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配置表\数据表_zs_ios\小雄\"/>
    </mc:Choice>
  </mc:AlternateContent>
  <xr:revisionPtr revIDLastSave="0" documentId="13_ncr:1_{25E578FE-0E17-4F2A-B826-5A1AE5614A2C}" xr6:coauthVersionLast="40" xr6:coauthVersionMax="40" xr10:uidLastSave="{00000000-0000-0000-0000-000000000000}"/>
  <bookViews>
    <workbookView xWindow="0" yWindow="0" windowWidth="22950" windowHeight="9510" xr2:uid="{00000000-000D-0000-FFFF-FFFF00000000}"/>
  </bookViews>
  <sheets>
    <sheet name="导出表格" sheetId="1" r:id="rId1"/>
    <sheet name="Sheet2" sheetId="2" r:id="rId2"/>
    <sheet name="觉醒宝石" sheetId="3" r:id="rId3"/>
    <sheet name="装备" sheetId="4" r:id="rId4"/>
    <sheet name="Sheet3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Sheet2!$A$5:$J$884</definedName>
    <definedName name="_xlnm._FilterDatabase" localSheetId="0" hidden="1">导出表格!$A$5:$N$450</definedName>
    <definedName name="_xlnm._FilterDatabase" localSheetId="2" hidden="1">觉醒宝石!$A$1:$T$561</definedName>
  </definedNames>
  <calcPr calcId="181029"/>
</workbook>
</file>

<file path=xl/calcChain.xml><?xml version="1.0" encoding="utf-8"?>
<calcChain xmlns="http://schemas.openxmlformats.org/spreadsheetml/2006/main">
  <c r="L63" i="1" l="1"/>
  <c r="D61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9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F64" i="1" l="1"/>
  <c r="F61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377" i="1" l="1"/>
  <c r="C378" i="1"/>
  <c r="C379" i="1"/>
  <c r="C380" i="1"/>
  <c r="C381" i="1"/>
  <c r="C382" i="1"/>
  <c r="C383" i="1"/>
  <c r="C384" i="1"/>
  <c r="C445" i="1"/>
  <c r="C446" i="1"/>
  <c r="C447" i="1"/>
  <c r="C448" i="1"/>
  <c r="C440" i="1"/>
  <c r="C441" i="1"/>
  <c r="C442" i="1"/>
  <c r="C443" i="1"/>
  <c r="C444" i="1"/>
  <c r="C376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257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2" i="1"/>
  <c r="N161" i="1"/>
  <c r="N163" i="1"/>
  <c r="C231" i="1"/>
  <c r="C327" i="1" s="1"/>
  <c r="C232" i="1"/>
  <c r="C328" i="1" s="1"/>
  <c r="C233" i="1"/>
  <c r="C329" i="1" s="1"/>
  <c r="C234" i="1"/>
  <c r="C330" i="1" s="1"/>
  <c r="C235" i="1"/>
  <c r="C331" i="1" s="1"/>
  <c r="C236" i="1"/>
  <c r="C332" i="1" s="1"/>
  <c r="C237" i="1"/>
  <c r="C333" i="1" s="1"/>
  <c r="C238" i="1"/>
  <c r="C334" i="1" s="1"/>
  <c r="C239" i="1"/>
  <c r="C335" i="1" s="1"/>
  <c r="C240" i="1"/>
  <c r="C336" i="1" s="1"/>
  <c r="C241" i="1"/>
  <c r="C337" i="1" s="1"/>
  <c r="C242" i="1"/>
  <c r="C338" i="1" s="1"/>
  <c r="C243" i="1"/>
  <c r="C339" i="1" s="1"/>
  <c r="C244" i="1"/>
  <c r="C340" i="1" s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K62" i="1" l="1"/>
  <c r="D59" i="1" l="1"/>
  <c r="M62" i="1" l="1"/>
  <c r="L62" i="1" l="1"/>
  <c r="D62" i="1"/>
  <c r="D60" i="1" l="1"/>
  <c r="D58" i="1"/>
  <c r="D57" i="1"/>
  <c r="D56" i="1"/>
  <c r="D28" i="1"/>
  <c r="D27" i="1"/>
  <c r="D26" i="1"/>
  <c r="D25" i="1"/>
  <c r="D23" i="1"/>
  <c r="D22" i="1"/>
  <c r="D21" i="1"/>
  <c r="D20" i="1"/>
  <c r="D19" i="1"/>
  <c r="L61" i="1" l="1"/>
  <c r="O81" i="5"/>
  <c r="M81" i="5"/>
  <c r="G81" i="5"/>
  <c r="F81" i="5"/>
  <c r="L81" i="5" s="1"/>
  <c r="E81" i="5"/>
  <c r="K81" i="5" s="1"/>
  <c r="D81" i="5"/>
  <c r="J81" i="5" s="1"/>
  <c r="C81" i="5"/>
  <c r="I81" i="5" s="1"/>
  <c r="B81" i="5"/>
  <c r="H81" i="5" s="1"/>
  <c r="O80" i="5"/>
  <c r="G80" i="5"/>
  <c r="M80" i="5" s="1"/>
  <c r="F80" i="5"/>
  <c r="N80" i="5" s="1"/>
  <c r="R80" i="5" s="1"/>
  <c r="E80" i="5"/>
  <c r="K80" i="5" s="1"/>
  <c r="D80" i="5"/>
  <c r="J80" i="5" s="1"/>
  <c r="C80" i="5"/>
  <c r="I80" i="5" s="1"/>
  <c r="B80" i="5"/>
  <c r="H80" i="5" s="1"/>
  <c r="O79" i="5"/>
  <c r="G79" i="5"/>
  <c r="M79" i="5" s="1"/>
  <c r="F79" i="5"/>
  <c r="N79" i="5" s="1"/>
  <c r="R79" i="5" s="1"/>
  <c r="E79" i="5"/>
  <c r="K79" i="5" s="1"/>
  <c r="D79" i="5"/>
  <c r="J79" i="5" s="1"/>
  <c r="C79" i="5"/>
  <c r="I79" i="5" s="1"/>
  <c r="B79" i="5"/>
  <c r="H79" i="5" s="1"/>
  <c r="O78" i="5"/>
  <c r="G78" i="5"/>
  <c r="M78" i="5" s="1"/>
  <c r="F78" i="5"/>
  <c r="L78" i="5" s="1"/>
  <c r="E78" i="5"/>
  <c r="K78" i="5" s="1"/>
  <c r="D78" i="5"/>
  <c r="J78" i="5" s="1"/>
  <c r="C78" i="5"/>
  <c r="I78" i="5" s="1"/>
  <c r="B78" i="5"/>
  <c r="H78" i="5" s="1"/>
  <c r="O77" i="5"/>
  <c r="G77" i="5"/>
  <c r="M77" i="5" s="1"/>
  <c r="F77" i="5"/>
  <c r="L77" i="5" s="1"/>
  <c r="E77" i="5"/>
  <c r="K77" i="5" s="1"/>
  <c r="D77" i="5"/>
  <c r="J77" i="5" s="1"/>
  <c r="C77" i="5"/>
  <c r="I77" i="5" s="1"/>
  <c r="B77" i="5"/>
  <c r="H77" i="5" s="1"/>
  <c r="O76" i="5"/>
  <c r="G76" i="5"/>
  <c r="M76" i="5" s="1"/>
  <c r="F76" i="5"/>
  <c r="N76" i="5" s="1"/>
  <c r="R76" i="5" s="1"/>
  <c r="E76" i="5"/>
  <c r="K76" i="5" s="1"/>
  <c r="D76" i="5"/>
  <c r="J76" i="5" s="1"/>
  <c r="C76" i="5"/>
  <c r="I76" i="5" s="1"/>
  <c r="B76" i="5"/>
  <c r="H76" i="5" s="1"/>
  <c r="O75" i="5"/>
  <c r="G75" i="5"/>
  <c r="M75" i="5" s="1"/>
  <c r="F75" i="5"/>
  <c r="N75" i="5" s="1"/>
  <c r="R75" i="5" s="1"/>
  <c r="E75" i="5"/>
  <c r="K75" i="5" s="1"/>
  <c r="D75" i="5"/>
  <c r="J75" i="5" s="1"/>
  <c r="C75" i="5"/>
  <c r="I75" i="5" s="1"/>
  <c r="B75" i="5"/>
  <c r="H75" i="5" s="1"/>
  <c r="O74" i="5"/>
  <c r="G74" i="5"/>
  <c r="M74" i="5" s="1"/>
  <c r="F74" i="5"/>
  <c r="L74" i="5" s="1"/>
  <c r="E74" i="5"/>
  <c r="K74" i="5" s="1"/>
  <c r="D74" i="5"/>
  <c r="J74" i="5" s="1"/>
  <c r="C74" i="5"/>
  <c r="I74" i="5" s="1"/>
  <c r="B74" i="5"/>
  <c r="H74" i="5" s="1"/>
  <c r="O73" i="5"/>
  <c r="G73" i="5"/>
  <c r="M73" i="5" s="1"/>
  <c r="F73" i="5"/>
  <c r="L73" i="5" s="1"/>
  <c r="E73" i="5"/>
  <c r="K73" i="5" s="1"/>
  <c r="D73" i="5"/>
  <c r="J73" i="5" s="1"/>
  <c r="C73" i="5"/>
  <c r="I73" i="5" s="1"/>
  <c r="B73" i="5"/>
  <c r="H73" i="5" s="1"/>
  <c r="O72" i="5"/>
  <c r="G72" i="5"/>
  <c r="M72" i="5" s="1"/>
  <c r="F72" i="5"/>
  <c r="N72" i="5" s="1"/>
  <c r="R72" i="5" s="1"/>
  <c r="E72" i="5"/>
  <c r="K72" i="5" s="1"/>
  <c r="D72" i="5"/>
  <c r="J72" i="5" s="1"/>
  <c r="C72" i="5"/>
  <c r="I72" i="5" s="1"/>
  <c r="B72" i="5"/>
  <c r="H72" i="5" s="1"/>
  <c r="O71" i="5"/>
  <c r="G71" i="5"/>
  <c r="M71" i="5" s="1"/>
  <c r="F71" i="5"/>
  <c r="N71" i="5" s="1"/>
  <c r="R71" i="5" s="1"/>
  <c r="E71" i="5"/>
  <c r="K71" i="5" s="1"/>
  <c r="D71" i="5"/>
  <c r="J71" i="5" s="1"/>
  <c r="C71" i="5"/>
  <c r="I71" i="5" s="1"/>
  <c r="B71" i="5"/>
  <c r="H71" i="5" s="1"/>
  <c r="O70" i="5"/>
  <c r="G70" i="5"/>
  <c r="M70" i="5" s="1"/>
  <c r="F70" i="5"/>
  <c r="L70" i="5" s="1"/>
  <c r="E70" i="5"/>
  <c r="K70" i="5" s="1"/>
  <c r="D70" i="5"/>
  <c r="J70" i="5" s="1"/>
  <c r="C70" i="5"/>
  <c r="I70" i="5" s="1"/>
  <c r="B70" i="5"/>
  <c r="H70" i="5" s="1"/>
  <c r="O69" i="5"/>
  <c r="G69" i="5"/>
  <c r="M69" i="5" s="1"/>
  <c r="F69" i="5"/>
  <c r="L69" i="5" s="1"/>
  <c r="E69" i="5"/>
  <c r="K69" i="5" s="1"/>
  <c r="D69" i="5"/>
  <c r="J69" i="5" s="1"/>
  <c r="C69" i="5"/>
  <c r="I69" i="5" s="1"/>
  <c r="B69" i="5"/>
  <c r="H69" i="5" s="1"/>
  <c r="O68" i="5"/>
  <c r="G68" i="5"/>
  <c r="M68" i="5" s="1"/>
  <c r="F68" i="5"/>
  <c r="N68" i="5" s="1"/>
  <c r="R68" i="5" s="1"/>
  <c r="E68" i="5"/>
  <c r="K68" i="5" s="1"/>
  <c r="D68" i="5"/>
  <c r="J68" i="5" s="1"/>
  <c r="C68" i="5"/>
  <c r="I68" i="5" s="1"/>
  <c r="B68" i="5"/>
  <c r="H68" i="5" s="1"/>
  <c r="O67" i="5"/>
  <c r="G67" i="5"/>
  <c r="M67" i="5" s="1"/>
  <c r="F67" i="5"/>
  <c r="N67" i="5" s="1"/>
  <c r="R67" i="5" s="1"/>
  <c r="E67" i="5"/>
  <c r="K67" i="5" s="1"/>
  <c r="D67" i="5"/>
  <c r="J67" i="5" s="1"/>
  <c r="C67" i="5"/>
  <c r="I67" i="5" s="1"/>
  <c r="B67" i="5"/>
  <c r="H67" i="5" s="1"/>
  <c r="O66" i="5"/>
  <c r="G66" i="5"/>
  <c r="M66" i="5" s="1"/>
  <c r="F66" i="5"/>
  <c r="L66" i="5" s="1"/>
  <c r="E66" i="5"/>
  <c r="K66" i="5" s="1"/>
  <c r="D66" i="5"/>
  <c r="J66" i="5" s="1"/>
  <c r="C66" i="5"/>
  <c r="I66" i="5" s="1"/>
  <c r="B66" i="5"/>
  <c r="H66" i="5" s="1"/>
  <c r="O65" i="5"/>
  <c r="G65" i="5"/>
  <c r="M65" i="5" s="1"/>
  <c r="F65" i="5"/>
  <c r="L65" i="5" s="1"/>
  <c r="E65" i="5"/>
  <c r="K65" i="5" s="1"/>
  <c r="D65" i="5"/>
  <c r="J65" i="5" s="1"/>
  <c r="C65" i="5"/>
  <c r="I65" i="5" s="1"/>
  <c r="B65" i="5"/>
  <c r="H65" i="5" s="1"/>
  <c r="O64" i="5"/>
  <c r="G64" i="5"/>
  <c r="M64" i="5" s="1"/>
  <c r="F64" i="5"/>
  <c r="N64" i="5" s="1"/>
  <c r="R64" i="5" s="1"/>
  <c r="E64" i="5"/>
  <c r="K64" i="5" s="1"/>
  <c r="D64" i="5"/>
  <c r="J64" i="5" s="1"/>
  <c r="C64" i="5"/>
  <c r="I64" i="5" s="1"/>
  <c r="B64" i="5"/>
  <c r="H64" i="5" s="1"/>
  <c r="O63" i="5"/>
  <c r="G63" i="5"/>
  <c r="M63" i="5" s="1"/>
  <c r="F63" i="5"/>
  <c r="N63" i="5" s="1"/>
  <c r="R63" i="5" s="1"/>
  <c r="E63" i="5"/>
  <c r="K63" i="5" s="1"/>
  <c r="D63" i="5"/>
  <c r="J63" i="5" s="1"/>
  <c r="C63" i="5"/>
  <c r="I63" i="5" s="1"/>
  <c r="B63" i="5"/>
  <c r="H63" i="5" s="1"/>
  <c r="O62" i="5"/>
  <c r="G62" i="5"/>
  <c r="M62" i="5" s="1"/>
  <c r="F62" i="5"/>
  <c r="L62" i="5" s="1"/>
  <c r="E62" i="5"/>
  <c r="K62" i="5" s="1"/>
  <c r="D62" i="5"/>
  <c r="J62" i="5" s="1"/>
  <c r="C62" i="5"/>
  <c r="I62" i="5" s="1"/>
  <c r="B62" i="5"/>
  <c r="H62" i="5" s="1"/>
  <c r="O61" i="5"/>
  <c r="G61" i="5"/>
  <c r="M61" i="5" s="1"/>
  <c r="F61" i="5"/>
  <c r="L61" i="5" s="1"/>
  <c r="E61" i="5"/>
  <c r="K61" i="5" s="1"/>
  <c r="D61" i="5"/>
  <c r="J61" i="5" s="1"/>
  <c r="C61" i="5"/>
  <c r="I61" i="5" s="1"/>
  <c r="B61" i="5"/>
  <c r="H61" i="5" s="1"/>
  <c r="O60" i="5"/>
  <c r="G60" i="5"/>
  <c r="M60" i="5" s="1"/>
  <c r="F60" i="5"/>
  <c r="N60" i="5" s="1"/>
  <c r="R60" i="5" s="1"/>
  <c r="E60" i="5"/>
  <c r="K60" i="5" s="1"/>
  <c r="D60" i="5"/>
  <c r="J60" i="5" s="1"/>
  <c r="C60" i="5"/>
  <c r="I60" i="5" s="1"/>
  <c r="B60" i="5"/>
  <c r="H60" i="5" s="1"/>
  <c r="O59" i="5"/>
  <c r="G59" i="5"/>
  <c r="M59" i="5" s="1"/>
  <c r="F59" i="5"/>
  <c r="N59" i="5" s="1"/>
  <c r="R59" i="5" s="1"/>
  <c r="E59" i="5"/>
  <c r="K59" i="5" s="1"/>
  <c r="D59" i="5"/>
  <c r="J59" i="5" s="1"/>
  <c r="C59" i="5"/>
  <c r="I59" i="5" s="1"/>
  <c r="B59" i="5"/>
  <c r="H59" i="5" s="1"/>
  <c r="O58" i="5"/>
  <c r="G58" i="5"/>
  <c r="M58" i="5" s="1"/>
  <c r="F58" i="5"/>
  <c r="L58" i="5" s="1"/>
  <c r="E58" i="5"/>
  <c r="K58" i="5" s="1"/>
  <c r="D58" i="5"/>
  <c r="J58" i="5" s="1"/>
  <c r="C58" i="5"/>
  <c r="I58" i="5" s="1"/>
  <c r="B58" i="5"/>
  <c r="H58" i="5" s="1"/>
  <c r="O57" i="5"/>
  <c r="G57" i="5"/>
  <c r="M57" i="5" s="1"/>
  <c r="F57" i="5"/>
  <c r="L57" i="5" s="1"/>
  <c r="E57" i="5"/>
  <c r="K57" i="5" s="1"/>
  <c r="D57" i="5"/>
  <c r="J57" i="5" s="1"/>
  <c r="C57" i="5"/>
  <c r="I57" i="5" s="1"/>
  <c r="B57" i="5"/>
  <c r="H57" i="5" s="1"/>
  <c r="O56" i="5"/>
  <c r="G56" i="5"/>
  <c r="M56" i="5" s="1"/>
  <c r="F56" i="5"/>
  <c r="N56" i="5" s="1"/>
  <c r="R56" i="5" s="1"/>
  <c r="E56" i="5"/>
  <c r="K56" i="5" s="1"/>
  <c r="D56" i="5"/>
  <c r="J56" i="5" s="1"/>
  <c r="C56" i="5"/>
  <c r="I56" i="5" s="1"/>
  <c r="B56" i="5"/>
  <c r="H56" i="5" s="1"/>
  <c r="O55" i="5"/>
  <c r="G55" i="5"/>
  <c r="M55" i="5" s="1"/>
  <c r="F55" i="5"/>
  <c r="N55" i="5" s="1"/>
  <c r="R55" i="5" s="1"/>
  <c r="E55" i="5"/>
  <c r="K55" i="5" s="1"/>
  <c r="D55" i="5"/>
  <c r="J55" i="5" s="1"/>
  <c r="C55" i="5"/>
  <c r="I55" i="5" s="1"/>
  <c r="B55" i="5"/>
  <c r="H55" i="5" s="1"/>
  <c r="O54" i="5"/>
  <c r="G54" i="5"/>
  <c r="M54" i="5" s="1"/>
  <c r="F54" i="5"/>
  <c r="L54" i="5" s="1"/>
  <c r="E54" i="5"/>
  <c r="K54" i="5" s="1"/>
  <c r="D54" i="5"/>
  <c r="J54" i="5" s="1"/>
  <c r="C54" i="5"/>
  <c r="I54" i="5" s="1"/>
  <c r="B54" i="5"/>
  <c r="H54" i="5" s="1"/>
  <c r="O53" i="5"/>
  <c r="G53" i="5"/>
  <c r="M53" i="5" s="1"/>
  <c r="F53" i="5"/>
  <c r="L53" i="5" s="1"/>
  <c r="E53" i="5"/>
  <c r="K53" i="5" s="1"/>
  <c r="D53" i="5"/>
  <c r="J53" i="5" s="1"/>
  <c r="C53" i="5"/>
  <c r="I53" i="5" s="1"/>
  <c r="B53" i="5"/>
  <c r="H53" i="5" s="1"/>
  <c r="O52" i="5"/>
  <c r="G52" i="5"/>
  <c r="M52" i="5" s="1"/>
  <c r="F52" i="5"/>
  <c r="N52" i="5" s="1"/>
  <c r="R52" i="5" s="1"/>
  <c r="E52" i="5"/>
  <c r="K52" i="5" s="1"/>
  <c r="D52" i="5"/>
  <c r="J52" i="5" s="1"/>
  <c r="C52" i="5"/>
  <c r="I52" i="5" s="1"/>
  <c r="B52" i="5"/>
  <c r="H52" i="5" s="1"/>
  <c r="O51" i="5"/>
  <c r="G51" i="5"/>
  <c r="M51" i="5" s="1"/>
  <c r="F51" i="5"/>
  <c r="N51" i="5" s="1"/>
  <c r="R51" i="5" s="1"/>
  <c r="E51" i="5"/>
  <c r="K51" i="5" s="1"/>
  <c r="D51" i="5"/>
  <c r="J51" i="5" s="1"/>
  <c r="C51" i="5"/>
  <c r="I51" i="5" s="1"/>
  <c r="B51" i="5"/>
  <c r="H51" i="5" s="1"/>
  <c r="O50" i="5"/>
  <c r="G50" i="5"/>
  <c r="M50" i="5" s="1"/>
  <c r="F50" i="5"/>
  <c r="L50" i="5" s="1"/>
  <c r="E50" i="5"/>
  <c r="K50" i="5" s="1"/>
  <c r="D50" i="5"/>
  <c r="J50" i="5" s="1"/>
  <c r="C50" i="5"/>
  <c r="I50" i="5" s="1"/>
  <c r="B50" i="5"/>
  <c r="H50" i="5" s="1"/>
  <c r="O49" i="5"/>
  <c r="G49" i="5"/>
  <c r="M49" i="5" s="1"/>
  <c r="F49" i="5"/>
  <c r="L49" i="5" s="1"/>
  <c r="E49" i="5"/>
  <c r="K49" i="5" s="1"/>
  <c r="D49" i="5"/>
  <c r="J49" i="5" s="1"/>
  <c r="C49" i="5"/>
  <c r="I49" i="5" s="1"/>
  <c r="B49" i="5"/>
  <c r="H49" i="5" s="1"/>
  <c r="O48" i="5"/>
  <c r="G48" i="5"/>
  <c r="M48" i="5" s="1"/>
  <c r="F48" i="5"/>
  <c r="N48" i="5" s="1"/>
  <c r="R48" i="5" s="1"/>
  <c r="E48" i="5"/>
  <c r="K48" i="5" s="1"/>
  <c r="D48" i="5"/>
  <c r="J48" i="5" s="1"/>
  <c r="C48" i="5"/>
  <c r="I48" i="5" s="1"/>
  <c r="B48" i="5"/>
  <c r="H48" i="5" s="1"/>
  <c r="O47" i="5"/>
  <c r="G47" i="5"/>
  <c r="M47" i="5" s="1"/>
  <c r="F47" i="5"/>
  <c r="N47" i="5" s="1"/>
  <c r="R47" i="5" s="1"/>
  <c r="E47" i="5"/>
  <c r="K47" i="5" s="1"/>
  <c r="D47" i="5"/>
  <c r="J47" i="5" s="1"/>
  <c r="C47" i="5"/>
  <c r="I47" i="5" s="1"/>
  <c r="B47" i="5"/>
  <c r="H47" i="5" s="1"/>
  <c r="O46" i="5"/>
  <c r="G46" i="5"/>
  <c r="M46" i="5" s="1"/>
  <c r="F46" i="5"/>
  <c r="L46" i="5" s="1"/>
  <c r="E46" i="5"/>
  <c r="K46" i="5" s="1"/>
  <c r="D46" i="5"/>
  <c r="J46" i="5" s="1"/>
  <c r="C46" i="5"/>
  <c r="I46" i="5" s="1"/>
  <c r="B46" i="5"/>
  <c r="H46" i="5" s="1"/>
  <c r="O45" i="5"/>
  <c r="G45" i="5"/>
  <c r="M45" i="5" s="1"/>
  <c r="F45" i="5"/>
  <c r="L45" i="5" s="1"/>
  <c r="E45" i="5"/>
  <c r="K45" i="5" s="1"/>
  <c r="D45" i="5"/>
  <c r="J45" i="5" s="1"/>
  <c r="C45" i="5"/>
  <c r="I45" i="5" s="1"/>
  <c r="B45" i="5"/>
  <c r="H45" i="5" s="1"/>
  <c r="O44" i="5"/>
  <c r="G44" i="5"/>
  <c r="M44" i="5" s="1"/>
  <c r="F44" i="5"/>
  <c r="N44" i="5" s="1"/>
  <c r="R44" i="5" s="1"/>
  <c r="E44" i="5"/>
  <c r="K44" i="5" s="1"/>
  <c r="D44" i="5"/>
  <c r="J44" i="5" s="1"/>
  <c r="C44" i="5"/>
  <c r="I44" i="5" s="1"/>
  <c r="B44" i="5"/>
  <c r="H44" i="5" s="1"/>
  <c r="O43" i="5"/>
  <c r="G43" i="5"/>
  <c r="M43" i="5" s="1"/>
  <c r="F43" i="5"/>
  <c r="N43" i="5" s="1"/>
  <c r="R43" i="5" s="1"/>
  <c r="E43" i="5"/>
  <c r="K43" i="5" s="1"/>
  <c r="D43" i="5"/>
  <c r="J43" i="5" s="1"/>
  <c r="C43" i="5"/>
  <c r="I43" i="5" s="1"/>
  <c r="B43" i="5"/>
  <c r="H43" i="5" s="1"/>
  <c r="O42" i="5"/>
  <c r="G42" i="5"/>
  <c r="M42" i="5" s="1"/>
  <c r="F42" i="5"/>
  <c r="N42" i="5" s="1"/>
  <c r="R42" i="5" s="1"/>
  <c r="E42" i="5"/>
  <c r="K42" i="5" s="1"/>
  <c r="D42" i="5"/>
  <c r="J42" i="5" s="1"/>
  <c r="C42" i="5"/>
  <c r="I42" i="5" s="1"/>
  <c r="B42" i="5"/>
  <c r="H42" i="5" s="1"/>
  <c r="O41" i="5"/>
  <c r="G41" i="5"/>
  <c r="M41" i="5" s="1"/>
  <c r="F41" i="5"/>
  <c r="L41" i="5" s="1"/>
  <c r="E41" i="5"/>
  <c r="K41" i="5" s="1"/>
  <c r="D41" i="5"/>
  <c r="J41" i="5" s="1"/>
  <c r="C41" i="5"/>
  <c r="I41" i="5" s="1"/>
  <c r="B41" i="5"/>
  <c r="H41" i="5" s="1"/>
  <c r="O40" i="5"/>
  <c r="G40" i="5"/>
  <c r="M40" i="5" s="1"/>
  <c r="F40" i="5"/>
  <c r="N40" i="5" s="1"/>
  <c r="R40" i="5" s="1"/>
  <c r="E40" i="5"/>
  <c r="K40" i="5" s="1"/>
  <c r="D40" i="5"/>
  <c r="J40" i="5" s="1"/>
  <c r="C40" i="5"/>
  <c r="I40" i="5" s="1"/>
  <c r="B40" i="5"/>
  <c r="H40" i="5" s="1"/>
  <c r="O39" i="5"/>
  <c r="G39" i="5"/>
  <c r="M39" i="5" s="1"/>
  <c r="F39" i="5"/>
  <c r="N39" i="5" s="1"/>
  <c r="R39" i="5" s="1"/>
  <c r="E39" i="5"/>
  <c r="K39" i="5" s="1"/>
  <c r="D39" i="5"/>
  <c r="J39" i="5" s="1"/>
  <c r="C39" i="5"/>
  <c r="I39" i="5" s="1"/>
  <c r="B39" i="5"/>
  <c r="H39" i="5" s="1"/>
  <c r="O38" i="5"/>
  <c r="G38" i="5"/>
  <c r="M38" i="5" s="1"/>
  <c r="F38" i="5"/>
  <c r="L38" i="5" s="1"/>
  <c r="E38" i="5"/>
  <c r="K38" i="5" s="1"/>
  <c r="D38" i="5"/>
  <c r="J38" i="5" s="1"/>
  <c r="C38" i="5"/>
  <c r="I38" i="5" s="1"/>
  <c r="B38" i="5"/>
  <c r="H38" i="5" s="1"/>
  <c r="O37" i="5"/>
  <c r="G37" i="5"/>
  <c r="M37" i="5" s="1"/>
  <c r="F37" i="5"/>
  <c r="N37" i="5" s="1"/>
  <c r="R37" i="5" s="1"/>
  <c r="E37" i="5"/>
  <c r="K37" i="5" s="1"/>
  <c r="D37" i="5"/>
  <c r="J37" i="5" s="1"/>
  <c r="C37" i="5"/>
  <c r="I37" i="5" s="1"/>
  <c r="B37" i="5"/>
  <c r="H37" i="5" s="1"/>
  <c r="O36" i="5"/>
  <c r="G36" i="5"/>
  <c r="M36" i="5" s="1"/>
  <c r="F36" i="5"/>
  <c r="N36" i="5" s="1"/>
  <c r="R36" i="5" s="1"/>
  <c r="E36" i="5"/>
  <c r="K36" i="5" s="1"/>
  <c r="D36" i="5"/>
  <c r="J36" i="5" s="1"/>
  <c r="C36" i="5"/>
  <c r="I36" i="5" s="1"/>
  <c r="B36" i="5"/>
  <c r="H36" i="5" s="1"/>
  <c r="O35" i="5"/>
  <c r="G35" i="5"/>
  <c r="M35" i="5" s="1"/>
  <c r="F35" i="5"/>
  <c r="L35" i="5" s="1"/>
  <c r="E35" i="5"/>
  <c r="K35" i="5" s="1"/>
  <c r="D35" i="5"/>
  <c r="J35" i="5" s="1"/>
  <c r="C35" i="5"/>
  <c r="I35" i="5" s="1"/>
  <c r="B35" i="5"/>
  <c r="H35" i="5" s="1"/>
  <c r="O34" i="5"/>
  <c r="G34" i="5"/>
  <c r="M34" i="5" s="1"/>
  <c r="F34" i="5"/>
  <c r="N34" i="5" s="1"/>
  <c r="R34" i="5" s="1"/>
  <c r="E34" i="5"/>
  <c r="K34" i="5" s="1"/>
  <c r="D34" i="5"/>
  <c r="J34" i="5" s="1"/>
  <c r="C34" i="5"/>
  <c r="I34" i="5" s="1"/>
  <c r="B34" i="5"/>
  <c r="H34" i="5" s="1"/>
  <c r="O33" i="5"/>
  <c r="G33" i="5"/>
  <c r="M33" i="5" s="1"/>
  <c r="F33" i="5"/>
  <c r="N33" i="5" s="1"/>
  <c r="R33" i="5" s="1"/>
  <c r="E33" i="5"/>
  <c r="K33" i="5" s="1"/>
  <c r="D33" i="5"/>
  <c r="J33" i="5" s="1"/>
  <c r="C33" i="5"/>
  <c r="I33" i="5" s="1"/>
  <c r="B33" i="5"/>
  <c r="H33" i="5" s="1"/>
  <c r="O32" i="5"/>
  <c r="G32" i="5"/>
  <c r="M32" i="5" s="1"/>
  <c r="F32" i="5"/>
  <c r="N32" i="5" s="1"/>
  <c r="R32" i="5" s="1"/>
  <c r="E32" i="5"/>
  <c r="K32" i="5" s="1"/>
  <c r="D32" i="5"/>
  <c r="J32" i="5" s="1"/>
  <c r="C32" i="5"/>
  <c r="I32" i="5" s="1"/>
  <c r="B32" i="5"/>
  <c r="H32" i="5" s="1"/>
  <c r="O31" i="5"/>
  <c r="G31" i="5"/>
  <c r="M31" i="5" s="1"/>
  <c r="F31" i="5"/>
  <c r="L31" i="5" s="1"/>
  <c r="E31" i="5"/>
  <c r="K31" i="5" s="1"/>
  <c r="D31" i="5"/>
  <c r="J31" i="5" s="1"/>
  <c r="C31" i="5"/>
  <c r="I31" i="5" s="1"/>
  <c r="B31" i="5"/>
  <c r="H31" i="5" s="1"/>
  <c r="O30" i="5"/>
  <c r="I30" i="5"/>
  <c r="G30" i="5"/>
  <c r="M30" i="5" s="1"/>
  <c r="F30" i="5"/>
  <c r="N30" i="5" s="1"/>
  <c r="R30" i="5" s="1"/>
  <c r="E30" i="5"/>
  <c r="K30" i="5" s="1"/>
  <c r="D30" i="5"/>
  <c r="J30" i="5" s="1"/>
  <c r="C30" i="5"/>
  <c r="B30" i="5"/>
  <c r="H30" i="5" s="1"/>
  <c r="O29" i="5"/>
  <c r="G29" i="5"/>
  <c r="M29" i="5" s="1"/>
  <c r="F29" i="5"/>
  <c r="N29" i="5" s="1"/>
  <c r="R29" i="5" s="1"/>
  <c r="E29" i="5"/>
  <c r="K29" i="5" s="1"/>
  <c r="D29" i="5"/>
  <c r="J29" i="5" s="1"/>
  <c r="C29" i="5"/>
  <c r="I29" i="5" s="1"/>
  <c r="B29" i="5"/>
  <c r="H29" i="5" s="1"/>
  <c r="O28" i="5"/>
  <c r="G28" i="5"/>
  <c r="M28" i="5" s="1"/>
  <c r="F28" i="5"/>
  <c r="N28" i="5" s="1"/>
  <c r="R28" i="5" s="1"/>
  <c r="E28" i="5"/>
  <c r="K28" i="5" s="1"/>
  <c r="D28" i="5"/>
  <c r="J28" i="5" s="1"/>
  <c r="C28" i="5"/>
  <c r="I28" i="5" s="1"/>
  <c r="B28" i="5"/>
  <c r="H28" i="5" s="1"/>
  <c r="O27" i="5"/>
  <c r="G27" i="5"/>
  <c r="M27" i="5" s="1"/>
  <c r="F27" i="5"/>
  <c r="L27" i="5" s="1"/>
  <c r="E27" i="5"/>
  <c r="K27" i="5" s="1"/>
  <c r="D27" i="5"/>
  <c r="J27" i="5" s="1"/>
  <c r="C27" i="5"/>
  <c r="I27" i="5" s="1"/>
  <c r="B27" i="5"/>
  <c r="H27" i="5" s="1"/>
  <c r="O26" i="5"/>
  <c r="G26" i="5"/>
  <c r="M26" i="5" s="1"/>
  <c r="F26" i="5"/>
  <c r="N26" i="5" s="1"/>
  <c r="R26" i="5" s="1"/>
  <c r="E26" i="5"/>
  <c r="K26" i="5" s="1"/>
  <c r="D26" i="5"/>
  <c r="J26" i="5" s="1"/>
  <c r="C26" i="5"/>
  <c r="I26" i="5" s="1"/>
  <c r="B26" i="5"/>
  <c r="H26" i="5" s="1"/>
  <c r="O25" i="5"/>
  <c r="G25" i="5"/>
  <c r="M25" i="5" s="1"/>
  <c r="F25" i="5"/>
  <c r="N25" i="5" s="1"/>
  <c r="R25" i="5" s="1"/>
  <c r="E25" i="5"/>
  <c r="K25" i="5" s="1"/>
  <c r="D25" i="5"/>
  <c r="J25" i="5" s="1"/>
  <c r="C25" i="5"/>
  <c r="I25" i="5" s="1"/>
  <c r="B25" i="5"/>
  <c r="H25" i="5" s="1"/>
  <c r="O24" i="5"/>
  <c r="G24" i="5"/>
  <c r="M24" i="5" s="1"/>
  <c r="F24" i="5"/>
  <c r="N24" i="5" s="1"/>
  <c r="R24" i="5" s="1"/>
  <c r="E24" i="5"/>
  <c r="K24" i="5" s="1"/>
  <c r="D24" i="5"/>
  <c r="J24" i="5" s="1"/>
  <c r="C24" i="5"/>
  <c r="I24" i="5" s="1"/>
  <c r="B24" i="5"/>
  <c r="H24" i="5" s="1"/>
  <c r="O23" i="5"/>
  <c r="G23" i="5"/>
  <c r="M23" i="5" s="1"/>
  <c r="F23" i="5"/>
  <c r="L23" i="5" s="1"/>
  <c r="E23" i="5"/>
  <c r="K23" i="5" s="1"/>
  <c r="D23" i="5"/>
  <c r="J23" i="5" s="1"/>
  <c r="C23" i="5"/>
  <c r="I23" i="5" s="1"/>
  <c r="B23" i="5"/>
  <c r="H23" i="5" s="1"/>
  <c r="O22" i="5"/>
  <c r="G22" i="5"/>
  <c r="M22" i="5" s="1"/>
  <c r="F22" i="5"/>
  <c r="L22" i="5" s="1"/>
  <c r="E22" i="5"/>
  <c r="K22" i="5" s="1"/>
  <c r="D22" i="5"/>
  <c r="J22" i="5" s="1"/>
  <c r="C22" i="5"/>
  <c r="I22" i="5" s="1"/>
  <c r="B22" i="5"/>
  <c r="H22" i="5" s="1"/>
  <c r="O21" i="5"/>
  <c r="G21" i="5"/>
  <c r="M21" i="5" s="1"/>
  <c r="F21" i="5"/>
  <c r="N21" i="5" s="1"/>
  <c r="R21" i="5" s="1"/>
  <c r="E21" i="5"/>
  <c r="K21" i="5" s="1"/>
  <c r="D21" i="5"/>
  <c r="J21" i="5" s="1"/>
  <c r="C21" i="5"/>
  <c r="I21" i="5" s="1"/>
  <c r="B21" i="5"/>
  <c r="H21" i="5" s="1"/>
  <c r="O20" i="5"/>
  <c r="G20" i="5"/>
  <c r="M20" i="5" s="1"/>
  <c r="F20" i="5"/>
  <c r="N20" i="5" s="1"/>
  <c r="R20" i="5" s="1"/>
  <c r="E20" i="5"/>
  <c r="K20" i="5" s="1"/>
  <c r="D20" i="5"/>
  <c r="J20" i="5" s="1"/>
  <c r="C20" i="5"/>
  <c r="I20" i="5" s="1"/>
  <c r="B20" i="5"/>
  <c r="H20" i="5" s="1"/>
  <c r="O19" i="5"/>
  <c r="G19" i="5"/>
  <c r="M19" i="5" s="1"/>
  <c r="F19" i="5"/>
  <c r="L19" i="5" s="1"/>
  <c r="E19" i="5"/>
  <c r="K19" i="5" s="1"/>
  <c r="D19" i="5"/>
  <c r="J19" i="5" s="1"/>
  <c r="C19" i="5"/>
  <c r="I19" i="5" s="1"/>
  <c r="B19" i="5"/>
  <c r="H19" i="5" s="1"/>
  <c r="O18" i="5"/>
  <c r="G18" i="5"/>
  <c r="M18" i="5" s="1"/>
  <c r="F18" i="5"/>
  <c r="L18" i="5" s="1"/>
  <c r="E18" i="5"/>
  <c r="K18" i="5" s="1"/>
  <c r="D18" i="5"/>
  <c r="J18" i="5" s="1"/>
  <c r="C18" i="5"/>
  <c r="I18" i="5" s="1"/>
  <c r="B18" i="5"/>
  <c r="H18" i="5" s="1"/>
  <c r="O17" i="5"/>
  <c r="G17" i="5"/>
  <c r="M17" i="5" s="1"/>
  <c r="F17" i="5"/>
  <c r="N17" i="5" s="1"/>
  <c r="R17" i="5" s="1"/>
  <c r="E17" i="5"/>
  <c r="K17" i="5" s="1"/>
  <c r="D17" i="5"/>
  <c r="J17" i="5" s="1"/>
  <c r="C17" i="5"/>
  <c r="I17" i="5" s="1"/>
  <c r="B17" i="5"/>
  <c r="H17" i="5" s="1"/>
  <c r="O16" i="5"/>
  <c r="G16" i="5"/>
  <c r="M16" i="5" s="1"/>
  <c r="F16" i="5"/>
  <c r="N16" i="5" s="1"/>
  <c r="R16" i="5" s="1"/>
  <c r="E16" i="5"/>
  <c r="K16" i="5" s="1"/>
  <c r="D16" i="5"/>
  <c r="J16" i="5" s="1"/>
  <c r="C16" i="5"/>
  <c r="I16" i="5" s="1"/>
  <c r="B16" i="5"/>
  <c r="H16" i="5" s="1"/>
  <c r="O15" i="5"/>
  <c r="G15" i="5"/>
  <c r="M15" i="5" s="1"/>
  <c r="F15" i="5"/>
  <c r="L15" i="5" s="1"/>
  <c r="E15" i="5"/>
  <c r="K15" i="5" s="1"/>
  <c r="D15" i="5"/>
  <c r="J15" i="5" s="1"/>
  <c r="C15" i="5"/>
  <c r="I15" i="5" s="1"/>
  <c r="B15" i="5"/>
  <c r="H15" i="5" s="1"/>
  <c r="O14" i="5"/>
  <c r="G14" i="5"/>
  <c r="M14" i="5" s="1"/>
  <c r="F14" i="5"/>
  <c r="N14" i="5" s="1"/>
  <c r="R14" i="5" s="1"/>
  <c r="E14" i="5"/>
  <c r="K14" i="5" s="1"/>
  <c r="D14" i="5"/>
  <c r="J14" i="5" s="1"/>
  <c r="C14" i="5"/>
  <c r="I14" i="5" s="1"/>
  <c r="B14" i="5"/>
  <c r="H14" i="5" s="1"/>
  <c r="O13" i="5"/>
  <c r="G13" i="5"/>
  <c r="M13" i="5" s="1"/>
  <c r="F13" i="5"/>
  <c r="N13" i="5" s="1"/>
  <c r="R13" i="5" s="1"/>
  <c r="E13" i="5"/>
  <c r="K13" i="5" s="1"/>
  <c r="D13" i="5"/>
  <c r="J13" i="5" s="1"/>
  <c r="C13" i="5"/>
  <c r="I13" i="5" s="1"/>
  <c r="B13" i="5"/>
  <c r="H13" i="5" s="1"/>
  <c r="O12" i="5"/>
  <c r="G12" i="5"/>
  <c r="M12" i="5" s="1"/>
  <c r="F12" i="5"/>
  <c r="L12" i="5" s="1"/>
  <c r="E12" i="5"/>
  <c r="K12" i="5" s="1"/>
  <c r="D12" i="5"/>
  <c r="J12" i="5" s="1"/>
  <c r="C12" i="5"/>
  <c r="I12" i="5" s="1"/>
  <c r="B12" i="5"/>
  <c r="H12" i="5" s="1"/>
  <c r="O11" i="5"/>
  <c r="G11" i="5"/>
  <c r="M11" i="5" s="1"/>
  <c r="F11" i="5"/>
  <c r="L11" i="5" s="1"/>
  <c r="E11" i="5"/>
  <c r="K11" i="5" s="1"/>
  <c r="D11" i="5"/>
  <c r="J11" i="5" s="1"/>
  <c r="C11" i="5"/>
  <c r="I11" i="5" s="1"/>
  <c r="B11" i="5"/>
  <c r="H11" i="5" s="1"/>
  <c r="O10" i="5"/>
  <c r="G10" i="5"/>
  <c r="M10" i="5" s="1"/>
  <c r="F10" i="5"/>
  <c r="N10" i="5" s="1"/>
  <c r="R10" i="5" s="1"/>
  <c r="E10" i="5"/>
  <c r="K10" i="5" s="1"/>
  <c r="D10" i="5"/>
  <c r="J10" i="5" s="1"/>
  <c r="C10" i="5"/>
  <c r="I10" i="5" s="1"/>
  <c r="B10" i="5"/>
  <c r="H10" i="5" s="1"/>
  <c r="O9" i="5"/>
  <c r="G9" i="5"/>
  <c r="M9" i="5" s="1"/>
  <c r="F9" i="5"/>
  <c r="N9" i="5" s="1"/>
  <c r="R9" i="5" s="1"/>
  <c r="E9" i="5"/>
  <c r="K9" i="5" s="1"/>
  <c r="D9" i="5"/>
  <c r="J9" i="5" s="1"/>
  <c r="C9" i="5"/>
  <c r="I9" i="5" s="1"/>
  <c r="B9" i="5"/>
  <c r="H9" i="5" s="1"/>
  <c r="O8" i="5"/>
  <c r="G8" i="5"/>
  <c r="M8" i="5" s="1"/>
  <c r="F8" i="5"/>
  <c r="L8" i="5" s="1"/>
  <c r="E8" i="5"/>
  <c r="K8" i="5" s="1"/>
  <c r="D8" i="5"/>
  <c r="J8" i="5" s="1"/>
  <c r="C8" i="5"/>
  <c r="I8" i="5" s="1"/>
  <c r="B8" i="5"/>
  <c r="H8" i="5" s="1"/>
  <c r="O7" i="5"/>
  <c r="G7" i="5"/>
  <c r="M7" i="5" s="1"/>
  <c r="F7" i="5"/>
  <c r="L7" i="5" s="1"/>
  <c r="E7" i="5"/>
  <c r="K7" i="5" s="1"/>
  <c r="D7" i="5"/>
  <c r="J7" i="5" s="1"/>
  <c r="C7" i="5"/>
  <c r="I7" i="5" s="1"/>
  <c r="B7" i="5"/>
  <c r="H7" i="5" s="1"/>
  <c r="O6" i="5"/>
  <c r="G6" i="5"/>
  <c r="M6" i="5" s="1"/>
  <c r="F6" i="5"/>
  <c r="N6" i="5" s="1"/>
  <c r="R6" i="5" s="1"/>
  <c r="E6" i="5"/>
  <c r="K6" i="5" s="1"/>
  <c r="D6" i="5"/>
  <c r="J6" i="5" s="1"/>
  <c r="C6" i="5"/>
  <c r="I6" i="5" s="1"/>
  <c r="B6" i="5"/>
  <c r="H6" i="5" s="1"/>
  <c r="O5" i="5"/>
  <c r="G5" i="5"/>
  <c r="M5" i="5" s="1"/>
  <c r="F5" i="5"/>
  <c r="N5" i="5" s="1"/>
  <c r="R5" i="5" s="1"/>
  <c r="E5" i="5"/>
  <c r="K5" i="5" s="1"/>
  <c r="D5" i="5"/>
  <c r="J5" i="5" s="1"/>
  <c r="C5" i="5"/>
  <c r="I5" i="5" s="1"/>
  <c r="B5" i="5"/>
  <c r="H5" i="5" s="1"/>
  <c r="O4" i="5"/>
  <c r="G4" i="5"/>
  <c r="M4" i="5" s="1"/>
  <c r="F4" i="5"/>
  <c r="N4" i="5" s="1"/>
  <c r="R4" i="5" s="1"/>
  <c r="E4" i="5"/>
  <c r="K4" i="5" s="1"/>
  <c r="D4" i="5"/>
  <c r="J4" i="5" s="1"/>
  <c r="C4" i="5"/>
  <c r="I4" i="5" s="1"/>
  <c r="B4" i="5"/>
  <c r="H4" i="5" s="1"/>
  <c r="O3" i="5"/>
  <c r="G3" i="5"/>
  <c r="M3" i="5" s="1"/>
  <c r="F3" i="5"/>
  <c r="N3" i="5" s="1"/>
  <c r="R3" i="5" s="1"/>
  <c r="E3" i="5"/>
  <c r="K3" i="5" s="1"/>
  <c r="D3" i="5"/>
  <c r="J3" i="5" s="1"/>
  <c r="C3" i="5"/>
  <c r="I3" i="5" s="1"/>
  <c r="B3" i="5"/>
  <c r="H3" i="5" s="1"/>
  <c r="O2" i="5"/>
  <c r="G2" i="5"/>
  <c r="M2" i="5" s="1"/>
  <c r="F2" i="5"/>
  <c r="N2" i="5" s="1"/>
  <c r="R2" i="5" s="1"/>
  <c r="E2" i="5"/>
  <c r="K2" i="5" s="1"/>
  <c r="D2" i="5"/>
  <c r="J2" i="5" s="1"/>
  <c r="C2" i="5"/>
  <c r="I2" i="5" s="1"/>
  <c r="B2" i="5"/>
  <c r="H2" i="5" s="1"/>
  <c r="O126" i="4"/>
  <c r="H126" i="4"/>
  <c r="G126" i="4"/>
  <c r="M126" i="4" s="1"/>
  <c r="F126" i="4"/>
  <c r="N126" i="4" s="1"/>
  <c r="E126" i="4"/>
  <c r="K126" i="4" s="1"/>
  <c r="D126" i="4"/>
  <c r="J126" i="4" s="1"/>
  <c r="C126" i="4"/>
  <c r="I126" i="4" s="1"/>
  <c r="B126" i="4"/>
  <c r="O125" i="4"/>
  <c r="G125" i="4"/>
  <c r="M125" i="4" s="1"/>
  <c r="F125" i="4"/>
  <c r="N125" i="4" s="1"/>
  <c r="E125" i="4"/>
  <c r="K125" i="4" s="1"/>
  <c r="D125" i="4"/>
  <c r="J125" i="4" s="1"/>
  <c r="C125" i="4"/>
  <c r="I125" i="4" s="1"/>
  <c r="B125" i="4"/>
  <c r="H125" i="4" s="1"/>
  <c r="O124" i="4"/>
  <c r="G124" i="4"/>
  <c r="M124" i="4" s="1"/>
  <c r="F124" i="4"/>
  <c r="N124" i="4" s="1"/>
  <c r="E124" i="4"/>
  <c r="K124" i="4" s="1"/>
  <c r="D124" i="4"/>
  <c r="J124" i="4" s="1"/>
  <c r="C124" i="4"/>
  <c r="I124" i="4" s="1"/>
  <c r="B124" i="4"/>
  <c r="H124" i="4" s="1"/>
  <c r="O123" i="4"/>
  <c r="G123" i="4"/>
  <c r="M123" i="4" s="1"/>
  <c r="F123" i="4"/>
  <c r="N123" i="4" s="1"/>
  <c r="E123" i="4"/>
  <c r="K123" i="4" s="1"/>
  <c r="D123" i="4"/>
  <c r="J123" i="4" s="1"/>
  <c r="C123" i="4"/>
  <c r="I123" i="4" s="1"/>
  <c r="B123" i="4"/>
  <c r="H123" i="4" s="1"/>
  <c r="O122" i="4"/>
  <c r="G122" i="4"/>
  <c r="M122" i="4" s="1"/>
  <c r="F122" i="4"/>
  <c r="N122" i="4" s="1"/>
  <c r="E122" i="4"/>
  <c r="K122" i="4" s="1"/>
  <c r="D122" i="4"/>
  <c r="J122" i="4" s="1"/>
  <c r="C122" i="4"/>
  <c r="I122" i="4" s="1"/>
  <c r="B122" i="4"/>
  <c r="H122" i="4" s="1"/>
  <c r="O121" i="4"/>
  <c r="G121" i="4"/>
  <c r="M121" i="4" s="1"/>
  <c r="F121" i="4"/>
  <c r="N121" i="4" s="1"/>
  <c r="E121" i="4"/>
  <c r="K121" i="4" s="1"/>
  <c r="D121" i="4"/>
  <c r="J121" i="4" s="1"/>
  <c r="C121" i="4"/>
  <c r="I121" i="4" s="1"/>
  <c r="B121" i="4"/>
  <c r="H121" i="4" s="1"/>
  <c r="O120" i="4"/>
  <c r="G120" i="4"/>
  <c r="M120" i="4" s="1"/>
  <c r="F120" i="4"/>
  <c r="N120" i="4" s="1"/>
  <c r="E120" i="4"/>
  <c r="K120" i="4" s="1"/>
  <c r="D120" i="4"/>
  <c r="J120" i="4" s="1"/>
  <c r="C120" i="4"/>
  <c r="I120" i="4" s="1"/>
  <c r="B120" i="4"/>
  <c r="H120" i="4" s="1"/>
  <c r="O119" i="4"/>
  <c r="G119" i="4"/>
  <c r="M119" i="4" s="1"/>
  <c r="F119" i="4"/>
  <c r="N119" i="4" s="1"/>
  <c r="E119" i="4"/>
  <c r="K119" i="4" s="1"/>
  <c r="D119" i="4"/>
  <c r="J119" i="4" s="1"/>
  <c r="C119" i="4"/>
  <c r="I119" i="4" s="1"/>
  <c r="B119" i="4"/>
  <c r="H119" i="4" s="1"/>
  <c r="O118" i="4"/>
  <c r="G118" i="4"/>
  <c r="M118" i="4" s="1"/>
  <c r="F118" i="4"/>
  <c r="N118" i="4" s="1"/>
  <c r="E118" i="4"/>
  <c r="K118" i="4" s="1"/>
  <c r="D118" i="4"/>
  <c r="J118" i="4" s="1"/>
  <c r="C118" i="4"/>
  <c r="I118" i="4" s="1"/>
  <c r="B118" i="4"/>
  <c r="H118" i="4" s="1"/>
  <c r="O117" i="4"/>
  <c r="G117" i="4"/>
  <c r="M117" i="4" s="1"/>
  <c r="F117" i="4"/>
  <c r="N117" i="4" s="1"/>
  <c r="E117" i="4"/>
  <c r="K117" i="4" s="1"/>
  <c r="D117" i="4"/>
  <c r="J117" i="4" s="1"/>
  <c r="C117" i="4"/>
  <c r="I117" i="4" s="1"/>
  <c r="B117" i="4"/>
  <c r="H117" i="4" s="1"/>
  <c r="O116" i="4"/>
  <c r="G116" i="4"/>
  <c r="M116" i="4" s="1"/>
  <c r="F116" i="4"/>
  <c r="N116" i="4" s="1"/>
  <c r="E116" i="4"/>
  <c r="K116" i="4" s="1"/>
  <c r="D116" i="4"/>
  <c r="J116" i="4" s="1"/>
  <c r="C116" i="4"/>
  <c r="I116" i="4" s="1"/>
  <c r="B116" i="4"/>
  <c r="H116" i="4" s="1"/>
  <c r="O115" i="4"/>
  <c r="G115" i="4"/>
  <c r="M115" i="4" s="1"/>
  <c r="F115" i="4"/>
  <c r="N115" i="4" s="1"/>
  <c r="E115" i="4"/>
  <c r="K115" i="4" s="1"/>
  <c r="D115" i="4"/>
  <c r="J115" i="4" s="1"/>
  <c r="C115" i="4"/>
  <c r="I115" i="4" s="1"/>
  <c r="B115" i="4"/>
  <c r="H115" i="4" s="1"/>
  <c r="O114" i="4"/>
  <c r="G114" i="4"/>
  <c r="M114" i="4" s="1"/>
  <c r="F114" i="4"/>
  <c r="N114" i="4" s="1"/>
  <c r="E114" i="4"/>
  <c r="K114" i="4" s="1"/>
  <c r="D114" i="4"/>
  <c r="J114" i="4" s="1"/>
  <c r="C114" i="4"/>
  <c r="I114" i="4" s="1"/>
  <c r="B114" i="4"/>
  <c r="H114" i="4" s="1"/>
  <c r="O113" i="4"/>
  <c r="G113" i="4"/>
  <c r="M113" i="4" s="1"/>
  <c r="F113" i="4"/>
  <c r="N113" i="4" s="1"/>
  <c r="E113" i="4"/>
  <c r="K113" i="4" s="1"/>
  <c r="D113" i="4"/>
  <c r="J113" i="4" s="1"/>
  <c r="C113" i="4"/>
  <c r="I113" i="4" s="1"/>
  <c r="B113" i="4"/>
  <c r="H113" i="4" s="1"/>
  <c r="O112" i="4"/>
  <c r="G112" i="4"/>
  <c r="M112" i="4" s="1"/>
  <c r="F112" i="4"/>
  <c r="N112" i="4" s="1"/>
  <c r="E112" i="4"/>
  <c r="K112" i="4" s="1"/>
  <c r="D112" i="4"/>
  <c r="J112" i="4" s="1"/>
  <c r="C112" i="4"/>
  <c r="I112" i="4" s="1"/>
  <c r="B112" i="4"/>
  <c r="H112" i="4" s="1"/>
  <c r="O111" i="4"/>
  <c r="G111" i="4"/>
  <c r="M111" i="4" s="1"/>
  <c r="F111" i="4"/>
  <c r="N111" i="4" s="1"/>
  <c r="E111" i="4"/>
  <c r="K111" i="4" s="1"/>
  <c r="D111" i="4"/>
  <c r="J111" i="4" s="1"/>
  <c r="C111" i="4"/>
  <c r="I111" i="4" s="1"/>
  <c r="B111" i="4"/>
  <c r="H111" i="4" s="1"/>
  <c r="O110" i="4"/>
  <c r="G110" i="4"/>
  <c r="M110" i="4" s="1"/>
  <c r="F110" i="4"/>
  <c r="N110" i="4" s="1"/>
  <c r="E110" i="4"/>
  <c r="K110" i="4" s="1"/>
  <c r="D110" i="4"/>
  <c r="J110" i="4" s="1"/>
  <c r="C110" i="4"/>
  <c r="I110" i="4" s="1"/>
  <c r="B110" i="4"/>
  <c r="H110" i="4" s="1"/>
  <c r="O109" i="4"/>
  <c r="G109" i="4"/>
  <c r="M109" i="4" s="1"/>
  <c r="F109" i="4"/>
  <c r="N109" i="4" s="1"/>
  <c r="E109" i="4"/>
  <c r="K109" i="4" s="1"/>
  <c r="D109" i="4"/>
  <c r="J109" i="4" s="1"/>
  <c r="C109" i="4"/>
  <c r="I109" i="4" s="1"/>
  <c r="B109" i="4"/>
  <c r="H109" i="4" s="1"/>
  <c r="O108" i="4"/>
  <c r="G108" i="4"/>
  <c r="M108" i="4" s="1"/>
  <c r="F108" i="4"/>
  <c r="N108" i="4" s="1"/>
  <c r="E108" i="4"/>
  <c r="K108" i="4" s="1"/>
  <c r="D108" i="4"/>
  <c r="J108" i="4" s="1"/>
  <c r="C108" i="4"/>
  <c r="I108" i="4" s="1"/>
  <c r="B108" i="4"/>
  <c r="H108" i="4" s="1"/>
  <c r="O107" i="4"/>
  <c r="G107" i="4"/>
  <c r="M107" i="4" s="1"/>
  <c r="F107" i="4"/>
  <c r="N107" i="4" s="1"/>
  <c r="E107" i="4"/>
  <c r="K107" i="4" s="1"/>
  <c r="D107" i="4"/>
  <c r="J107" i="4" s="1"/>
  <c r="C107" i="4"/>
  <c r="I107" i="4" s="1"/>
  <c r="B107" i="4"/>
  <c r="H107" i="4" s="1"/>
  <c r="O106" i="4"/>
  <c r="G106" i="4"/>
  <c r="M106" i="4" s="1"/>
  <c r="F106" i="4"/>
  <c r="N106" i="4" s="1"/>
  <c r="E106" i="4"/>
  <c r="K106" i="4" s="1"/>
  <c r="D106" i="4"/>
  <c r="J106" i="4" s="1"/>
  <c r="C106" i="4"/>
  <c r="I106" i="4" s="1"/>
  <c r="B106" i="4"/>
  <c r="H106" i="4" s="1"/>
  <c r="O105" i="4"/>
  <c r="I105" i="4"/>
  <c r="G105" i="4"/>
  <c r="M105" i="4" s="1"/>
  <c r="F105" i="4"/>
  <c r="N105" i="4" s="1"/>
  <c r="E105" i="4"/>
  <c r="K105" i="4" s="1"/>
  <c r="D105" i="4"/>
  <c r="J105" i="4" s="1"/>
  <c r="C105" i="4"/>
  <c r="B105" i="4"/>
  <c r="H105" i="4" s="1"/>
  <c r="O104" i="4"/>
  <c r="G104" i="4"/>
  <c r="M104" i="4" s="1"/>
  <c r="F104" i="4"/>
  <c r="N104" i="4" s="1"/>
  <c r="E104" i="4"/>
  <c r="K104" i="4" s="1"/>
  <c r="D104" i="4"/>
  <c r="J104" i="4" s="1"/>
  <c r="C104" i="4"/>
  <c r="I104" i="4" s="1"/>
  <c r="B104" i="4"/>
  <c r="H104" i="4" s="1"/>
  <c r="O103" i="4"/>
  <c r="G103" i="4"/>
  <c r="M103" i="4" s="1"/>
  <c r="F103" i="4"/>
  <c r="N103" i="4" s="1"/>
  <c r="E103" i="4"/>
  <c r="K103" i="4" s="1"/>
  <c r="D103" i="4"/>
  <c r="J103" i="4" s="1"/>
  <c r="C103" i="4"/>
  <c r="I103" i="4" s="1"/>
  <c r="B103" i="4"/>
  <c r="H103" i="4" s="1"/>
  <c r="O102" i="4"/>
  <c r="G102" i="4"/>
  <c r="M102" i="4" s="1"/>
  <c r="F102" i="4"/>
  <c r="N102" i="4" s="1"/>
  <c r="E102" i="4"/>
  <c r="K102" i="4" s="1"/>
  <c r="D102" i="4"/>
  <c r="J102" i="4" s="1"/>
  <c r="C102" i="4"/>
  <c r="I102" i="4" s="1"/>
  <c r="B102" i="4"/>
  <c r="H102" i="4" s="1"/>
  <c r="O101" i="4"/>
  <c r="G101" i="4"/>
  <c r="M101" i="4" s="1"/>
  <c r="F101" i="4"/>
  <c r="N101" i="4" s="1"/>
  <c r="E101" i="4"/>
  <c r="K101" i="4" s="1"/>
  <c r="D101" i="4"/>
  <c r="J101" i="4" s="1"/>
  <c r="C101" i="4"/>
  <c r="I101" i="4" s="1"/>
  <c r="B101" i="4"/>
  <c r="H101" i="4" s="1"/>
  <c r="O100" i="4"/>
  <c r="H100" i="4"/>
  <c r="G100" i="4"/>
  <c r="M100" i="4" s="1"/>
  <c r="F100" i="4"/>
  <c r="N100" i="4" s="1"/>
  <c r="E100" i="4"/>
  <c r="K100" i="4" s="1"/>
  <c r="D100" i="4"/>
  <c r="J100" i="4" s="1"/>
  <c r="C100" i="4"/>
  <c r="I100" i="4" s="1"/>
  <c r="B100" i="4"/>
  <c r="O99" i="4"/>
  <c r="G99" i="4"/>
  <c r="M99" i="4" s="1"/>
  <c r="F99" i="4"/>
  <c r="L99" i="4" s="1"/>
  <c r="E99" i="4"/>
  <c r="K99" i="4" s="1"/>
  <c r="D99" i="4"/>
  <c r="J99" i="4" s="1"/>
  <c r="C99" i="4"/>
  <c r="I99" i="4" s="1"/>
  <c r="B99" i="4"/>
  <c r="H99" i="4" s="1"/>
  <c r="O98" i="4"/>
  <c r="G98" i="4"/>
  <c r="M98" i="4" s="1"/>
  <c r="F98" i="4"/>
  <c r="N98" i="4" s="1"/>
  <c r="E98" i="4"/>
  <c r="K98" i="4" s="1"/>
  <c r="D98" i="4"/>
  <c r="J98" i="4" s="1"/>
  <c r="C98" i="4"/>
  <c r="I98" i="4" s="1"/>
  <c r="B98" i="4"/>
  <c r="H98" i="4" s="1"/>
  <c r="O97" i="4"/>
  <c r="G97" i="4"/>
  <c r="M97" i="4" s="1"/>
  <c r="F97" i="4"/>
  <c r="L97" i="4" s="1"/>
  <c r="E97" i="4"/>
  <c r="K97" i="4" s="1"/>
  <c r="D97" i="4"/>
  <c r="J97" i="4" s="1"/>
  <c r="C97" i="4"/>
  <c r="I97" i="4" s="1"/>
  <c r="B97" i="4"/>
  <c r="H97" i="4" s="1"/>
  <c r="O96" i="4"/>
  <c r="G96" i="4"/>
  <c r="M96" i="4" s="1"/>
  <c r="F96" i="4"/>
  <c r="N96" i="4" s="1"/>
  <c r="E96" i="4"/>
  <c r="K96" i="4" s="1"/>
  <c r="D96" i="4"/>
  <c r="J96" i="4" s="1"/>
  <c r="C96" i="4"/>
  <c r="I96" i="4" s="1"/>
  <c r="B96" i="4"/>
  <c r="H96" i="4" s="1"/>
  <c r="O95" i="4"/>
  <c r="G95" i="4"/>
  <c r="M95" i="4" s="1"/>
  <c r="F95" i="4"/>
  <c r="L95" i="4" s="1"/>
  <c r="E95" i="4"/>
  <c r="K95" i="4" s="1"/>
  <c r="D95" i="4"/>
  <c r="J95" i="4" s="1"/>
  <c r="C95" i="4"/>
  <c r="I95" i="4" s="1"/>
  <c r="B95" i="4"/>
  <c r="H95" i="4" s="1"/>
  <c r="O94" i="4"/>
  <c r="L94" i="4"/>
  <c r="G94" i="4"/>
  <c r="M94" i="4" s="1"/>
  <c r="F94" i="4"/>
  <c r="N94" i="4" s="1"/>
  <c r="E94" i="4"/>
  <c r="K94" i="4" s="1"/>
  <c r="D94" i="4"/>
  <c r="J94" i="4" s="1"/>
  <c r="C94" i="4"/>
  <c r="I94" i="4" s="1"/>
  <c r="B94" i="4"/>
  <c r="H94" i="4" s="1"/>
  <c r="O93" i="4"/>
  <c r="G93" i="4"/>
  <c r="M93" i="4" s="1"/>
  <c r="F93" i="4"/>
  <c r="L93" i="4" s="1"/>
  <c r="E93" i="4"/>
  <c r="K93" i="4" s="1"/>
  <c r="D93" i="4"/>
  <c r="J93" i="4" s="1"/>
  <c r="C93" i="4"/>
  <c r="I93" i="4" s="1"/>
  <c r="B93" i="4"/>
  <c r="H93" i="4" s="1"/>
  <c r="O92" i="4"/>
  <c r="G92" i="4"/>
  <c r="M92" i="4" s="1"/>
  <c r="F92" i="4"/>
  <c r="N92" i="4" s="1"/>
  <c r="E92" i="4"/>
  <c r="K92" i="4" s="1"/>
  <c r="D92" i="4"/>
  <c r="J92" i="4" s="1"/>
  <c r="C92" i="4"/>
  <c r="I92" i="4" s="1"/>
  <c r="B92" i="4"/>
  <c r="H92" i="4" s="1"/>
  <c r="O91" i="4"/>
  <c r="G91" i="4"/>
  <c r="M91" i="4" s="1"/>
  <c r="F91" i="4"/>
  <c r="L91" i="4" s="1"/>
  <c r="E91" i="4"/>
  <c r="K91" i="4" s="1"/>
  <c r="D91" i="4"/>
  <c r="J91" i="4" s="1"/>
  <c r="C91" i="4"/>
  <c r="I91" i="4" s="1"/>
  <c r="B91" i="4"/>
  <c r="H91" i="4" s="1"/>
  <c r="O90" i="4"/>
  <c r="I90" i="4"/>
  <c r="G90" i="4"/>
  <c r="M90" i="4" s="1"/>
  <c r="F90" i="4"/>
  <c r="N90" i="4" s="1"/>
  <c r="E90" i="4"/>
  <c r="K90" i="4" s="1"/>
  <c r="D90" i="4"/>
  <c r="J90" i="4" s="1"/>
  <c r="C90" i="4"/>
  <c r="B90" i="4"/>
  <c r="H90" i="4" s="1"/>
  <c r="O89" i="4"/>
  <c r="G89" i="4"/>
  <c r="M89" i="4" s="1"/>
  <c r="F89" i="4"/>
  <c r="L89" i="4" s="1"/>
  <c r="E89" i="4"/>
  <c r="K89" i="4" s="1"/>
  <c r="D89" i="4"/>
  <c r="J89" i="4" s="1"/>
  <c r="C89" i="4"/>
  <c r="I89" i="4" s="1"/>
  <c r="B89" i="4"/>
  <c r="H89" i="4" s="1"/>
  <c r="O88" i="4"/>
  <c r="G88" i="4"/>
  <c r="M88" i="4" s="1"/>
  <c r="F88" i="4"/>
  <c r="N88" i="4" s="1"/>
  <c r="E88" i="4"/>
  <c r="K88" i="4" s="1"/>
  <c r="D88" i="4"/>
  <c r="J88" i="4" s="1"/>
  <c r="C88" i="4"/>
  <c r="I88" i="4" s="1"/>
  <c r="B88" i="4"/>
  <c r="H88" i="4" s="1"/>
  <c r="O87" i="4"/>
  <c r="G87" i="4"/>
  <c r="M87" i="4" s="1"/>
  <c r="F87" i="4"/>
  <c r="L87" i="4" s="1"/>
  <c r="E87" i="4"/>
  <c r="K87" i="4" s="1"/>
  <c r="D87" i="4"/>
  <c r="J87" i="4" s="1"/>
  <c r="C87" i="4"/>
  <c r="I87" i="4" s="1"/>
  <c r="B87" i="4"/>
  <c r="H87" i="4" s="1"/>
  <c r="O86" i="4"/>
  <c r="G86" i="4"/>
  <c r="M86" i="4" s="1"/>
  <c r="F86" i="4"/>
  <c r="N86" i="4" s="1"/>
  <c r="E86" i="4"/>
  <c r="K86" i="4" s="1"/>
  <c r="D86" i="4"/>
  <c r="J86" i="4" s="1"/>
  <c r="C86" i="4"/>
  <c r="I86" i="4" s="1"/>
  <c r="B86" i="4"/>
  <c r="H86" i="4" s="1"/>
  <c r="O85" i="4"/>
  <c r="G85" i="4"/>
  <c r="M85" i="4" s="1"/>
  <c r="F85" i="4"/>
  <c r="L85" i="4" s="1"/>
  <c r="E85" i="4"/>
  <c r="K85" i="4" s="1"/>
  <c r="D85" i="4"/>
  <c r="J85" i="4" s="1"/>
  <c r="C85" i="4"/>
  <c r="I85" i="4" s="1"/>
  <c r="B85" i="4"/>
  <c r="H85" i="4" s="1"/>
  <c r="O84" i="4"/>
  <c r="G84" i="4"/>
  <c r="M84" i="4" s="1"/>
  <c r="F84" i="4"/>
  <c r="N84" i="4" s="1"/>
  <c r="E84" i="4"/>
  <c r="K84" i="4" s="1"/>
  <c r="D84" i="4"/>
  <c r="J84" i="4" s="1"/>
  <c r="C84" i="4"/>
  <c r="I84" i="4" s="1"/>
  <c r="B84" i="4"/>
  <c r="H84" i="4" s="1"/>
  <c r="O83" i="4"/>
  <c r="G83" i="4"/>
  <c r="M83" i="4" s="1"/>
  <c r="F83" i="4"/>
  <c r="L83" i="4" s="1"/>
  <c r="E83" i="4"/>
  <c r="K83" i="4" s="1"/>
  <c r="D83" i="4"/>
  <c r="J83" i="4" s="1"/>
  <c r="C83" i="4"/>
  <c r="I83" i="4" s="1"/>
  <c r="B83" i="4"/>
  <c r="H83" i="4" s="1"/>
  <c r="O82" i="4"/>
  <c r="H82" i="4"/>
  <c r="G82" i="4"/>
  <c r="M82" i="4" s="1"/>
  <c r="F82" i="4"/>
  <c r="N82" i="4" s="1"/>
  <c r="E82" i="4"/>
  <c r="K82" i="4" s="1"/>
  <c r="D82" i="4"/>
  <c r="J82" i="4" s="1"/>
  <c r="C82" i="4"/>
  <c r="I82" i="4" s="1"/>
  <c r="B82" i="4"/>
  <c r="O81" i="4"/>
  <c r="G81" i="4"/>
  <c r="M81" i="4" s="1"/>
  <c r="F81" i="4"/>
  <c r="L81" i="4" s="1"/>
  <c r="E81" i="4"/>
  <c r="K81" i="4" s="1"/>
  <c r="D81" i="4"/>
  <c r="J81" i="4" s="1"/>
  <c r="C81" i="4"/>
  <c r="I81" i="4" s="1"/>
  <c r="B81" i="4"/>
  <c r="H81" i="4" s="1"/>
  <c r="O80" i="4"/>
  <c r="G80" i="4"/>
  <c r="M80" i="4" s="1"/>
  <c r="F80" i="4"/>
  <c r="N80" i="4" s="1"/>
  <c r="E80" i="4"/>
  <c r="K80" i="4" s="1"/>
  <c r="D80" i="4"/>
  <c r="J80" i="4" s="1"/>
  <c r="C80" i="4"/>
  <c r="I80" i="4" s="1"/>
  <c r="B80" i="4"/>
  <c r="H80" i="4" s="1"/>
  <c r="O79" i="4"/>
  <c r="G79" i="4"/>
  <c r="M79" i="4" s="1"/>
  <c r="F79" i="4"/>
  <c r="L79" i="4" s="1"/>
  <c r="E79" i="4"/>
  <c r="K79" i="4" s="1"/>
  <c r="D79" i="4"/>
  <c r="J79" i="4" s="1"/>
  <c r="C79" i="4"/>
  <c r="I79" i="4" s="1"/>
  <c r="B79" i="4"/>
  <c r="H79" i="4" s="1"/>
  <c r="O78" i="4"/>
  <c r="G78" i="4"/>
  <c r="M78" i="4" s="1"/>
  <c r="F78" i="4"/>
  <c r="N78" i="4" s="1"/>
  <c r="E78" i="4"/>
  <c r="K78" i="4" s="1"/>
  <c r="D78" i="4"/>
  <c r="J78" i="4" s="1"/>
  <c r="C78" i="4"/>
  <c r="I78" i="4" s="1"/>
  <c r="B78" i="4"/>
  <c r="H78" i="4" s="1"/>
  <c r="O77" i="4"/>
  <c r="G77" i="4"/>
  <c r="M77" i="4" s="1"/>
  <c r="F77" i="4"/>
  <c r="L77" i="4" s="1"/>
  <c r="E77" i="4"/>
  <c r="K77" i="4" s="1"/>
  <c r="D77" i="4"/>
  <c r="J77" i="4" s="1"/>
  <c r="C77" i="4"/>
  <c r="I77" i="4" s="1"/>
  <c r="B77" i="4"/>
  <c r="H77" i="4" s="1"/>
  <c r="O76" i="4"/>
  <c r="G76" i="4"/>
  <c r="M76" i="4" s="1"/>
  <c r="F76" i="4"/>
  <c r="N76" i="4" s="1"/>
  <c r="E76" i="4"/>
  <c r="K76" i="4" s="1"/>
  <c r="D76" i="4"/>
  <c r="J76" i="4" s="1"/>
  <c r="C76" i="4"/>
  <c r="I76" i="4" s="1"/>
  <c r="B76" i="4"/>
  <c r="H76" i="4" s="1"/>
  <c r="O75" i="4"/>
  <c r="G75" i="4"/>
  <c r="M75" i="4" s="1"/>
  <c r="F75" i="4"/>
  <c r="L75" i="4" s="1"/>
  <c r="E75" i="4"/>
  <c r="K75" i="4" s="1"/>
  <c r="D75" i="4"/>
  <c r="J75" i="4" s="1"/>
  <c r="C75" i="4"/>
  <c r="I75" i="4" s="1"/>
  <c r="B75" i="4"/>
  <c r="H75" i="4" s="1"/>
  <c r="O74" i="4"/>
  <c r="G74" i="4"/>
  <c r="M74" i="4" s="1"/>
  <c r="F74" i="4"/>
  <c r="N74" i="4" s="1"/>
  <c r="E74" i="4"/>
  <c r="K74" i="4" s="1"/>
  <c r="D74" i="4"/>
  <c r="J74" i="4" s="1"/>
  <c r="C74" i="4"/>
  <c r="I74" i="4" s="1"/>
  <c r="B74" i="4"/>
  <c r="H74" i="4" s="1"/>
  <c r="O73" i="4"/>
  <c r="G73" i="4"/>
  <c r="M73" i="4" s="1"/>
  <c r="F73" i="4"/>
  <c r="L73" i="4" s="1"/>
  <c r="E73" i="4"/>
  <c r="K73" i="4" s="1"/>
  <c r="D73" i="4"/>
  <c r="J73" i="4" s="1"/>
  <c r="C73" i="4"/>
  <c r="I73" i="4" s="1"/>
  <c r="B73" i="4"/>
  <c r="H73" i="4" s="1"/>
  <c r="O72" i="4"/>
  <c r="H72" i="4"/>
  <c r="G72" i="4"/>
  <c r="M72" i="4" s="1"/>
  <c r="F72" i="4"/>
  <c r="N72" i="4" s="1"/>
  <c r="E72" i="4"/>
  <c r="K72" i="4" s="1"/>
  <c r="D72" i="4"/>
  <c r="J72" i="4" s="1"/>
  <c r="C72" i="4"/>
  <c r="I72" i="4" s="1"/>
  <c r="B72" i="4"/>
  <c r="O71" i="4"/>
  <c r="G71" i="4"/>
  <c r="M71" i="4" s="1"/>
  <c r="F71" i="4"/>
  <c r="L71" i="4" s="1"/>
  <c r="E71" i="4"/>
  <c r="K71" i="4" s="1"/>
  <c r="D71" i="4"/>
  <c r="J71" i="4" s="1"/>
  <c r="C71" i="4"/>
  <c r="I71" i="4" s="1"/>
  <c r="B71" i="4"/>
  <c r="H71" i="4" s="1"/>
  <c r="O70" i="4"/>
  <c r="G70" i="4"/>
  <c r="M70" i="4" s="1"/>
  <c r="F70" i="4"/>
  <c r="N70" i="4" s="1"/>
  <c r="E70" i="4"/>
  <c r="K70" i="4" s="1"/>
  <c r="D70" i="4"/>
  <c r="J70" i="4" s="1"/>
  <c r="C70" i="4"/>
  <c r="I70" i="4" s="1"/>
  <c r="B70" i="4"/>
  <c r="H70" i="4" s="1"/>
  <c r="O69" i="4"/>
  <c r="G69" i="4"/>
  <c r="M69" i="4" s="1"/>
  <c r="F69" i="4"/>
  <c r="L69" i="4" s="1"/>
  <c r="E69" i="4"/>
  <c r="K69" i="4" s="1"/>
  <c r="D69" i="4"/>
  <c r="J69" i="4" s="1"/>
  <c r="C69" i="4"/>
  <c r="I69" i="4" s="1"/>
  <c r="B69" i="4"/>
  <c r="H69" i="4" s="1"/>
  <c r="O68" i="4"/>
  <c r="G68" i="4"/>
  <c r="M68" i="4" s="1"/>
  <c r="F68" i="4"/>
  <c r="N68" i="4" s="1"/>
  <c r="E68" i="4"/>
  <c r="K68" i="4" s="1"/>
  <c r="D68" i="4"/>
  <c r="J68" i="4" s="1"/>
  <c r="C68" i="4"/>
  <c r="I68" i="4" s="1"/>
  <c r="B68" i="4"/>
  <c r="H68" i="4" s="1"/>
  <c r="O67" i="4"/>
  <c r="G67" i="4"/>
  <c r="M67" i="4" s="1"/>
  <c r="F67" i="4"/>
  <c r="L67" i="4" s="1"/>
  <c r="E67" i="4"/>
  <c r="K67" i="4" s="1"/>
  <c r="D67" i="4"/>
  <c r="J67" i="4" s="1"/>
  <c r="C67" i="4"/>
  <c r="I67" i="4" s="1"/>
  <c r="B67" i="4"/>
  <c r="H67" i="4" s="1"/>
  <c r="O66" i="4"/>
  <c r="G66" i="4"/>
  <c r="M66" i="4" s="1"/>
  <c r="F66" i="4"/>
  <c r="N66" i="4" s="1"/>
  <c r="E66" i="4"/>
  <c r="K66" i="4" s="1"/>
  <c r="D66" i="4"/>
  <c r="J66" i="4" s="1"/>
  <c r="C66" i="4"/>
  <c r="I66" i="4" s="1"/>
  <c r="B66" i="4"/>
  <c r="H66" i="4" s="1"/>
  <c r="O65" i="4"/>
  <c r="G65" i="4"/>
  <c r="M65" i="4" s="1"/>
  <c r="F65" i="4"/>
  <c r="L65" i="4" s="1"/>
  <c r="E65" i="4"/>
  <c r="K65" i="4" s="1"/>
  <c r="D65" i="4"/>
  <c r="J65" i="4" s="1"/>
  <c r="C65" i="4"/>
  <c r="I65" i="4" s="1"/>
  <c r="B65" i="4"/>
  <c r="H65" i="4" s="1"/>
  <c r="O64" i="4"/>
  <c r="G64" i="4"/>
  <c r="M64" i="4" s="1"/>
  <c r="F64" i="4"/>
  <c r="N64" i="4" s="1"/>
  <c r="E64" i="4"/>
  <c r="K64" i="4" s="1"/>
  <c r="D64" i="4"/>
  <c r="J64" i="4" s="1"/>
  <c r="C64" i="4"/>
  <c r="I64" i="4" s="1"/>
  <c r="B64" i="4"/>
  <c r="H64" i="4" s="1"/>
  <c r="O63" i="4"/>
  <c r="G63" i="4"/>
  <c r="M63" i="4" s="1"/>
  <c r="F63" i="4"/>
  <c r="L63" i="4" s="1"/>
  <c r="E63" i="4"/>
  <c r="K63" i="4" s="1"/>
  <c r="D63" i="4"/>
  <c r="J63" i="4" s="1"/>
  <c r="C63" i="4"/>
  <c r="I63" i="4" s="1"/>
  <c r="B63" i="4"/>
  <c r="H63" i="4" s="1"/>
  <c r="O62" i="4"/>
  <c r="G62" i="4"/>
  <c r="M62" i="4" s="1"/>
  <c r="F62" i="4"/>
  <c r="N62" i="4" s="1"/>
  <c r="E62" i="4"/>
  <c r="K62" i="4" s="1"/>
  <c r="D62" i="4"/>
  <c r="J62" i="4" s="1"/>
  <c r="C62" i="4"/>
  <c r="I62" i="4" s="1"/>
  <c r="B62" i="4"/>
  <c r="H62" i="4" s="1"/>
  <c r="O61" i="4"/>
  <c r="G61" i="4"/>
  <c r="M61" i="4" s="1"/>
  <c r="F61" i="4"/>
  <c r="L61" i="4" s="1"/>
  <c r="E61" i="4"/>
  <c r="K61" i="4" s="1"/>
  <c r="D61" i="4"/>
  <c r="J61" i="4" s="1"/>
  <c r="C61" i="4"/>
  <c r="I61" i="4" s="1"/>
  <c r="B61" i="4"/>
  <c r="H61" i="4" s="1"/>
  <c r="O60" i="4"/>
  <c r="G60" i="4"/>
  <c r="M60" i="4" s="1"/>
  <c r="F60" i="4"/>
  <c r="N60" i="4" s="1"/>
  <c r="E60" i="4"/>
  <c r="K60" i="4" s="1"/>
  <c r="D60" i="4"/>
  <c r="J60" i="4" s="1"/>
  <c r="C60" i="4"/>
  <c r="I60" i="4" s="1"/>
  <c r="B60" i="4"/>
  <c r="H60" i="4" s="1"/>
  <c r="O59" i="4"/>
  <c r="G59" i="4"/>
  <c r="M59" i="4" s="1"/>
  <c r="F59" i="4"/>
  <c r="L59" i="4" s="1"/>
  <c r="E59" i="4"/>
  <c r="K59" i="4" s="1"/>
  <c r="D59" i="4"/>
  <c r="J59" i="4" s="1"/>
  <c r="C59" i="4"/>
  <c r="I59" i="4" s="1"/>
  <c r="B59" i="4"/>
  <c r="H59" i="4" s="1"/>
  <c r="O58" i="4"/>
  <c r="G58" i="4"/>
  <c r="M58" i="4" s="1"/>
  <c r="F58" i="4"/>
  <c r="N58" i="4" s="1"/>
  <c r="E58" i="4"/>
  <c r="K58" i="4" s="1"/>
  <c r="D58" i="4"/>
  <c r="J58" i="4" s="1"/>
  <c r="C58" i="4"/>
  <c r="I58" i="4" s="1"/>
  <c r="B58" i="4"/>
  <c r="H58" i="4" s="1"/>
  <c r="O57" i="4"/>
  <c r="G57" i="4"/>
  <c r="M57" i="4" s="1"/>
  <c r="F57" i="4"/>
  <c r="L57" i="4" s="1"/>
  <c r="E57" i="4"/>
  <c r="K57" i="4" s="1"/>
  <c r="D57" i="4"/>
  <c r="J57" i="4" s="1"/>
  <c r="C57" i="4"/>
  <c r="I57" i="4" s="1"/>
  <c r="B57" i="4"/>
  <c r="H57" i="4" s="1"/>
  <c r="O56" i="4"/>
  <c r="G56" i="4"/>
  <c r="M56" i="4" s="1"/>
  <c r="F56" i="4"/>
  <c r="N56" i="4" s="1"/>
  <c r="E56" i="4"/>
  <c r="K56" i="4" s="1"/>
  <c r="D56" i="4"/>
  <c r="J56" i="4" s="1"/>
  <c r="C56" i="4"/>
  <c r="I56" i="4" s="1"/>
  <c r="B56" i="4"/>
  <c r="H56" i="4" s="1"/>
  <c r="O55" i="4"/>
  <c r="G55" i="4"/>
  <c r="M55" i="4" s="1"/>
  <c r="F55" i="4"/>
  <c r="L55" i="4" s="1"/>
  <c r="E55" i="4"/>
  <c r="K55" i="4" s="1"/>
  <c r="D55" i="4"/>
  <c r="J55" i="4" s="1"/>
  <c r="C55" i="4"/>
  <c r="I55" i="4" s="1"/>
  <c r="B55" i="4"/>
  <c r="H55" i="4" s="1"/>
  <c r="O54" i="4"/>
  <c r="G54" i="4"/>
  <c r="M54" i="4" s="1"/>
  <c r="F54" i="4"/>
  <c r="N54" i="4" s="1"/>
  <c r="E54" i="4"/>
  <c r="K54" i="4" s="1"/>
  <c r="D54" i="4"/>
  <c r="J54" i="4" s="1"/>
  <c r="C54" i="4"/>
  <c r="I54" i="4" s="1"/>
  <c r="B54" i="4"/>
  <c r="H54" i="4" s="1"/>
  <c r="O53" i="4"/>
  <c r="G53" i="4"/>
  <c r="M53" i="4" s="1"/>
  <c r="F53" i="4"/>
  <c r="L53" i="4" s="1"/>
  <c r="E53" i="4"/>
  <c r="K53" i="4" s="1"/>
  <c r="D53" i="4"/>
  <c r="J53" i="4" s="1"/>
  <c r="C53" i="4"/>
  <c r="I53" i="4" s="1"/>
  <c r="B53" i="4"/>
  <c r="H53" i="4" s="1"/>
  <c r="O52" i="4"/>
  <c r="G52" i="4"/>
  <c r="M52" i="4" s="1"/>
  <c r="F52" i="4"/>
  <c r="N52" i="4" s="1"/>
  <c r="E52" i="4"/>
  <c r="K52" i="4" s="1"/>
  <c r="D52" i="4"/>
  <c r="J52" i="4" s="1"/>
  <c r="C52" i="4"/>
  <c r="I52" i="4" s="1"/>
  <c r="B52" i="4"/>
  <c r="H52" i="4" s="1"/>
  <c r="O51" i="4"/>
  <c r="G51" i="4"/>
  <c r="M51" i="4" s="1"/>
  <c r="F51" i="4"/>
  <c r="L51" i="4" s="1"/>
  <c r="E51" i="4"/>
  <c r="K51" i="4" s="1"/>
  <c r="D51" i="4"/>
  <c r="J51" i="4" s="1"/>
  <c r="C51" i="4"/>
  <c r="I51" i="4" s="1"/>
  <c r="B51" i="4"/>
  <c r="H51" i="4" s="1"/>
  <c r="O50" i="4"/>
  <c r="G50" i="4"/>
  <c r="M50" i="4" s="1"/>
  <c r="F50" i="4"/>
  <c r="N50" i="4" s="1"/>
  <c r="E50" i="4"/>
  <c r="K50" i="4" s="1"/>
  <c r="D50" i="4"/>
  <c r="J50" i="4" s="1"/>
  <c r="C50" i="4"/>
  <c r="I50" i="4" s="1"/>
  <c r="B50" i="4"/>
  <c r="H50" i="4" s="1"/>
  <c r="O49" i="4"/>
  <c r="G49" i="4"/>
  <c r="M49" i="4" s="1"/>
  <c r="F49" i="4"/>
  <c r="L49" i="4" s="1"/>
  <c r="E49" i="4"/>
  <c r="K49" i="4" s="1"/>
  <c r="D49" i="4"/>
  <c r="J49" i="4" s="1"/>
  <c r="C49" i="4"/>
  <c r="I49" i="4" s="1"/>
  <c r="B49" i="4"/>
  <c r="H49" i="4" s="1"/>
  <c r="O48" i="4"/>
  <c r="G48" i="4"/>
  <c r="M48" i="4" s="1"/>
  <c r="F48" i="4"/>
  <c r="N48" i="4" s="1"/>
  <c r="E48" i="4"/>
  <c r="K48" i="4" s="1"/>
  <c r="D48" i="4"/>
  <c r="J48" i="4" s="1"/>
  <c r="C48" i="4"/>
  <c r="I48" i="4" s="1"/>
  <c r="B48" i="4"/>
  <c r="H48" i="4" s="1"/>
  <c r="O47" i="4"/>
  <c r="G47" i="4"/>
  <c r="M47" i="4" s="1"/>
  <c r="F47" i="4"/>
  <c r="L47" i="4" s="1"/>
  <c r="E47" i="4"/>
  <c r="K47" i="4" s="1"/>
  <c r="D47" i="4"/>
  <c r="J47" i="4" s="1"/>
  <c r="C47" i="4"/>
  <c r="I47" i="4" s="1"/>
  <c r="B47" i="4"/>
  <c r="H47" i="4" s="1"/>
  <c r="O46" i="4"/>
  <c r="G46" i="4"/>
  <c r="M46" i="4" s="1"/>
  <c r="F46" i="4"/>
  <c r="N46" i="4" s="1"/>
  <c r="E46" i="4"/>
  <c r="K46" i="4" s="1"/>
  <c r="D46" i="4"/>
  <c r="J46" i="4" s="1"/>
  <c r="C46" i="4"/>
  <c r="I46" i="4" s="1"/>
  <c r="B46" i="4"/>
  <c r="H46" i="4" s="1"/>
  <c r="O45" i="4"/>
  <c r="G45" i="4"/>
  <c r="M45" i="4" s="1"/>
  <c r="F45" i="4"/>
  <c r="L45" i="4" s="1"/>
  <c r="E45" i="4"/>
  <c r="K45" i="4" s="1"/>
  <c r="D45" i="4"/>
  <c r="J45" i="4" s="1"/>
  <c r="C45" i="4"/>
  <c r="I45" i="4" s="1"/>
  <c r="B45" i="4"/>
  <c r="H45" i="4" s="1"/>
  <c r="O44" i="4"/>
  <c r="G44" i="4"/>
  <c r="M44" i="4" s="1"/>
  <c r="F44" i="4"/>
  <c r="N44" i="4" s="1"/>
  <c r="E44" i="4"/>
  <c r="K44" i="4" s="1"/>
  <c r="D44" i="4"/>
  <c r="J44" i="4" s="1"/>
  <c r="C44" i="4"/>
  <c r="I44" i="4" s="1"/>
  <c r="B44" i="4"/>
  <c r="H44" i="4" s="1"/>
  <c r="O43" i="4"/>
  <c r="G43" i="4"/>
  <c r="M43" i="4" s="1"/>
  <c r="F43" i="4"/>
  <c r="L43" i="4" s="1"/>
  <c r="E43" i="4"/>
  <c r="K43" i="4" s="1"/>
  <c r="D43" i="4"/>
  <c r="J43" i="4" s="1"/>
  <c r="C43" i="4"/>
  <c r="I43" i="4" s="1"/>
  <c r="B43" i="4"/>
  <c r="H43" i="4" s="1"/>
  <c r="O42" i="4"/>
  <c r="G42" i="4"/>
  <c r="M42" i="4" s="1"/>
  <c r="F42" i="4"/>
  <c r="N42" i="4" s="1"/>
  <c r="E42" i="4"/>
  <c r="K42" i="4" s="1"/>
  <c r="D42" i="4"/>
  <c r="J42" i="4" s="1"/>
  <c r="C42" i="4"/>
  <c r="I42" i="4" s="1"/>
  <c r="B42" i="4"/>
  <c r="H42" i="4" s="1"/>
  <c r="O41" i="4"/>
  <c r="G41" i="4"/>
  <c r="M41" i="4" s="1"/>
  <c r="F41" i="4"/>
  <c r="L41" i="4" s="1"/>
  <c r="E41" i="4"/>
  <c r="K41" i="4" s="1"/>
  <c r="D41" i="4"/>
  <c r="J41" i="4" s="1"/>
  <c r="C41" i="4"/>
  <c r="I41" i="4" s="1"/>
  <c r="B41" i="4"/>
  <c r="H41" i="4" s="1"/>
  <c r="O40" i="4"/>
  <c r="G40" i="4"/>
  <c r="M40" i="4" s="1"/>
  <c r="F40" i="4"/>
  <c r="N40" i="4" s="1"/>
  <c r="E40" i="4"/>
  <c r="K40" i="4" s="1"/>
  <c r="D40" i="4"/>
  <c r="J40" i="4" s="1"/>
  <c r="C40" i="4"/>
  <c r="I40" i="4" s="1"/>
  <c r="B40" i="4"/>
  <c r="H40" i="4" s="1"/>
  <c r="O39" i="4"/>
  <c r="G39" i="4"/>
  <c r="M39" i="4" s="1"/>
  <c r="F39" i="4"/>
  <c r="L39" i="4" s="1"/>
  <c r="E39" i="4"/>
  <c r="K39" i="4" s="1"/>
  <c r="D39" i="4"/>
  <c r="J39" i="4" s="1"/>
  <c r="C39" i="4"/>
  <c r="I39" i="4" s="1"/>
  <c r="B39" i="4"/>
  <c r="H39" i="4" s="1"/>
  <c r="O38" i="4"/>
  <c r="G38" i="4"/>
  <c r="M38" i="4" s="1"/>
  <c r="F38" i="4"/>
  <c r="N38" i="4" s="1"/>
  <c r="E38" i="4"/>
  <c r="K38" i="4" s="1"/>
  <c r="D38" i="4"/>
  <c r="J38" i="4" s="1"/>
  <c r="C38" i="4"/>
  <c r="I38" i="4" s="1"/>
  <c r="B38" i="4"/>
  <c r="H38" i="4" s="1"/>
  <c r="O37" i="4"/>
  <c r="G37" i="4"/>
  <c r="M37" i="4" s="1"/>
  <c r="F37" i="4"/>
  <c r="L37" i="4" s="1"/>
  <c r="E37" i="4"/>
  <c r="K37" i="4" s="1"/>
  <c r="D37" i="4"/>
  <c r="J37" i="4" s="1"/>
  <c r="C37" i="4"/>
  <c r="I37" i="4" s="1"/>
  <c r="B37" i="4"/>
  <c r="H37" i="4" s="1"/>
  <c r="O36" i="4"/>
  <c r="G36" i="4"/>
  <c r="M36" i="4" s="1"/>
  <c r="F36" i="4"/>
  <c r="N36" i="4" s="1"/>
  <c r="E36" i="4"/>
  <c r="K36" i="4" s="1"/>
  <c r="D36" i="4"/>
  <c r="J36" i="4" s="1"/>
  <c r="C36" i="4"/>
  <c r="I36" i="4" s="1"/>
  <c r="B36" i="4"/>
  <c r="H36" i="4" s="1"/>
  <c r="O35" i="4"/>
  <c r="G35" i="4"/>
  <c r="M35" i="4" s="1"/>
  <c r="F35" i="4"/>
  <c r="L35" i="4" s="1"/>
  <c r="E35" i="4"/>
  <c r="K35" i="4" s="1"/>
  <c r="D35" i="4"/>
  <c r="J35" i="4" s="1"/>
  <c r="C35" i="4"/>
  <c r="I35" i="4" s="1"/>
  <c r="B35" i="4"/>
  <c r="H35" i="4" s="1"/>
  <c r="O34" i="4"/>
  <c r="G34" i="4"/>
  <c r="M34" i="4" s="1"/>
  <c r="F34" i="4"/>
  <c r="N34" i="4" s="1"/>
  <c r="E34" i="4"/>
  <c r="K34" i="4" s="1"/>
  <c r="D34" i="4"/>
  <c r="J34" i="4" s="1"/>
  <c r="C34" i="4"/>
  <c r="I34" i="4" s="1"/>
  <c r="B34" i="4"/>
  <c r="H34" i="4" s="1"/>
  <c r="O33" i="4"/>
  <c r="G33" i="4"/>
  <c r="M33" i="4" s="1"/>
  <c r="F33" i="4"/>
  <c r="L33" i="4" s="1"/>
  <c r="E33" i="4"/>
  <c r="K33" i="4" s="1"/>
  <c r="D33" i="4"/>
  <c r="J33" i="4" s="1"/>
  <c r="C33" i="4"/>
  <c r="I33" i="4" s="1"/>
  <c r="B33" i="4"/>
  <c r="H33" i="4" s="1"/>
  <c r="O32" i="4"/>
  <c r="G32" i="4"/>
  <c r="M32" i="4" s="1"/>
  <c r="F32" i="4"/>
  <c r="N32" i="4" s="1"/>
  <c r="E32" i="4"/>
  <c r="K32" i="4" s="1"/>
  <c r="D32" i="4"/>
  <c r="J32" i="4" s="1"/>
  <c r="C32" i="4"/>
  <c r="I32" i="4" s="1"/>
  <c r="B32" i="4"/>
  <c r="H32" i="4" s="1"/>
  <c r="O31" i="4"/>
  <c r="G31" i="4"/>
  <c r="M31" i="4" s="1"/>
  <c r="F31" i="4"/>
  <c r="L31" i="4" s="1"/>
  <c r="E31" i="4"/>
  <c r="K31" i="4" s="1"/>
  <c r="D31" i="4"/>
  <c r="J31" i="4" s="1"/>
  <c r="C31" i="4"/>
  <c r="I31" i="4" s="1"/>
  <c r="B31" i="4"/>
  <c r="H31" i="4" s="1"/>
  <c r="O30" i="4"/>
  <c r="G30" i="4"/>
  <c r="M30" i="4" s="1"/>
  <c r="F30" i="4"/>
  <c r="N30" i="4" s="1"/>
  <c r="E30" i="4"/>
  <c r="K30" i="4" s="1"/>
  <c r="D30" i="4"/>
  <c r="J30" i="4" s="1"/>
  <c r="C30" i="4"/>
  <c r="I30" i="4" s="1"/>
  <c r="B30" i="4"/>
  <c r="H30" i="4" s="1"/>
  <c r="O29" i="4"/>
  <c r="G29" i="4"/>
  <c r="M29" i="4" s="1"/>
  <c r="F29" i="4"/>
  <c r="L29" i="4" s="1"/>
  <c r="E29" i="4"/>
  <c r="K29" i="4" s="1"/>
  <c r="D29" i="4"/>
  <c r="J29" i="4" s="1"/>
  <c r="C29" i="4"/>
  <c r="I29" i="4" s="1"/>
  <c r="B29" i="4"/>
  <c r="H29" i="4" s="1"/>
  <c r="O28" i="4"/>
  <c r="G28" i="4"/>
  <c r="M28" i="4" s="1"/>
  <c r="F28" i="4"/>
  <c r="N28" i="4" s="1"/>
  <c r="E28" i="4"/>
  <c r="K28" i="4" s="1"/>
  <c r="D28" i="4"/>
  <c r="J28" i="4" s="1"/>
  <c r="C28" i="4"/>
  <c r="I28" i="4" s="1"/>
  <c r="B28" i="4"/>
  <c r="H28" i="4" s="1"/>
  <c r="O27" i="4"/>
  <c r="G27" i="4"/>
  <c r="M27" i="4" s="1"/>
  <c r="F27" i="4"/>
  <c r="L27" i="4" s="1"/>
  <c r="E27" i="4"/>
  <c r="K27" i="4" s="1"/>
  <c r="D27" i="4"/>
  <c r="J27" i="4" s="1"/>
  <c r="C27" i="4"/>
  <c r="I27" i="4" s="1"/>
  <c r="B27" i="4"/>
  <c r="H27" i="4" s="1"/>
  <c r="O26" i="4"/>
  <c r="G26" i="4"/>
  <c r="M26" i="4" s="1"/>
  <c r="F26" i="4"/>
  <c r="N26" i="4" s="1"/>
  <c r="E26" i="4"/>
  <c r="K26" i="4" s="1"/>
  <c r="D26" i="4"/>
  <c r="J26" i="4" s="1"/>
  <c r="C26" i="4"/>
  <c r="I26" i="4" s="1"/>
  <c r="B26" i="4"/>
  <c r="H26" i="4" s="1"/>
  <c r="O25" i="4"/>
  <c r="G25" i="4"/>
  <c r="M25" i="4" s="1"/>
  <c r="F25" i="4"/>
  <c r="L25" i="4" s="1"/>
  <c r="E25" i="4"/>
  <c r="K25" i="4" s="1"/>
  <c r="D25" i="4"/>
  <c r="J25" i="4" s="1"/>
  <c r="C25" i="4"/>
  <c r="I25" i="4" s="1"/>
  <c r="B25" i="4"/>
  <c r="H25" i="4" s="1"/>
  <c r="O24" i="4"/>
  <c r="G24" i="4"/>
  <c r="M24" i="4" s="1"/>
  <c r="F24" i="4"/>
  <c r="N24" i="4" s="1"/>
  <c r="E24" i="4"/>
  <c r="K24" i="4" s="1"/>
  <c r="D24" i="4"/>
  <c r="J24" i="4" s="1"/>
  <c r="C24" i="4"/>
  <c r="I24" i="4" s="1"/>
  <c r="B24" i="4"/>
  <c r="H24" i="4" s="1"/>
  <c r="O23" i="4"/>
  <c r="G23" i="4"/>
  <c r="M23" i="4" s="1"/>
  <c r="F23" i="4"/>
  <c r="L23" i="4" s="1"/>
  <c r="E23" i="4"/>
  <c r="K23" i="4" s="1"/>
  <c r="D23" i="4"/>
  <c r="J23" i="4" s="1"/>
  <c r="C23" i="4"/>
  <c r="I23" i="4" s="1"/>
  <c r="B23" i="4"/>
  <c r="H23" i="4" s="1"/>
  <c r="O22" i="4"/>
  <c r="G22" i="4"/>
  <c r="M22" i="4" s="1"/>
  <c r="F22" i="4"/>
  <c r="N22" i="4" s="1"/>
  <c r="E22" i="4"/>
  <c r="K22" i="4" s="1"/>
  <c r="D22" i="4"/>
  <c r="J22" i="4" s="1"/>
  <c r="C22" i="4"/>
  <c r="I22" i="4" s="1"/>
  <c r="B22" i="4"/>
  <c r="H22" i="4" s="1"/>
  <c r="O21" i="4"/>
  <c r="G21" i="4"/>
  <c r="M21" i="4" s="1"/>
  <c r="F21" i="4"/>
  <c r="L21" i="4" s="1"/>
  <c r="E21" i="4"/>
  <c r="K21" i="4" s="1"/>
  <c r="D21" i="4"/>
  <c r="J21" i="4" s="1"/>
  <c r="C21" i="4"/>
  <c r="I21" i="4" s="1"/>
  <c r="B21" i="4"/>
  <c r="H21" i="4" s="1"/>
  <c r="O20" i="4"/>
  <c r="G20" i="4"/>
  <c r="M20" i="4" s="1"/>
  <c r="F20" i="4"/>
  <c r="N20" i="4" s="1"/>
  <c r="E20" i="4"/>
  <c r="K20" i="4" s="1"/>
  <c r="D20" i="4"/>
  <c r="J20" i="4" s="1"/>
  <c r="C20" i="4"/>
  <c r="I20" i="4" s="1"/>
  <c r="B20" i="4"/>
  <c r="H20" i="4" s="1"/>
  <c r="O19" i="4"/>
  <c r="G19" i="4"/>
  <c r="M19" i="4" s="1"/>
  <c r="F19" i="4"/>
  <c r="L19" i="4" s="1"/>
  <c r="E19" i="4"/>
  <c r="K19" i="4" s="1"/>
  <c r="D19" i="4"/>
  <c r="J19" i="4" s="1"/>
  <c r="C19" i="4"/>
  <c r="I19" i="4" s="1"/>
  <c r="B19" i="4"/>
  <c r="H19" i="4" s="1"/>
  <c r="O18" i="4"/>
  <c r="G18" i="4"/>
  <c r="M18" i="4" s="1"/>
  <c r="F18" i="4"/>
  <c r="N18" i="4" s="1"/>
  <c r="E18" i="4"/>
  <c r="K18" i="4" s="1"/>
  <c r="D18" i="4"/>
  <c r="J18" i="4" s="1"/>
  <c r="C18" i="4"/>
  <c r="I18" i="4" s="1"/>
  <c r="B18" i="4"/>
  <c r="H18" i="4" s="1"/>
  <c r="O17" i="4"/>
  <c r="G17" i="4"/>
  <c r="M17" i="4" s="1"/>
  <c r="F17" i="4"/>
  <c r="L17" i="4" s="1"/>
  <c r="E17" i="4"/>
  <c r="K17" i="4" s="1"/>
  <c r="D17" i="4"/>
  <c r="J17" i="4" s="1"/>
  <c r="C17" i="4"/>
  <c r="I17" i="4" s="1"/>
  <c r="B17" i="4"/>
  <c r="H17" i="4" s="1"/>
  <c r="O16" i="4"/>
  <c r="G16" i="4"/>
  <c r="M16" i="4" s="1"/>
  <c r="F16" i="4"/>
  <c r="N16" i="4" s="1"/>
  <c r="E16" i="4"/>
  <c r="K16" i="4" s="1"/>
  <c r="D16" i="4"/>
  <c r="J16" i="4" s="1"/>
  <c r="C16" i="4"/>
  <c r="I16" i="4" s="1"/>
  <c r="B16" i="4"/>
  <c r="H16" i="4" s="1"/>
  <c r="O15" i="4"/>
  <c r="L15" i="4"/>
  <c r="H15" i="4"/>
  <c r="G15" i="4"/>
  <c r="M15" i="4" s="1"/>
  <c r="F15" i="4"/>
  <c r="N15" i="4" s="1"/>
  <c r="E15" i="4"/>
  <c r="K15" i="4" s="1"/>
  <c r="D15" i="4"/>
  <c r="J15" i="4" s="1"/>
  <c r="C15" i="4"/>
  <c r="I15" i="4" s="1"/>
  <c r="B15" i="4"/>
  <c r="O14" i="4"/>
  <c r="M14" i="4"/>
  <c r="G14" i="4"/>
  <c r="F14" i="4"/>
  <c r="L14" i="4" s="1"/>
  <c r="E14" i="4"/>
  <c r="K14" i="4" s="1"/>
  <c r="D14" i="4"/>
  <c r="J14" i="4" s="1"/>
  <c r="C14" i="4"/>
  <c r="I14" i="4" s="1"/>
  <c r="B14" i="4"/>
  <c r="H14" i="4" s="1"/>
  <c r="O13" i="4"/>
  <c r="L13" i="4"/>
  <c r="G13" i="4"/>
  <c r="M13" i="4" s="1"/>
  <c r="F13" i="4"/>
  <c r="N13" i="4" s="1"/>
  <c r="E13" i="4"/>
  <c r="K13" i="4" s="1"/>
  <c r="D13" i="4"/>
  <c r="J13" i="4" s="1"/>
  <c r="C13" i="4"/>
  <c r="I13" i="4" s="1"/>
  <c r="B13" i="4"/>
  <c r="H13" i="4" s="1"/>
  <c r="O12" i="4"/>
  <c r="G12" i="4"/>
  <c r="M12" i="4" s="1"/>
  <c r="F12" i="4"/>
  <c r="L12" i="4" s="1"/>
  <c r="E12" i="4"/>
  <c r="K12" i="4" s="1"/>
  <c r="D12" i="4"/>
  <c r="J12" i="4" s="1"/>
  <c r="C12" i="4"/>
  <c r="I12" i="4" s="1"/>
  <c r="B12" i="4"/>
  <c r="H12" i="4" s="1"/>
  <c r="O11" i="4"/>
  <c r="L11" i="4"/>
  <c r="H11" i="4"/>
  <c r="G11" i="4"/>
  <c r="M11" i="4" s="1"/>
  <c r="F11" i="4"/>
  <c r="N11" i="4" s="1"/>
  <c r="E11" i="4"/>
  <c r="K11" i="4" s="1"/>
  <c r="D11" i="4"/>
  <c r="J11" i="4" s="1"/>
  <c r="C11" i="4"/>
  <c r="I11" i="4" s="1"/>
  <c r="B11" i="4"/>
  <c r="O10" i="4"/>
  <c r="M10" i="4"/>
  <c r="G10" i="4"/>
  <c r="F10" i="4"/>
  <c r="L10" i="4" s="1"/>
  <c r="E10" i="4"/>
  <c r="K10" i="4" s="1"/>
  <c r="D10" i="4"/>
  <c r="J10" i="4" s="1"/>
  <c r="C10" i="4"/>
  <c r="I10" i="4" s="1"/>
  <c r="B10" i="4"/>
  <c r="H10" i="4" s="1"/>
  <c r="O9" i="4"/>
  <c r="G9" i="4"/>
  <c r="M9" i="4" s="1"/>
  <c r="F9" i="4"/>
  <c r="N9" i="4" s="1"/>
  <c r="E9" i="4"/>
  <c r="K9" i="4" s="1"/>
  <c r="D9" i="4"/>
  <c r="J9" i="4" s="1"/>
  <c r="C9" i="4"/>
  <c r="I9" i="4" s="1"/>
  <c r="B9" i="4"/>
  <c r="H9" i="4" s="1"/>
  <c r="O8" i="4"/>
  <c r="G8" i="4"/>
  <c r="M8" i="4" s="1"/>
  <c r="F8" i="4"/>
  <c r="L8" i="4" s="1"/>
  <c r="E8" i="4"/>
  <c r="K8" i="4" s="1"/>
  <c r="D8" i="4"/>
  <c r="J8" i="4" s="1"/>
  <c r="C8" i="4"/>
  <c r="I8" i="4" s="1"/>
  <c r="B8" i="4"/>
  <c r="H8" i="4" s="1"/>
  <c r="O7" i="4"/>
  <c r="G7" i="4"/>
  <c r="M7" i="4" s="1"/>
  <c r="F7" i="4"/>
  <c r="N7" i="4" s="1"/>
  <c r="E7" i="4"/>
  <c r="K7" i="4" s="1"/>
  <c r="D7" i="4"/>
  <c r="J7" i="4" s="1"/>
  <c r="C7" i="4"/>
  <c r="I7" i="4" s="1"/>
  <c r="B7" i="4"/>
  <c r="H7" i="4" s="1"/>
  <c r="O6" i="4"/>
  <c r="G6" i="4"/>
  <c r="M6" i="4" s="1"/>
  <c r="F6" i="4"/>
  <c r="L6" i="4" s="1"/>
  <c r="E6" i="4"/>
  <c r="K6" i="4" s="1"/>
  <c r="D6" i="4"/>
  <c r="J6" i="4" s="1"/>
  <c r="C6" i="4"/>
  <c r="I6" i="4" s="1"/>
  <c r="B6" i="4"/>
  <c r="H6" i="4" s="1"/>
  <c r="O5" i="4"/>
  <c r="G5" i="4"/>
  <c r="M5" i="4" s="1"/>
  <c r="F5" i="4"/>
  <c r="N5" i="4" s="1"/>
  <c r="E5" i="4"/>
  <c r="K5" i="4" s="1"/>
  <c r="D5" i="4"/>
  <c r="J5" i="4" s="1"/>
  <c r="C5" i="4"/>
  <c r="I5" i="4" s="1"/>
  <c r="B5" i="4"/>
  <c r="H5" i="4" s="1"/>
  <c r="O4" i="4"/>
  <c r="G4" i="4"/>
  <c r="M4" i="4" s="1"/>
  <c r="F4" i="4"/>
  <c r="L4" i="4" s="1"/>
  <c r="E4" i="4"/>
  <c r="K4" i="4" s="1"/>
  <c r="D4" i="4"/>
  <c r="J4" i="4" s="1"/>
  <c r="C4" i="4"/>
  <c r="I4" i="4" s="1"/>
  <c r="B4" i="4"/>
  <c r="H4" i="4" s="1"/>
  <c r="O3" i="4"/>
  <c r="G3" i="4"/>
  <c r="M3" i="4" s="1"/>
  <c r="F3" i="4"/>
  <c r="N3" i="4" s="1"/>
  <c r="E3" i="4"/>
  <c r="K3" i="4" s="1"/>
  <c r="D3" i="4"/>
  <c r="J3" i="4" s="1"/>
  <c r="C3" i="4"/>
  <c r="I3" i="4" s="1"/>
  <c r="B3" i="4"/>
  <c r="H3" i="4" s="1"/>
  <c r="O2" i="4"/>
  <c r="G2" i="4"/>
  <c r="M2" i="4" s="1"/>
  <c r="F2" i="4"/>
  <c r="L2" i="4" s="1"/>
  <c r="E2" i="4"/>
  <c r="K2" i="4" s="1"/>
  <c r="D2" i="4"/>
  <c r="J2" i="4" s="1"/>
  <c r="C2" i="4"/>
  <c r="I2" i="4" s="1"/>
  <c r="B2" i="4"/>
  <c r="H2" i="4" s="1"/>
  <c r="O436" i="3"/>
  <c r="G436" i="3"/>
  <c r="M436" i="3" s="1"/>
  <c r="F436" i="3"/>
  <c r="N436" i="3" s="1"/>
  <c r="E436" i="3"/>
  <c r="K436" i="3" s="1"/>
  <c r="D436" i="3"/>
  <c r="J436" i="3" s="1"/>
  <c r="C436" i="3"/>
  <c r="I436" i="3" s="1"/>
  <c r="B436" i="3"/>
  <c r="H436" i="3" s="1"/>
  <c r="O435" i="3"/>
  <c r="G435" i="3"/>
  <c r="M435" i="3" s="1"/>
  <c r="F435" i="3"/>
  <c r="L435" i="3" s="1"/>
  <c r="E435" i="3"/>
  <c r="K435" i="3" s="1"/>
  <c r="D435" i="3"/>
  <c r="J435" i="3" s="1"/>
  <c r="C435" i="3"/>
  <c r="I435" i="3" s="1"/>
  <c r="B435" i="3"/>
  <c r="H435" i="3" s="1"/>
  <c r="O434" i="3"/>
  <c r="G434" i="3"/>
  <c r="M434" i="3" s="1"/>
  <c r="F434" i="3"/>
  <c r="N434" i="3" s="1"/>
  <c r="E434" i="3"/>
  <c r="K434" i="3" s="1"/>
  <c r="D434" i="3"/>
  <c r="J434" i="3" s="1"/>
  <c r="C434" i="3"/>
  <c r="I434" i="3" s="1"/>
  <c r="B434" i="3"/>
  <c r="H434" i="3" s="1"/>
  <c r="O433" i="3"/>
  <c r="G433" i="3"/>
  <c r="M433" i="3" s="1"/>
  <c r="F433" i="3"/>
  <c r="L433" i="3" s="1"/>
  <c r="E433" i="3"/>
  <c r="K433" i="3" s="1"/>
  <c r="D433" i="3"/>
  <c r="J433" i="3" s="1"/>
  <c r="C433" i="3"/>
  <c r="I433" i="3" s="1"/>
  <c r="B433" i="3"/>
  <c r="H433" i="3" s="1"/>
  <c r="O432" i="3"/>
  <c r="G432" i="3"/>
  <c r="M432" i="3" s="1"/>
  <c r="F432" i="3"/>
  <c r="N432" i="3" s="1"/>
  <c r="E432" i="3"/>
  <c r="K432" i="3" s="1"/>
  <c r="D432" i="3"/>
  <c r="J432" i="3" s="1"/>
  <c r="C432" i="3"/>
  <c r="I432" i="3" s="1"/>
  <c r="B432" i="3"/>
  <c r="H432" i="3" s="1"/>
  <c r="O431" i="3"/>
  <c r="G431" i="3"/>
  <c r="M431" i="3" s="1"/>
  <c r="F431" i="3"/>
  <c r="L431" i="3" s="1"/>
  <c r="E431" i="3"/>
  <c r="K431" i="3" s="1"/>
  <c r="D431" i="3"/>
  <c r="J431" i="3" s="1"/>
  <c r="C431" i="3"/>
  <c r="I431" i="3" s="1"/>
  <c r="B431" i="3"/>
  <c r="H431" i="3" s="1"/>
  <c r="O430" i="3"/>
  <c r="G430" i="3"/>
  <c r="M430" i="3" s="1"/>
  <c r="F430" i="3"/>
  <c r="N430" i="3" s="1"/>
  <c r="E430" i="3"/>
  <c r="K430" i="3" s="1"/>
  <c r="D430" i="3"/>
  <c r="J430" i="3" s="1"/>
  <c r="C430" i="3"/>
  <c r="I430" i="3" s="1"/>
  <c r="B430" i="3"/>
  <c r="H430" i="3" s="1"/>
  <c r="O429" i="3"/>
  <c r="G429" i="3"/>
  <c r="M429" i="3" s="1"/>
  <c r="F429" i="3"/>
  <c r="L429" i="3" s="1"/>
  <c r="E429" i="3"/>
  <c r="K429" i="3" s="1"/>
  <c r="D429" i="3"/>
  <c r="J429" i="3" s="1"/>
  <c r="C429" i="3"/>
  <c r="I429" i="3" s="1"/>
  <c r="B429" i="3"/>
  <c r="H429" i="3" s="1"/>
  <c r="O428" i="3"/>
  <c r="G428" i="3"/>
  <c r="M428" i="3" s="1"/>
  <c r="F428" i="3"/>
  <c r="N428" i="3" s="1"/>
  <c r="E428" i="3"/>
  <c r="K428" i="3" s="1"/>
  <c r="D428" i="3"/>
  <c r="J428" i="3" s="1"/>
  <c r="C428" i="3"/>
  <c r="I428" i="3" s="1"/>
  <c r="B428" i="3"/>
  <c r="H428" i="3" s="1"/>
  <c r="O427" i="3"/>
  <c r="G427" i="3"/>
  <c r="M427" i="3" s="1"/>
  <c r="F427" i="3"/>
  <c r="L427" i="3" s="1"/>
  <c r="E427" i="3"/>
  <c r="K427" i="3" s="1"/>
  <c r="D427" i="3"/>
  <c r="J427" i="3" s="1"/>
  <c r="C427" i="3"/>
  <c r="I427" i="3" s="1"/>
  <c r="B427" i="3"/>
  <c r="H427" i="3" s="1"/>
  <c r="O426" i="3"/>
  <c r="G426" i="3"/>
  <c r="M426" i="3" s="1"/>
  <c r="F426" i="3"/>
  <c r="N426" i="3" s="1"/>
  <c r="E426" i="3"/>
  <c r="K426" i="3" s="1"/>
  <c r="D426" i="3"/>
  <c r="J426" i="3" s="1"/>
  <c r="C426" i="3"/>
  <c r="I426" i="3" s="1"/>
  <c r="B426" i="3"/>
  <c r="H426" i="3" s="1"/>
  <c r="O425" i="3"/>
  <c r="G425" i="3"/>
  <c r="M425" i="3" s="1"/>
  <c r="F425" i="3"/>
  <c r="L425" i="3" s="1"/>
  <c r="E425" i="3"/>
  <c r="K425" i="3" s="1"/>
  <c r="D425" i="3"/>
  <c r="J425" i="3" s="1"/>
  <c r="C425" i="3"/>
  <c r="I425" i="3" s="1"/>
  <c r="B425" i="3"/>
  <c r="H425" i="3" s="1"/>
  <c r="O424" i="3"/>
  <c r="G424" i="3"/>
  <c r="M424" i="3" s="1"/>
  <c r="F424" i="3"/>
  <c r="N424" i="3" s="1"/>
  <c r="E424" i="3"/>
  <c r="K424" i="3" s="1"/>
  <c r="D424" i="3"/>
  <c r="J424" i="3" s="1"/>
  <c r="C424" i="3"/>
  <c r="I424" i="3" s="1"/>
  <c r="B424" i="3"/>
  <c r="H424" i="3" s="1"/>
  <c r="O423" i="3"/>
  <c r="G423" i="3"/>
  <c r="M423" i="3" s="1"/>
  <c r="F423" i="3"/>
  <c r="L423" i="3" s="1"/>
  <c r="E423" i="3"/>
  <c r="K423" i="3" s="1"/>
  <c r="D423" i="3"/>
  <c r="J423" i="3" s="1"/>
  <c r="C423" i="3"/>
  <c r="I423" i="3" s="1"/>
  <c r="B423" i="3"/>
  <c r="H423" i="3" s="1"/>
  <c r="O422" i="3"/>
  <c r="G422" i="3"/>
  <c r="M422" i="3" s="1"/>
  <c r="F422" i="3"/>
  <c r="N422" i="3" s="1"/>
  <c r="E422" i="3"/>
  <c r="K422" i="3" s="1"/>
  <c r="D422" i="3"/>
  <c r="J422" i="3" s="1"/>
  <c r="C422" i="3"/>
  <c r="I422" i="3" s="1"/>
  <c r="B422" i="3"/>
  <c r="H422" i="3" s="1"/>
  <c r="O421" i="3"/>
  <c r="G421" i="3"/>
  <c r="M421" i="3" s="1"/>
  <c r="F421" i="3"/>
  <c r="N421" i="3" s="1"/>
  <c r="E421" i="3"/>
  <c r="K421" i="3" s="1"/>
  <c r="D421" i="3"/>
  <c r="J421" i="3" s="1"/>
  <c r="C421" i="3"/>
  <c r="I421" i="3" s="1"/>
  <c r="B421" i="3"/>
  <c r="H421" i="3" s="1"/>
  <c r="O420" i="3"/>
  <c r="G420" i="3"/>
  <c r="M420" i="3" s="1"/>
  <c r="F420" i="3"/>
  <c r="N420" i="3" s="1"/>
  <c r="E420" i="3"/>
  <c r="K420" i="3" s="1"/>
  <c r="D420" i="3"/>
  <c r="J420" i="3" s="1"/>
  <c r="C420" i="3"/>
  <c r="I420" i="3" s="1"/>
  <c r="B420" i="3"/>
  <c r="H420" i="3" s="1"/>
  <c r="O419" i="3"/>
  <c r="G419" i="3"/>
  <c r="M419" i="3" s="1"/>
  <c r="F419" i="3"/>
  <c r="N419" i="3" s="1"/>
  <c r="E419" i="3"/>
  <c r="K419" i="3" s="1"/>
  <c r="D419" i="3"/>
  <c r="J419" i="3" s="1"/>
  <c r="C419" i="3"/>
  <c r="I419" i="3" s="1"/>
  <c r="B419" i="3"/>
  <c r="H419" i="3" s="1"/>
  <c r="O418" i="3"/>
  <c r="G418" i="3"/>
  <c r="M418" i="3" s="1"/>
  <c r="F418" i="3"/>
  <c r="N418" i="3" s="1"/>
  <c r="E418" i="3"/>
  <c r="K418" i="3" s="1"/>
  <c r="D418" i="3"/>
  <c r="J418" i="3" s="1"/>
  <c r="C418" i="3"/>
  <c r="I418" i="3" s="1"/>
  <c r="B418" i="3"/>
  <c r="H418" i="3" s="1"/>
  <c r="O417" i="3"/>
  <c r="G417" i="3"/>
  <c r="M417" i="3" s="1"/>
  <c r="F417" i="3"/>
  <c r="N417" i="3" s="1"/>
  <c r="E417" i="3"/>
  <c r="K417" i="3" s="1"/>
  <c r="D417" i="3"/>
  <c r="J417" i="3" s="1"/>
  <c r="C417" i="3"/>
  <c r="I417" i="3" s="1"/>
  <c r="B417" i="3"/>
  <c r="H417" i="3" s="1"/>
  <c r="O416" i="3"/>
  <c r="G416" i="3"/>
  <c r="M416" i="3" s="1"/>
  <c r="F416" i="3"/>
  <c r="N416" i="3" s="1"/>
  <c r="E416" i="3"/>
  <c r="K416" i="3" s="1"/>
  <c r="D416" i="3"/>
  <c r="J416" i="3" s="1"/>
  <c r="C416" i="3"/>
  <c r="I416" i="3" s="1"/>
  <c r="B416" i="3"/>
  <c r="H416" i="3" s="1"/>
  <c r="O415" i="3"/>
  <c r="G415" i="3"/>
  <c r="M415" i="3" s="1"/>
  <c r="F415" i="3"/>
  <c r="N415" i="3" s="1"/>
  <c r="E415" i="3"/>
  <c r="K415" i="3" s="1"/>
  <c r="D415" i="3"/>
  <c r="J415" i="3" s="1"/>
  <c r="C415" i="3"/>
  <c r="I415" i="3" s="1"/>
  <c r="B415" i="3"/>
  <c r="H415" i="3" s="1"/>
  <c r="O414" i="3"/>
  <c r="I414" i="3"/>
  <c r="G414" i="3"/>
  <c r="M414" i="3" s="1"/>
  <c r="F414" i="3"/>
  <c r="L414" i="3" s="1"/>
  <c r="E414" i="3"/>
  <c r="K414" i="3" s="1"/>
  <c r="D414" i="3"/>
  <c r="J414" i="3" s="1"/>
  <c r="C414" i="3"/>
  <c r="B414" i="3"/>
  <c r="H414" i="3" s="1"/>
  <c r="O413" i="3"/>
  <c r="G413" i="3"/>
  <c r="M413" i="3" s="1"/>
  <c r="F413" i="3"/>
  <c r="N413" i="3" s="1"/>
  <c r="E413" i="3"/>
  <c r="K413" i="3" s="1"/>
  <c r="D413" i="3"/>
  <c r="J413" i="3" s="1"/>
  <c r="C413" i="3"/>
  <c r="I413" i="3" s="1"/>
  <c r="B413" i="3"/>
  <c r="H413" i="3" s="1"/>
  <c r="O412" i="3"/>
  <c r="G412" i="3"/>
  <c r="M412" i="3" s="1"/>
  <c r="F412" i="3"/>
  <c r="L412" i="3" s="1"/>
  <c r="E412" i="3"/>
  <c r="K412" i="3" s="1"/>
  <c r="D412" i="3"/>
  <c r="J412" i="3" s="1"/>
  <c r="C412" i="3"/>
  <c r="I412" i="3" s="1"/>
  <c r="B412" i="3"/>
  <c r="H412" i="3" s="1"/>
  <c r="O411" i="3"/>
  <c r="G411" i="3"/>
  <c r="M411" i="3" s="1"/>
  <c r="F411" i="3"/>
  <c r="N411" i="3" s="1"/>
  <c r="E411" i="3"/>
  <c r="K411" i="3" s="1"/>
  <c r="D411" i="3"/>
  <c r="J411" i="3" s="1"/>
  <c r="C411" i="3"/>
  <c r="I411" i="3" s="1"/>
  <c r="B411" i="3"/>
  <c r="H411" i="3" s="1"/>
  <c r="O410" i="3"/>
  <c r="G410" i="3"/>
  <c r="M410" i="3" s="1"/>
  <c r="F410" i="3"/>
  <c r="L410" i="3" s="1"/>
  <c r="E410" i="3"/>
  <c r="K410" i="3" s="1"/>
  <c r="D410" i="3"/>
  <c r="J410" i="3" s="1"/>
  <c r="C410" i="3"/>
  <c r="I410" i="3" s="1"/>
  <c r="B410" i="3"/>
  <c r="H410" i="3" s="1"/>
  <c r="O409" i="3"/>
  <c r="G409" i="3"/>
  <c r="M409" i="3" s="1"/>
  <c r="F409" i="3"/>
  <c r="N409" i="3" s="1"/>
  <c r="E409" i="3"/>
  <c r="K409" i="3" s="1"/>
  <c r="D409" i="3"/>
  <c r="J409" i="3" s="1"/>
  <c r="C409" i="3"/>
  <c r="I409" i="3" s="1"/>
  <c r="B409" i="3"/>
  <c r="H409" i="3" s="1"/>
  <c r="O408" i="3"/>
  <c r="G408" i="3"/>
  <c r="M408" i="3" s="1"/>
  <c r="F408" i="3"/>
  <c r="L408" i="3" s="1"/>
  <c r="E408" i="3"/>
  <c r="K408" i="3" s="1"/>
  <c r="D408" i="3"/>
  <c r="J408" i="3" s="1"/>
  <c r="C408" i="3"/>
  <c r="I408" i="3" s="1"/>
  <c r="B408" i="3"/>
  <c r="H408" i="3" s="1"/>
  <c r="O407" i="3"/>
  <c r="G407" i="3"/>
  <c r="M407" i="3" s="1"/>
  <c r="F407" i="3"/>
  <c r="N407" i="3" s="1"/>
  <c r="E407" i="3"/>
  <c r="K407" i="3" s="1"/>
  <c r="D407" i="3"/>
  <c r="J407" i="3" s="1"/>
  <c r="C407" i="3"/>
  <c r="I407" i="3" s="1"/>
  <c r="B407" i="3"/>
  <c r="H407" i="3" s="1"/>
  <c r="O406" i="3"/>
  <c r="G406" i="3"/>
  <c r="M406" i="3" s="1"/>
  <c r="F406" i="3"/>
  <c r="L406" i="3" s="1"/>
  <c r="E406" i="3"/>
  <c r="K406" i="3" s="1"/>
  <c r="D406" i="3"/>
  <c r="J406" i="3" s="1"/>
  <c r="C406" i="3"/>
  <c r="I406" i="3" s="1"/>
  <c r="B406" i="3"/>
  <c r="H406" i="3" s="1"/>
  <c r="O405" i="3"/>
  <c r="G405" i="3"/>
  <c r="M405" i="3" s="1"/>
  <c r="F405" i="3"/>
  <c r="N405" i="3" s="1"/>
  <c r="E405" i="3"/>
  <c r="K405" i="3" s="1"/>
  <c r="D405" i="3"/>
  <c r="J405" i="3" s="1"/>
  <c r="C405" i="3"/>
  <c r="I405" i="3" s="1"/>
  <c r="B405" i="3"/>
  <c r="H405" i="3" s="1"/>
  <c r="O404" i="3"/>
  <c r="G404" i="3"/>
  <c r="M404" i="3" s="1"/>
  <c r="F404" i="3"/>
  <c r="L404" i="3" s="1"/>
  <c r="E404" i="3"/>
  <c r="K404" i="3" s="1"/>
  <c r="D404" i="3"/>
  <c r="J404" i="3" s="1"/>
  <c r="C404" i="3"/>
  <c r="I404" i="3" s="1"/>
  <c r="B404" i="3"/>
  <c r="H404" i="3" s="1"/>
  <c r="O403" i="3"/>
  <c r="G403" i="3"/>
  <c r="M403" i="3" s="1"/>
  <c r="F403" i="3"/>
  <c r="N403" i="3" s="1"/>
  <c r="E403" i="3"/>
  <c r="K403" i="3" s="1"/>
  <c r="D403" i="3"/>
  <c r="J403" i="3" s="1"/>
  <c r="C403" i="3"/>
  <c r="I403" i="3" s="1"/>
  <c r="B403" i="3"/>
  <c r="H403" i="3" s="1"/>
  <c r="O402" i="3"/>
  <c r="G402" i="3"/>
  <c r="M402" i="3" s="1"/>
  <c r="F402" i="3"/>
  <c r="N402" i="3" s="1"/>
  <c r="E402" i="3"/>
  <c r="K402" i="3" s="1"/>
  <c r="D402" i="3"/>
  <c r="J402" i="3" s="1"/>
  <c r="C402" i="3"/>
  <c r="I402" i="3" s="1"/>
  <c r="B402" i="3"/>
  <c r="H402" i="3" s="1"/>
  <c r="O401" i="3"/>
  <c r="G401" i="3"/>
  <c r="M401" i="3" s="1"/>
  <c r="F401" i="3"/>
  <c r="N401" i="3" s="1"/>
  <c r="E401" i="3"/>
  <c r="K401" i="3" s="1"/>
  <c r="D401" i="3"/>
  <c r="J401" i="3" s="1"/>
  <c r="C401" i="3"/>
  <c r="I401" i="3" s="1"/>
  <c r="B401" i="3"/>
  <c r="H401" i="3" s="1"/>
  <c r="O400" i="3"/>
  <c r="G400" i="3"/>
  <c r="M400" i="3" s="1"/>
  <c r="F400" i="3"/>
  <c r="N400" i="3" s="1"/>
  <c r="E400" i="3"/>
  <c r="K400" i="3" s="1"/>
  <c r="D400" i="3"/>
  <c r="J400" i="3" s="1"/>
  <c r="C400" i="3"/>
  <c r="I400" i="3" s="1"/>
  <c r="B400" i="3"/>
  <c r="H400" i="3" s="1"/>
  <c r="O399" i="3"/>
  <c r="G399" i="3"/>
  <c r="M399" i="3" s="1"/>
  <c r="F399" i="3"/>
  <c r="N399" i="3" s="1"/>
  <c r="E399" i="3"/>
  <c r="K399" i="3" s="1"/>
  <c r="D399" i="3"/>
  <c r="J399" i="3" s="1"/>
  <c r="C399" i="3"/>
  <c r="I399" i="3" s="1"/>
  <c r="B399" i="3"/>
  <c r="H399" i="3" s="1"/>
  <c r="O398" i="3"/>
  <c r="G398" i="3"/>
  <c r="M398" i="3" s="1"/>
  <c r="F398" i="3"/>
  <c r="N398" i="3" s="1"/>
  <c r="E398" i="3"/>
  <c r="K398" i="3" s="1"/>
  <c r="D398" i="3"/>
  <c r="J398" i="3" s="1"/>
  <c r="C398" i="3"/>
  <c r="I398" i="3" s="1"/>
  <c r="B398" i="3"/>
  <c r="H398" i="3" s="1"/>
  <c r="O397" i="3"/>
  <c r="G397" i="3"/>
  <c r="M397" i="3" s="1"/>
  <c r="F397" i="3"/>
  <c r="N397" i="3" s="1"/>
  <c r="E397" i="3"/>
  <c r="K397" i="3" s="1"/>
  <c r="D397" i="3"/>
  <c r="J397" i="3" s="1"/>
  <c r="C397" i="3"/>
  <c r="I397" i="3" s="1"/>
  <c r="B397" i="3"/>
  <c r="H397" i="3" s="1"/>
  <c r="O396" i="3"/>
  <c r="G396" i="3"/>
  <c r="M396" i="3" s="1"/>
  <c r="F396" i="3"/>
  <c r="N396" i="3" s="1"/>
  <c r="E396" i="3"/>
  <c r="K396" i="3" s="1"/>
  <c r="D396" i="3"/>
  <c r="J396" i="3" s="1"/>
  <c r="C396" i="3"/>
  <c r="I396" i="3" s="1"/>
  <c r="B396" i="3"/>
  <c r="H396" i="3" s="1"/>
  <c r="O395" i="3"/>
  <c r="G395" i="3"/>
  <c r="M395" i="3" s="1"/>
  <c r="F395" i="3"/>
  <c r="N395" i="3" s="1"/>
  <c r="E395" i="3"/>
  <c r="K395" i="3" s="1"/>
  <c r="D395" i="3"/>
  <c r="J395" i="3" s="1"/>
  <c r="C395" i="3"/>
  <c r="I395" i="3" s="1"/>
  <c r="B395" i="3"/>
  <c r="H395" i="3" s="1"/>
  <c r="O394" i="3"/>
  <c r="G394" i="3"/>
  <c r="M394" i="3" s="1"/>
  <c r="F394" i="3"/>
  <c r="N394" i="3" s="1"/>
  <c r="E394" i="3"/>
  <c r="K394" i="3" s="1"/>
  <c r="D394" i="3"/>
  <c r="J394" i="3" s="1"/>
  <c r="C394" i="3"/>
  <c r="I394" i="3" s="1"/>
  <c r="B394" i="3"/>
  <c r="H394" i="3" s="1"/>
  <c r="O393" i="3"/>
  <c r="G393" i="3"/>
  <c r="M393" i="3" s="1"/>
  <c r="F393" i="3"/>
  <c r="N393" i="3" s="1"/>
  <c r="E393" i="3"/>
  <c r="K393" i="3" s="1"/>
  <c r="D393" i="3"/>
  <c r="J393" i="3" s="1"/>
  <c r="C393" i="3"/>
  <c r="I393" i="3" s="1"/>
  <c r="B393" i="3"/>
  <c r="H393" i="3" s="1"/>
  <c r="O392" i="3"/>
  <c r="G392" i="3"/>
  <c r="M392" i="3" s="1"/>
  <c r="F392" i="3"/>
  <c r="N392" i="3" s="1"/>
  <c r="E392" i="3"/>
  <c r="K392" i="3" s="1"/>
  <c r="D392" i="3"/>
  <c r="J392" i="3" s="1"/>
  <c r="C392" i="3"/>
  <c r="I392" i="3" s="1"/>
  <c r="B392" i="3"/>
  <c r="H392" i="3" s="1"/>
  <c r="O391" i="3"/>
  <c r="G391" i="3"/>
  <c r="M391" i="3" s="1"/>
  <c r="F391" i="3"/>
  <c r="L391" i="3" s="1"/>
  <c r="E391" i="3"/>
  <c r="K391" i="3" s="1"/>
  <c r="D391" i="3"/>
  <c r="J391" i="3" s="1"/>
  <c r="C391" i="3"/>
  <c r="I391" i="3" s="1"/>
  <c r="B391" i="3"/>
  <c r="H391" i="3" s="1"/>
  <c r="O390" i="3"/>
  <c r="G390" i="3"/>
  <c r="M390" i="3" s="1"/>
  <c r="F390" i="3"/>
  <c r="N390" i="3" s="1"/>
  <c r="E390" i="3"/>
  <c r="K390" i="3" s="1"/>
  <c r="D390" i="3"/>
  <c r="J390" i="3" s="1"/>
  <c r="C390" i="3"/>
  <c r="I390" i="3" s="1"/>
  <c r="B390" i="3"/>
  <c r="H390" i="3" s="1"/>
  <c r="O389" i="3"/>
  <c r="G389" i="3"/>
  <c r="M389" i="3" s="1"/>
  <c r="F389" i="3"/>
  <c r="L389" i="3" s="1"/>
  <c r="E389" i="3"/>
  <c r="K389" i="3" s="1"/>
  <c r="D389" i="3"/>
  <c r="J389" i="3" s="1"/>
  <c r="C389" i="3"/>
  <c r="I389" i="3" s="1"/>
  <c r="B389" i="3"/>
  <c r="H389" i="3" s="1"/>
  <c r="O388" i="3"/>
  <c r="G388" i="3"/>
  <c r="M388" i="3" s="1"/>
  <c r="F388" i="3"/>
  <c r="N388" i="3" s="1"/>
  <c r="E388" i="3"/>
  <c r="K388" i="3" s="1"/>
  <c r="D388" i="3"/>
  <c r="J388" i="3" s="1"/>
  <c r="C388" i="3"/>
  <c r="I388" i="3" s="1"/>
  <c r="B388" i="3"/>
  <c r="H388" i="3" s="1"/>
  <c r="O387" i="3"/>
  <c r="G387" i="3"/>
  <c r="M387" i="3" s="1"/>
  <c r="F387" i="3"/>
  <c r="L387" i="3" s="1"/>
  <c r="E387" i="3"/>
  <c r="K387" i="3" s="1"/>
  <c r="D387" i="3"/>
  <c r="J387" i="3" s="1"/>
  <c r="C387" i="3"/>
  <c r="I387" i="3" s="1"/>
  <c r="B387" i="3"/>
  <c r="H387" i="3" s="1"/>
  <c r="O386" i="3"/>
  <c r="G386" i="3"/>
  <c r="M386" i="3" s="1"/>
  <c r="F386" i="3"/>
  <c r="N386" i="3" s="1"/>
  <c r="E386" i="3"/>
  <c r="K386" i="3" s="1"/>
  <c r="D386" i="3"/>
  <c r="J386" i="3" s="1"/>
  <c r="C386" i="3"/>
  <c r="I386" i="3" s="1"/>
  <c r="B386" i="3"/>
  <c r="H386" i="3" s="1"/>
  <c r="O385" i="3"/>
  <c r="G385" i="3"/>
  <c r="M385" i="3" s="1"/>
  <c r="F385" i="3"/>
  <c r="L385" i="3" s="1"/>
  <c r="E385" i="3"/>
  <c r="K385" i="3" s="1"/>
  <c r="D385" i="3"/>
  <c r="J385" i="3" s="1"/>
  <c r="C385" i="3"/>
  <c r="I385" i="3" s="1"/>
  <c r="B385" i="3"/>
  <c r="H385" i="3" s="1"/>
  <c r="O384" i="3"/>
  <c r="G384" i="3"/>
  <c r="M384" i="3" s="1"/>
  <c r="F384" i="3"/>
  <c r="N384" i="3" s="1"/>
  <c r="E384" i="3"/>
  <c r="K384" i="3" s="1"/>
  <c r="D384" i="3"/>
  <c r="J384" i="3" s="1"/>
  <c r="C384" i="3"/>
  <c r="I384" i="3" s="1"/>
  <c r="B384" i="3"/>
  <c r="H384" i="3" s="1"/>
  <c r="O383" i="3"/>
  <c r="G383" i="3"/>
  <c r="M383" i="3" s="1"/>
  <c r="F383" i="3"/>
  <c r="L383" i="3" s="1"/>
  <c r="E383" i="3"/>
  <c r="K383" i="3" s="1"/>
  <c r="D383" i="3"/>
  <c r="J383" i="3" s="1"/>
  <c r="C383" i="3"/>
  <c r="I383" i="3" s="1"/>
  <c r="B383" i="3"/>
  <c r="H383" i="3" s="1"/>
  <c r="O382" i="3"/>
  <c r="G382" i="3"/>
  <c r="M382" i="3" s="1"/>
  <c r="F382" i="3"/>
  <c r="N382" i="3" s="1"/>
  <c r="E382" i="3"/>
  <c r="K382" i="3" s="1"/>
  <c r="D382" i="3"/>
  <c r="J382" i="3" s="1"/>
  <c r="C382" i="3"/>
  <c r="I382" i="3" s="1"/>
  <c r="B382" i="3"/>
  <c r="H382" i="3" s="1"/>
  <c r="O381" i="3"/>
  <c r="G381" i="3"/>
  <c r="M381" i="3" s="1"/>
  <c r="F381" i="3"/>
  <c r="L381" i="3" s="1"/>
  <c r="E381" i="3"/>
  <c r="K381" i="3" s="1"/>
  <c r="D381" i="3"/>
  <c r="J381" i="3" s="1"/>
  <c r="C381" i="3"/>
  <c r="I381" i="3" s="1"/>
  <c r="B381" i="3"/>
  <c r="H381" i="3" s="1"/>
  <c r="O380" i="3"/>
  <c r="G380" i="3"/>
  <c r="M380" i="3" s="1"/>
  <c r="F380" i="3"/>
  <c r="N380" i="3" s="1"/>
  <c r="E380" i="3"/>
  <c r="K380" i="3" s="1"/>
  <c r="D380" i="3"/>
  <c r="J380" i="3" s="1"/>
  <c r="C380" i="3"/>
  <c r="I380" i="3" s="1"/>
  <c r="B380" i="3"/>
  <c r="H380" i="3" s="1"/>
  <c r="O379" i="3"/>
  <c r="G379" i="3"/>
  <c r="M379" i="3" s="1"/>
  <c r="F379" i="3"/>
  <c r="L379" i="3" s="1"/>
  <c r="E379" i="3"/>
  <c r="K379" i="3" s="1"/>
  <c r="D379" i="3"/>
  <c r="J379" i="3" s="1"/>
  <c r="C379" i="3"/>
  <c r="I379" i="3" s="1"/>
  <c r="B379" i="3"/>
  <c r="H379" i="3" s="1"/>
  <c r="O378" i="3"/>
  <c r="G378" i="3"/>
  <c r="M378" i="3" s="1"/>
  <c r="F378" i="3"/>
  <c r="N378" i="3" s="1"/>
  <c r="E378" i="3"/>
  <c r="K378" i="3" s="1"/>
  <c r="D378" i="3"/>
  <c r="J378" i="3" s="1"/>
  <c r="C378" i="3"/>
  <c r="I378" i="3" s="1"/>
  <c r="B378" i="3"/>
  <c r="H378" i="3" s="1"/>
  <c r="O377" i="3"/>
  <c r="G377" i="3"/>
  <c r="M377" i="3" s="1"/>
  <c r="F377" i="3"/>
  <c r="L377" i="3" s="1"/>
  <c r="E377" i="3"/>
  <c r="K377" i="3" s="1"/>
  <c r="D377" i="3"/>
  <c r="J377" i="3" s="1"/>
  <c r="C377" i="3"/>
  <c r="I377" i="3" s="1"/>
  <c r="B377" i="3"/>
  <c r="H377" i="3" s="1"/>
  <c r="O376" i="3"/>
  <c r="G376" i="3"/>
  <c r="M376" i="3" s="1"/>
  <c r="F376" i="3"/>
  <c r="N376" i="3" s="1"/>
  <c r="E376" i="3"/>
  <c r="K376" i="3" s="1"/>
  <c r="D376" i="3"/>
  <c r="J376" i="3" s="1"/>
  <c r="C376" i="3"/>
  <c r="I376" i="3" s="1"/>
  <c r="B376" i="3"/>
  <c r="H376" i="3" s="1"/>
  <c r="O375" i="3"/>
  <c r="G375" i="3"/>
  <c r="M375" i="3" s="1"/>
  <c r="F375" i="3"/>
  <c r="L375" i="3" s="1"/>
  <c r="E375" i="3"/>
  <c r="K375" i="3" s="1"/>
  <c r="D375" i="3"/>
  <c r="J375" i="3" s="1"/>
  <c r="C375" i="3"/>
  <c r="I375" i="3" s="1"/>
  <c r="B375" i="3"/>
  <c r="H375" i="3" s="1"/>
  <c r="O374" i="3"/>
  <c r="G374" i="3"/>
  <c r="M374" i="3" s="1"/>
  <c r="F374" i="3"/>
  <c r="N374" i="3" s="1"/>
  <c r="E374" i="3"/>
  <c r="K374" i="3" s="1"/>
  <c r="D374" i="3"/>
  <c r="J374" i="3" s="1"/>
  <c r="C374" i="3"/>
  <c r="I374" i="3" s="1"/>
  <c r="B374" i="3"/>
  <c r="H374" i="3" s="1"/>
  <c r="O373" i="3"/>
  <c r="G373" i="3"/>
  <c r="M373" i="3" s="1"/>
  <c r="F373" i="3"/>
  <c r="L373" i="3" s="1"/>
  <c r="E373" i="3"/>
  <c r="K373" i="3" s="1"/>
  <c r="D373" i="3"/>
  <c r="J373" i="3" s="1"/>
  <c r="C373" i="3"/>
  <c r="I373" i="3" s="1"/>
  <c r="B373" i="3"/>
  <c r="H373" i="3" s="1"/>
  <c r="O372" i="3"/>
  <c r="G372" i="3"/>
  <c r="M372" i="3" s="1"/>
  <c r="F372" i="3"/>
  <c r="N372" i="3" s="1"/>
  <c r="E372" i="3"/>
  <c r="K372" i="3" s="1"/>
  <c r="D372" i="3"/>
  <c r="J372" i="3" s="1"/>
  <c r="C372" i="3"/>
  <c r="I372" i="3" s="1"/>
  <c r="B372" i="3"/>
  <c r="H372" i="3" s="1"/>
  <c r="O371" i="3"/>
  <c r="G371" i="3"/>
  <c r="M371" i="3" s="1"/>
  <c r="F371" i="3"/>
  <c r="L371" i="3" s="1"/>
  <c r="E371" i="3"/>
  <c r="K371" i="3" s="1"/>
  <c r="D371" i="3"/>
  <c r="J371" i="3" s="1"/>
  <c r="C371" i="3"/>
  <c r="I371" i="3" s="1"/>
  <c r="B371" i="3"/>
  <c r="H371" i="3" s="1"/>
  <c r="O370" i="3"/>
  <c r="G370" i="3"/>
  <c r="M370" i="3" s="1"/>
  <c r="F370" i="3"/>
  <c r="N370" i="3" s="1"/>
  <c r="E370" i="3"/>
  <c r="K370" i="3" s="1"/>
  <c r="D370" i="3"/>
  <c r="J370" i="3" s="1"/>
  <c r="C370" i="3"/>
  <c r="I370" i="3" s="1"/>
  <c r="B370" i="3"/>
  <c r="H370" i="3" s="1"/>
  <c r="O369" i="3"/>
  <c r="G369" i="3"/>
  <c r="M369" i="3" s="1"/>
  <c r="F369" i="3"/>
  <c r="L369" i="3" s="1"/>
  <c r="E369" i="3"/>
  <c r="K369" i="3" s="1"/>
  <c r="D369" i="3"/>
  <c r="J369" i="3" s="1"/>
  <c r="C369" i="3"/>
  <c r="I369" i="3" s="1"/>
  <c r="B369" i="3"/>
  <c r="H369" i="3" s="1"/>
  <c r="O368" i="3"/>
  <c r="G368" i="3"/>
  <c r="M368" i="3" s="1"/>
  <c r="F368" i="3"/>
  <c r="N368" i="3" s="1"/>
  <c r="E368" i="3"/>
  <c r="K368" i="3" s="1"/>
  <c r="D368" i="3"/>
  <c r="J368" i="3" s="1"/>
  <c r="C368" i="3"/>
  <c r="I368" i="3" s="1"/>
  <c r="B368" i="3"/>
  <c r="H368" i="3" s="1"/>
  <c r="O367" i="3"/>
  <c r="G367" i="3"/>
  <c r="M367" i="3" s="1"/>
  <c r="F367" i="3"/>
  <c r="L367" i="3" s="1"/>
  <c r="E367" i="3"/>
  <c r="K367" i="3" s="1"/>
  <c r="D367" i="3"/>
  <c r="J367" i="3" s="1"/>
  <c r="C367" i="3"/>
  <c r="I367" i="3" s="1"/>
  <c r="B367" i="3"/>
  <c r="H367" i="3" s="1"/>
  <c r="O366" i="3"/>
  <c r="G366" i="3"/>
  <c r="M366" i="3" s="1"/>
  <c r="F366" i="3"/>
  <c r="N366" i="3" s="1"/>
  <c r="E366" i="3"/>
  <c r="K366" i="3" s="1"/>
  <c r="D366" i="3"/>
  <c r="J366" i="3" s="1"/>
  <c r="C366" i="3"/>
  <c r="I366" i="3" s="1"/>
  <c r="B366" i="3"/>
  <c r="H366" i="3" s="1"/>
  <c r="O365" i="3"/>
  <c r="G365" i="3"/>
  <c r="M365" i="3" s="1"/>
  <c r="F365" i="3"/>
  <c r="L365" i="3" s="1"/>
  <c r="E365" i="3"/>
  <c r="K365" i="3" s="1"/>
  <c r="D365" i="3"/>
  <c r="J365" i="3" s="1"/>
  <c r="C365" i="3"/>
  <c r="I365" i="3" s="1"/>
  <c r="B365" i="3"/>
  <c r="H365" i="3" s="1"/>
  <c r="O364" i="3"/>
  <c r="G364" i="3"/>
  <c r="M364" i="3" s="1"/>
  <c r="F364" i="3"/>
  <c r="N364" i="3" s="1"/>
  <c r="E364" i="3"/>
  <c r="K364" i="3" s="1"/>
  <c r="D364" i="3"/>
  <c r="J364" i="3" s="1"/>
  <c r="C364" i="3"/>
  <c r="I364" i="3" s="1"/>
  <c r="B364" i="3"/>
  <c r="H364" i="3" s="1"/>
  <c r="O363" i="3"/>
  <c r="G363" i="3"/>
  <c r="M363" i="3" s="1"/>
  <c r="F363" i="3"/>
  <c r="L363" i="3" s="1"/>
  <c r="E363" i="3"/>
  <c r="K363" i="3" s="1"/>
  <c r="D363" i="3"/>
  <c r="J363" i="3" s="1"/>
  <c r="C363" i="3"/>
  <c r="I363" i="3" s="1"/>
  <c r="B363" i="3"/>
  <c r="H363" i="3" s="1"/>
  <c r="O362" i="3"/>
  <c r="G362" i="3"/>
  <c r="M362" i="3" s="1"/>
  <c r="F362" i="3"/>
  <c r="N362" i="3" s="1"/>
  <c r="E362" i="3"/>
  <c r="K362" i="3" s="1"/>
  <c r="D362" i="3"/>
  <c r="J362" i="3" s="1"/>
  <c r="C362" i="3"/>
  <c r="I362" i="3" s="1"/>
  <c r="B362" i="3"/>
  <c r="H362" i="3" s="1"/>
  <c r="O361" i="3"/>
  <c r="G361" i="3"/>
  <c r="M361" i="3" s="1"/>
  <c r="F361" i="3"/>
  <c r="L361" i="3" s="1"/>
  <c r="E361" i="3"/>
  <c r="K361" i="3" s="1"/>
  <c r="D361" i="3"/>
  <c r="J361" i="3" s="1"/>
  <c r="C361" i="3"/>
  <c r="I361" i="3" s="1"/>
  <c r="B361" i="3"/>
  <c r="H361" i="3" s="1"/>
  <c r="O360" i="3"/>
  <c r="G360" i="3"/>
  <c r="M360" i="3" s="1"/>
  <c r="F360" i="3"/>
  <c r="N360" i="3" s="1"/>
  <c r="E360" i="3"/>
  <c r="K360" i="3" s="1"/>
  <c r="D360" i="3"/>
  <c r="J360" i="3" s="1"/>
  <c r="C360" i="3"/>
  <c r="I360" i="3" s="1"/>
  <c r="B360" i="3"/>
  <c r="H360" i="3" s="1"/>
  <c r="O359" i="3"/>
  <c r="G359" i="3"/>
  <c r="M359" i="3" s="1"/>
  <c r="F359" i="3"/>
  <c r="L359" i="3" s="1"/>
  <c r="E359" i="3"/>
  <c r="K359" i="3" s="1"/>
  <c r="D359" i="3"/>
  <c r="J359" i="3" s="1"/>
  <c r="C359" i="3"/>
  <c r="I359" i="3" s="1"/>
  <c r="B359" i="3"/>
  <c r="H359" i="3" s="1"/>
  <c r="O358" i="3"/>
  <c r="G358" i="3"/>
  <c r="M358" i="3" s="1"/>
  <c r="F358" i="3"/>
  <c r="N358" i="3" s="1"/>
  <c r="E358" i="3"/>
  <c r="K358" i="3" s="1"/>
  <c r="D358" i="3"/>
  <c r="J358" i="3" s="1"/>
  <c r="C358" i="3"/>
  <c r="I358" i="3" s="1"/>
  <c r="B358" i="3"/>
  <c r="H358" i="3" s="1"/>
  <c r="O357" i="3"/>
  <c r="G357" i="3"/>
  <c r="M357" i="3" s="1"/>
  <c r="F357" i="3"/>
  <c r="L357" i="3" s="1"/>
  <c r="E357" i="3"/>
  <c r="K357" i="3" s="1"/>
  <c r="D357" i="3"/>
  <c r="J357" i="3" s="1"/>
  <c r="C357" i="3"/>
  <c r="I357" i="3" s="1"/>
  <c r="B357" i="3"/>
  <c r="H357" i="3" s="1"/>
  <c r="O356" i="3"/>
  <c r="I356" i="3"/>
  <c r="G356" i="3"/>
  <c r="M356" i="3" s="1"/>
  <c r="F356" i="3"/>
  <c r="N356" i="3" s="1"/>
  <c r="R356" i="3" s="1"/>
  <c r="E356" i="3"/>
  <c r="K356" i="3" s="1"/>
  <c r="D356" i="3"/>
  <c r="J356" i="3" s="1"/>
  <c r="C356" i="3"/>
  <c r="B356" i="3"/>
  <c r="H356" i="3" s="1"/>
  <c r="O355" i="3"/>
  <c r="G355" i="3"/>
  <c r="M355" i="3" s="1"/>
  <c r="F355" i="3"/>
  <c r="N355" i="3" s="1"/>
  <c r="R355" i="3" s="1"/>
  <c r="E355" i="3"/>
  <c r="K355" i="3" s="1"/>
  <c r="D355" i="3"/>
  <c r="J355" i="3" s="1"/>
  <c r="C355" i="3"/>
  <c r="I355" i="3" s="1"/>
  <c r="B355" i="3"/>
  <c r="H355" i="3" s="1"/>
  <c r="O354" i="3"/>
  <c r="G354" i="3"/>
  <c r="M354" i="3" s="1"/>
  <c r="F354" i="3"/>
  <c r="N354" i="3" s="1"/>
  <c r="R354" i="3" s="1"/>
  <c r="E354" i="3"/>
  <c r="K354" i="3" s="1"/>
  <c r="D354" i="3"/>
  <c r="J354" i="3" s="1"/>
  <c r="C354" i="3"/>
  <c r="I354" i="3" s="1"/>
  <c r="B354" i="3"/>
  <c r="H354" i="3" s="1"/>
  <c r="O353" i="3"/>
  <c r="G353" i="3"/>
  <c r="M353" i="3" s="1"/>
  <c r="F353" i="3"/>
  <c r="L353" i="3" s="1"/>
  <c r="E353" i="3"/>
  <c r="K353" i="3" s="1"/>
  <c r="D353" i="3"/>
  <c r="J353" i="3" s="1"/>
  <c r="C353" i="3"/>
  <c r="I353" i="3" s="1"/>
  <c r="B353" i="3"/>
  <c r="H353" i="3" s="1"/>
  <c r="O352" i="3"/>
  <c r="G352" i="3"/>
  <c r="M352" i="3" s="1"/>
  <c r="F352" i="3"/>
  <c r="N352" i="3" s="1"/>
  <c r="R352" i="3" s="1"/>
  <c r="E352" i="3"/>
  <c r="K352" i="3" s="1"/>
  <c r="D352" i="3"/>
  <c r="J352" i="3" s="1"/>
  <c r="C352" i="3"/>
  <c r="I352" i="3" s="1"/>
  <c r="B352" i="3"/>
  <c r="H352" i="3" s="1"/>
  <c r="O351" i="3"/>
  <c r="G351" i="3"/>
  <c r="M351" i="3" s="1"/>
  <c r="F351" i="3"/>
  <c r="N351" i="3" s="1"/>
  <c r="R351" i="3" s="1"/>
  <c r="E351" i="3"/>
  <c r="K351" i="3" s="1"/>
  <c r="D351" i="3"/>
  <c r="J351" i="3" s="1"/>
  <c r="C351" i="3"/>
  <c r="I351" i="3" s="1"/>
  <c r="B351" i="3"/>
  <c r="H351" i="3" s="1"/>
  <c r="O350" i="3"/>
  <c r="G350" i="3"/>
  <c r="M350" i="3" s="1"/>
  <c r="F350" i="3"/>
  <c r="N350" i="3" s="1"/>
  <c r="R350" i="3" s="1"/>
  <c r="E350" i="3"/>
  <c r="K350" i="3" s="1"/>
  <c r="D350" i="3"/>
  <c r="J350" i="3" s="1"/>
  <c r="C350" i="3"/>
  <c r="I350" i="3" s="1"/>
  <c r="B350" i="3"/>
  <c r="H350" i="3" s="1"/>
  <c r="O349" i="3"/>
  <c r="G349" i="3"/>
  <c r="M349" i="3" s="1"/>
  <c r="F349" i="3"/>
  <c r="L349" i="3" s="1"/>
  <c r="E349" i="3"/>
  <c r="K349" i="3" s="1"/>
  <c r="D349" i="3"/>
  <c r="J349" i="3" s="1"/>
  <c r="C349" i="3"/>
  <c r="I349" i="3" s="1"/>
  <c r="B349" i="3"/>
  <c r="H349" i="3" s="1"/>
  <c r="O348" i="3"/>
  <c r="G348" i="3"/>
  <c r="M348" i="3" s="1"/>
  <c r="F348" i="3"/>
  <c r="N348" i="3" s="1"/>
  <c r="R348" i="3" s="1"/>
  <c r="E348" i="3"/>
  <c r="K348" i="3" s="1"/>
  <c r="D348" i="3"/>
  <c r="J348" i="3" s="1"/>
  <c r="C348" i="3"/>
  <c r="I348" i="3" s="1"/>
  <c r="B348" i="3"/>
  <c r="H348" i="3" s="1"/>
  <c r="O347" i="3"/>
  <c r="G347" i="3"/>
  <c r="M347" i="3" s="1"/>
  <c r="F347" i="3"/>
  <c r="N347" i="3" s="1"/>
  <c r="R347" i="3" s="1"/>
  <c r="E347" i="3"/>
  <c r="K347" i="3" s="1"/>
  <c r="D347" i="3"/>
  <c r="J347" i="3" s="1"/>
  <c r="C347" i="3"/>
  <c r="I347" i="3" s="1"/>
  <c r="B347" i="3"/>
  <c r="H347" i="3" s="1"/>
  <c r="O346" i="3"/>
  <c r="G346" i="3"/>
  <c r="M346" i="3" s="1"/>
  <c r="F346" i="3"/>
  <c r="N346" i="3" s="1"/>
  <c r="R346" i="3" s="1"/>
  <c r="E346" i="3"/>
  <c r="K346" i="3" s="1"/>
  <c r="D346" i="3"/>
  <c r="J346" i="3" s="1"/>
  <c r="C346" i="3"/>
  <c r="I346" i="3" s="1"/>
  <c r="B346" i="3"/>
  <c r="H346" i="3" s="1"/>
  <c r="O345" i="3"/>
  <c r="G345" i="3"/>
  <c r="M345" i="3" s="1"/>
  <c r="F345" i="3"/>
  <c r="L345" i="3" s="1"/>
  <c r="E345" i="3"/>
  <c r="K345" i="3" s="1"/>
  <c r="D345" i="3"/>
  <c r="J345" i="3" s="1"/>
  <c r="C345" i="3"/>
  <c r="I345" i="3" s="1"/>
  <c r="B345" i="3"/>
  <c r="H345" i="3" s="1"/>
  <c r="O344" i="3"/>
  <c r="G344" i="3"/>
  <c r="M344" i="3" s="1"/>
  <c r="F344" i="3"/>
  <c r="N344" i="3" s="1"/>
  <c r="R344" i="3" s="1"/>
  <c r="E344" i="3"/>
  <c r="K344" i="3" s="1"/>
  <c r="D344" i="3"/>
  <c r="J344" i="3" s="1"/>
  <c r="C344" i="3"/>
  <c r="I344" i="3" s="1"/>
  <c r="B344" i="3"/>
  <c r="H344" i="3" s="1"/>
  <c r="O343" i="3"/>
  <c r="G343" i="3"/>
  <c r="M343" i="3" s="1"/>
  <c r="F343" i="3"/>
  <c r="N343" i="3" s="1"/>
  <c r="R343" i="3" s="1"/>
  <c r="E343" i="3"/>
  <c r="K343" i="3" s="1"/>
  <c r="D343" i="3"/>
  <c r="J343" i="3" s="1"/>
  <c r="C343" i="3"/>
  <c r="I343" i="3" s="1"/>
  <c r="B343" i="3"/>
  <c r="H343" i="3" s="1"/>
  <c r="O342" i="3"/>
  <c r="G342" i="3"/>
  <c r="M342" i="3" s="1"/>
  <c r="F342" i="3"/>
  <c r="N342" i="3" s="1"/>
  <c r="R342" i="3" s="1"/>
  <c r="E342" i="3"/>
  <c r="K342" i="3" s="1"/>
  <c r="D342" i="3"/>
  <c r="J342" i="3" s="1"/>
  <c r="C342" i="3"/>
  <c r="I342" i="3" s="1"/>
  <c r="B342" i="3"/>
  <c r="H342" i="3" s="1"/>
  <c r="O341" i="3"/>
  <c r="G341" i="3"/>
  <c r="M341" i="3" s="1"/>
  <c r="F341" i="3"/>
  <c r="L341" i="3" s="1"/>
  <c r="E341" i="3"/>
  <c r="K341" i="3" s="1"/>
  <c r="D341" i="3"/>
  <c r="J341" i="3" s="1"/>
  <c r="C341" i="3"/>
  <c r="I341" i="3" s="1"/>
  <c r="B341" i="3"/>
  <c r="H341" i="3" s="1"/>
  <c r="O340" i="3"/>
  <c r="M340" i="3"/>
  <c r="G340" i="3"/>
  <c r="F340" i="3"/>
  <c r="N340" i="3" s="1"/>
  <c r="R340" i="3" s="1"/>
  <c r="E340" i="3"/>
  <c r="K340" i="3" s="1"/>
  <c r="D340" i="3"/>
  <c r="J340" i="3" s="1"/>
  <c r="C340" i="3"/>
  <c r="I340" i="3" s="1"/>
  <c r="B340" i="3"/>
  <c r="H340" i="3" s="1"/>
  <c r="O339" i="3"/>
  <c r="G339" i="3"/>
  <c r="M339" i="3" s="1"/>
  <c r="F339" i="3"/>
  <c r="N339" i="3" s="1"/>
  <c r="R339" i="3" s="1"/>
  <c r="E339" i="3"/>
  <c r="K339" i="3" s="1"/>
  <c r="D339" i="3"/>
  <c r="J339" i="3" s="1"/>
  <c r="C339" i="3"/>
  <c r="I339" i="3" s="1"/>
  <c r="B339" i="3"/>
  <c r="H339" i="3" s="1"/>
  <c r="O338" i="3"/>
  <c r="G338" i="3"/>
  <c r="M338" i="3" s="1"/>
  <c r="F338" i="3"/>
  <c r="N338" i="3" s="1"/>
  <c r="R338" i="3" s="1"/>
  <c r="E338" i="3"/>
  <c r="K338" i="3" s="1"/>
  <c r="D338" i="3"/>
  <c r="J338" i="3" s="1"/>
  <c r="C338" i="3"/>
  <c r="I338" i="3" s="1"/>
  <c r="B338" i="3"/>
  <c r="H338" i="3" s="1"/>
  <c r="O337" i="3"/>
  <c r="G337" i="3"/>
  <c r="M337" i="3" s="1"/>
  <c r="F337" i="3"/>
  <c r="L337" i="3" s="1"/>
  <c r="E337" i="3"/>
  <c r="K337" i="3" s="1"/>
  <c r="D337" i="3"/>
  <c r="J337" i="3" s="1"/>
  <c r="C337" i="3"/>
  <c r="I337" i="3" s="1"/>
  <c r="B337" i="3"/>
  <c r="H337" i="3" s="1"/>
  <c r="O336" i="3"/>
  <c r="G336" i="3"/>
  <c r="M336" i="3" s="1"/>
  <c r="F336" i="3"/>
  <c r="N336" i="3" s="1"/>
  <c r="R336" i="3" s="1"/>
  <c r="E336" i="3"/>
  <c r="K336" i="3" s="1"/>
  <c r="D336" i="3"/>
  <c r="J336" i="3" s="1"/>
  <c r="C336" i="3"/>
  <c r="I336" i="3" s="1"/>
  <c r="B336" i="3"/>
  <c r="H336" i="3" s="1"/>
  <c r="O335" i="3"/>
  <c r="G335" i="3"/>
  <c r="M335" i="3" s="1"/>
  <c r="F335" i="3"/>
  <c r="N335" i="3" s="1"/>
  <c r="R335" i="3" s="1"/>
  <c r="E335" i="3"/>
  <c r="K335" i="3" s="1"/>
  <c r="D335" i="3"/>
  <c r="J335" i="3" s="1"/>
  <c r="C335" i="3"/>
  <c r="I335" i="3" s="1"/>
  <c r="B335" i="3"/>
  <c r="H335" i="3" s="1"/>
  <c r="O334" i="3"/>
  <c r="H334" i="3"/>
  <c r="G334" i="3"/>
  <c r="M334" i="3" s="1"/>
  <c r="F334" i="3"/>
  <c r="N334" i="3" s="1"/>
  <c r="R334" i="3" s="1"/>
  <c r="E334" i="3"/>
  <c r="K334" i="3" s="1"/>
  <c r="D334" i="3"/>
  <c r="J334" i="3" s="1"/>
  <c r="C334" i="3"/>
  <c r="I334" i="3" s="1"/>
  <c r="B334" i="3"/>
  <c r="O333" i="3"/>
  <c r="G333" i="3"/>
  <c r="M333" i="3" s="1"/>
  <c r="F333" i="3"/>
  <c r="L333" i="3" s="1"/>
  <c r="E333" i="3"/>
  <c r="K333" i="3" s="1"/>
  <c r="D333" i="3"/>
  <c r="J333" i="3" s="1"/>
  <c r="C333" i="3"/>
  <c r="I333" i="3" s="1"/>
  <c r="B333" i="3"/>
  <c r="H333" i="3" s="1"/>
  <c r="O332" i="3"/>
  <c r="G332" i="3"/>
  <c r="M332" i="3" s="1"/>
  <c r="F332" i="3"/>
  <c r="N332" i="3" s="1"/>
  <c r="R332" i="3" s="1"/>
  <c r="E332" i="3"/>
  <c r="K332" i="3" s="1"/>
  <c r="D332" i="3"/>
  <c r="J332" i="3" s="1"/>
  <c r="C332" i="3"/>
  <c r="I332" i="3" s="1"/>
  <c r="B332" i="3"/>
  <c r="H332" i="3" s="1"/>
  <c r="O331" i="3"/>
  <c r="G331" i="3"/>
  <c r="M331" i="3" s="1"/>
  <c r="F331" i="3"/>
  <c r="N331" i="3" s="1"/>
  <c r="R331" i="3" s="1"/>
  <c r="E331" i="3"/>
  <c r="K331" i="3" s="1"/>
  <c r="D331" i="3"/>
  <c r="J331" i="3" s="1"/>
  <c r="C331" i="3"/>
  <c r="I331" i="3" s="1"/>
  <c r="B331" i="3"/>
  <c r="H331" i="3" s="1"/>
  <c r="O330" i="3"/>
  <c r="G330" i="3"/>
  <c r="M330" i="3" s="1"/>
  <c r="F330" i="3"/>
  <c r="N330" i="3" s="1"/>
  <c r="R330" i="3" s="1"/>
  <c r="E330" i="3"/>
  <c r="K330" i="3" s="1"/>
  <c r="D330" i="3"/>
  <c r="J330" i="3" s="1"/>
  <c r="C330" i="3"/>
  <c r="I330" i="3" s="1"/>
  <c r="B330" i="3"/>
  <c r="H330" i="3" s="1"/>
  <c r="O329" i="3"/>
  <c r="G329" i="3"/>
  <c r="M329" i="3" s="1"/>
  <c r="F329" i="3"/>
  <c r="L329" i="3" s="1"/>
  <c r="E329" i="3"/>
  <c r="K329" i="3" s="1"/>
  <c r="D329" i="3"/>
  <c r="J329" i="3" s="1"/>
  <c r="C329" i="3"/>
  <c r="I329" i="3" s="1"/>
  <c r="B329" i="3"/>
  <c r="H329" i="3" s="1"/>
  <c r="O328" i="3"/>
  <c r="G328" i="3"/>
  <c r="M328" i="3" s="1"/>
  <c r="F328" i="3"/>
  <c r="N328" i="3" s="1"/>
  <c r="R328" i="3" s="1"/>
  <c r="E328" i="3"/>
  <c r="K328" i="3" s="1"/>
  <c r="D328" i="3"/>
  <c r="J328" i="3" s="1"/>
  <c r="C328" i="3"/>
  <c r="I328" i="3" s="1"/>
  <c r="B328" i="3"/>
  <c r="H328" i="3" s="1"/>
  <c r="O327" i="3"/>
  <c r="G327" i="3"/>
  <c r="M327" i="3" s="1"/>
  <c r="F327" i="3"/>
  <c r="N327" i="3" s="1"/>
  <c r="R327" i="3" s="1"/>
  <c r="E327" i="3"/>
  <c r="K327" i="3" s="1"/>
  <c r="D327" i="3"/>
  <c r="J327" i="3" s="1"/>
  <c r="C327" i="3"/>
  <c r="I327" i="3" s="1"/>
  <c r="B327" i="3"/>
  <c r="H327" i="3" s="1"/>
  <c r="O326" i="3"/>
  <c r="G326" i="3"/>
  <c r="M326" i="3" s="1"/>
  <c r="F326" i="3"/>
  <c r="N326" i="3" s="1"/>
  <c r="R326" i="3" s="1"/>
  <c r="E326" i="3"/>
  <c r="K326" i="3" s="1"/>
  <c r="D326" i="3"/>
  <c r="J326" i="3" s="1"/>
  <c r="C326" i="3"/>
  <c r="I326" i="3" s="1"/>
  <c r="B326" i="3"/>
  <c r="H326" i="3" s="1"/>
  <c r="O325" i="3"/>
  <c r="G325" i="3"/>
  <c r="M325" i="3" s="1"/>
  <c r="F325" i="3"/>
  <c r="L325" i="3" s="1"/>
  <c r="E325" i="3"/>
  <c r="K325" i="3" s="1"/>
  <c r="D325" i="3"/>
  <c r="J325" i="3" s="1"/>
  <c r="C325" i="3"/>
  <c r="I325" i="3" s="1"/>
  <c r="B325" i="3"/>
  <c r="H325" i="3" s="1"/>
  <c r="O324" i="3"/>
  <c r="G324" i="3"/>
  <c r="M324" i="3" s="1"/>
  <c r="F324" i="3"/>
  <c r="N324" i="3" s="1"/>
  <c r="R324" i="3" s="1"/>
  <c r="E324" i="3"/>
  <c r="K324" i="3" s="1"/>
  <c r="D324" i="3"/>
  <c r="J324" i="3" s="1"/>
  <c r="C324" i="3"/>
  <c r="I324" i="3" s="1"/>
  <c r="B324" i="3"/>
  <c r="H324" i="3" s="1"/>
  <c r="O323" i="3"/>
  <c r="G323" i="3"/>
  <c r="M323" i="3" s="1"/>
  <c r="F323" i="3"/>
  <c r="N323" i="3" s="1"/>
  <c r="R323" i="3" s="1"/>
  <c r="E323" i="3"/>
  <c r="K323" i="3" s="1"/>
  <c r="D323" i="3"/>
  <c r="J323" i="3" s="1"/>
  <c r="C323" i="3"/>
  <c r="I323" i="3" s="1"/>
  <c r="B323" i="3"/>
  <c r="H323" i="3" s="1"/>
  <c r="O322" i="3"/>
  <c r="G322" i="3"/>
  <c r="M322" i="3" s="1"/>
  <c r="F322" i="3"/>
  <c r="N322" i="3" s="1"/>
  <c r="R322" i="3" s="1"/>
  <c r="E322" i="3"/>
  <c r="K322" i="3" s="1"/>
  <c r="D322" i="3"/>
  <c r="J322" i="3" s="1"/>
  <c r="C322" i="3"/>
  <c r="I322" i="3" s="1"/>
  <c r="B322" i="3"/>
  <c r="H322" i="3" s="1"/>
  <c r="O321" i="3"/>
  <c r="G321" i="3"/>
  <c r="M321" i="3" s="1"/>
  <c r="F321" i="3"/>
  <c r="L321" i="3" s="1"/>
  <c r="E321" i="3"/>
  <c r="K321" i="3" s="1"/>
  <c r="D321" i="3"/>
  <c r="J321" i="3" s="1"/>
  <c r="C321" i="3"/>
  <c r="I321" i="3" s="1"/>
  <c r="B321" i="3"/>
  <c r="H321" i="3" s="1"/>
  <c r="O320" i="3"/>
  <c r="G320" i="3"/>
  <c r="M320" i="3" s="1"/>
  <c r="F320" i="3"/>
  <c r="N320" i="3" s="1"/>
  <c r="R320" i="3" s="1"/>
  <c r="E320" i="3"/>
  <c r="K320" i="3" s="1"/>
  <c r="D320" i="3"/>
  <c r="J320" i="3" s="1"/>
  <c r="C320" i="3"/>
  <c r="I320" i="3" s="1"/>
  <c r="B320" i="3"/>
  <c r="H320" i="3" s="1"/>
  <c r="O319" i="3"/>
  <c r="G319" i="3"/>
  <c r="M319" i="3" s="1"/>
  <c r="F319" i="3"/>
  <c r="N319" i="3" s="1"/>
  <c r="R319" i="3" s="1"/>
  <c r="E319" i="3"/>
  <c r="K319" i="3" s="1"/>
  <c r="D319" i="3"/>
  <c r="J319" i="3" s="1"/>
  <c r="C319" i="3"/>
  <c r="I319" i="3" s="1"/>
  <c r="B319" i="3"/>
  <c r="H319" i="3" s="1"/>
  <c r="O318" i="3"/>
  <c r="G318" i="3"/>
  <c r="M318" i="3" s="1"/>
  <c r="F318" i="3"/>
  <c r="N318" i="3" s="1"/>
  <c r="R318" i="3" s="1"/>
  <c r="E318" i="3"/>
  <c r="K318" i="3" s="1"/>
  <c r="D318" i="3"/>
  <c r="J318" i="3" s="1"/>
  <c r="C318" i="3"/>
  <c r="I318" i="3" s="1"/>
  <c r="B318" i="3"/>
  <c r="H318" i="3" s="1"/>
  <c r="O317" i="3"/>
  <c r="G317" i="3"/>
  <c r="M317" i="3" s="1"/>
  <c r="F317" i="3"/>
  <c r="L317" i="3" s="1"/>
  <c r="E317" i="3"/>
  <c r="K317" i="3" s="1"/>
  <c r="D317" i="3"/>
  <c r="J317" i="3" s="1"/>
  <c r="C317" i="3"/>
  <c r="I317" i="3" s="1"/>
  <c r="B317" i="3"/>
  <c r="H317" i="3" s="1"/>
  <c r="O316" i="3"/>
  <c r="G316" i="3"/>
  <c r="M316" i="3" s="1"/>
  <c r="F316" i="3"/>
  <c r="N316" i="3" s="1"/>
  <c r="R316" i="3" s="1"/>
  <c r="E316" i="3"/>
  <c r="K316" i="3" s="1"/>
  <c r="D316" i="3"/>
  <c r="J316" i="3" s="1"/>
  <c r="C316" i="3"/>
  <c r="I316" i="3" s="1"/>
  <c r="B316" i="3"/>
  <c r="H316" i="3" s="1"/>
  <c r="O315" i="3"/>
  <c r="G315" i="3"/>
  <c r="M315" i="3" s="1"/>
  <c r="F315" i="3"/>
  <c r="L315" i="3" s="1"/>
  <c r="E315" i="3"/>
  <c r="K315" i="3" s="1"/>
  <c r="D315" i="3"/>
  <c r="J315" i="3" s="1"/>
  <c r="C315" i="3"/>
  <c r="I315" i="3" s="1"/>
  <c r="B315" i="3"/>
  <c r="H315" i="3" s="1"/>
  <c r="O314" i="3"/>
  <c r="G314" i="3"/>
  <c r="M314" i="3" s="1"/>
  <c r="F314" i="3"/>
  <c r="N314" i="3" s="1"/>
  <c r="R314" i="3" s="1"/>
  <c r="E314" i="3"/>
  <c r="K314" i="3" s="1"/>
  <c r="D314" i="3"/>
  <c r="J314" i="3" s="1"/>
  <c r="C314" i="3"/>
  <c r="I314" i="3" s="1"/>
  <c r="B314" i="3"/>
  <c r="H314" i="3" s="1"/>
  <c r="O313" i="3"/>
  <c r="G313" i="3"/>
  <c r="M313" i="3" s="1"/>
  <c r="F313" i="3"/>
  <c r="N313" i="3" s="1"/>
  <c r="R313" i="3" s="1"/>
  <c r="E313" i="3"/>
  <c r="K313" i="3" s="1"/>
  <c r="D313" i="3"/>
  <c r="J313" i="3" s="1"/>
  <c r="C313" i="3"/>
  <c r="I313" i="3" s="1"/>
  <c r="B313" i="3"/>
  <c r="H313" i="3" s="1"/>
  <c r="O312" i="3"/>
  <c r="G312" i="3"/>
  <c r="M312" i="3" s="1"/>
  <c r="F312" i="3"/>
  <c r="L312" i="3" s="1"/>
  <c r="E312" i="3"/>
  <c r="K312" i="3" s="1"/>
  <c r="D312" i="3"/>
  <c r="J312" i="3" s="1"/>
  <c r="C312" i="3"/>
  <c r="I312" i="3" s="1"/>
  <c r="B312" i="3"/>
  <c r="H312" i="3" s="1"/>
  <c r="O311" i="3"/>
  <c r="G311" i="3"/>
  <c r="M311" i="3" s="1"/>
  <c r="F311" i="3"/>
  <c r="L311" i="3" s="1"/>
  <c r="E311" i="3"/>
  <c r="K311" i="3" s="1"/>
  <c r="D311" i="3"/>
  <c r="J311" i="3" s="1"/>
  <c r="C311" i="3"/>
  <c r="I311" i="3" s="1"/>
  <c r="B311" i="3"/>
  <c r="H311" i="3" s="1"/>
  <c r="O310" i="3"/>
  <c r="G310" i="3"/>
  <c r="M310" i="3" s="1"/>
  <c r="F310" i="3"/>
  <c r="N310" i="3" s="1"/>
  <c r="R310" i="3" s="1"/>
  <c r="E310" i="3"/>
  <c r="K310" i="3" s="1"/>
  <c r="D310" i="3"/>
  <c r="J310" i="3" s="1"/>
  <c r="C310" i="3"/>
  <c r="I310" i="3" s="1"/>
  <c r="B310" i="3"/>
  <c r="H310" i="3" s="1"/>
  <c r="O309" i="3"/>
  <c r="G309" i="3"/>
  <c r="M309" i="3" s="1"/>
  <c r="F309" i="3"/>
  <c r="N309" i="3" s="1"/>
  <c r="R309" i="3" s="1"/>
  <c r="E309" i="3"/>
  <c r="K309" i="3" s="1"/>
  <c r="D309" i="3"/>
  <c r="J309" i="3" s="1"/>
  <c r="C309" i="3"/>
  <c r="I309" i="3" s="1"/>
  <c r="B309" i="3"/>
  <c r="H309" i="3" s="1"/>
  <c r="O308" i="3"/>
  <c r="G308" i="3"/>
  <c r="M308" i="3" s="1"/>
  <c r="F308" i="3"/>
  <c r="L308" i="3" s="1"/>
  <c r="E308" i="3"/>
  <c r="K308" i="3" s="1"/>
  <c r="D308" i="3"/>
  <c r="J308" i="3" s="1"/>
  <c r="C308" i="3"/>
  <c r="I308" i="3" s="1"/>
  <c r="B308" i="3"/>
  <c r="H308" i="3" s="1"/>
  <c r="O307" i="3"/>
  <c r="G307" i="3"/>
  <c r="M307" i="3" s="1"/>
  <c r="F307" i="3"/>
  <c r="L307" i="3" s="1"/>
  <c r="E307" i="3"/>
  <c r="K307" i="3" s="1"/>
  <c r="D307" i="3"/>
  <c r="J307" i="3" s="1"/>
  <c r="C307" i="3"/>
  <c r="I307" i="3" s="1"/>
  <c r="B307" i="3"/>
  <c r="H307" i="3" s="1"/>
  <c r="O306" i="3"/>
  <c r="G306" i="3"/>
  <c r="M306" i="3" s="1"/>
  <c r="F306" i="3"/>
  <c r="N306" i="3" s="1"/>
  <c r="R306" i="3" s="1"/>
  <c r="E306" i="3"/>
  <c r="K306" i="3" s="1"/>
  <c r="D306" i="3"/>
  <c r="J306" i="3" s="1"/>
  <c r="C306" i="3"/>
  <c r="I306" i="3" s="1"/>
  <c r="B306" i="3"/>
  <c r="H306" i="3" s="1"/>
  <c r="O305" i="3"/>
  <c r="G305" i="3"/>
  <c r="M305" i="3" s="1"/>
  <c r="F305" i="3"/>
  <c r="N305" i="3" s="1"/>
  <c r="R305" i="3" s="1"/>
  <c r="E305" i="3"/>
  <c r="K305" i="3" s="1"/>
  <c r="D305" i="3"/>
  <c r="J305" i="3" s="1"/>
  <c r="C305" i="3"/>
  <c r="I305" i="3" s="1"/>
  <c r="B305" i="3"/>
  <c r="H305" i="3" s="1"/>
  <c r="O304" i="3"/>
  <c r="G304" i="3"/>
  <c r="M304" i="3" s="1"/>
  <c r="F304" i="3"/>
  <c r="L304" i="3" s="1"/>
  <c r="E304" i="3"/>
  <c r="K304" i="3" s="1"/>
  <c r="D304" i="3"/>
  <c r="J304" i="3" s="1"/>
  <c r="C304" i="3"/>
  <c r="I304" i="3" s="1"/>
  <c r="B304" i="3"/>
  <c r="H304" i="3" s="1"/>
  <c r="O303" i="3"/>
  <c r="G303" i="3"/>
  <c r="M303" i="3" s="1"/>
  <c r="F303" i="3"/>
  <c r="L303" i="3" s="1"/>
  <c r="E303" i="3"/>
  <c r="K303" i="3" s="1"/>
  <c r="D303" i="3"/>
  <c r="J303" i="3" s="1"/>
  <c r="C303" i="3"/>
  <c r="I303" i="3" s="1"/>
  <c r="B303" i="3"/>
  <c r="H303" i="3" s="1"/>
  <c r="O302" i="3"/>
  <c r="G302" i="3"/>
  <c r="M302" i="3" s="1"/>
  <c r="F302" i="3"/>
  <c r="N302" i="3" s="1"/>
  <c r="R302" i="3" s="1"/>
  <c r="E302" i="3"/>
  <c r="K302" i="3" s="1"/>
  <c r="D302" i="3"/>
  <c r="J302" i="3" s="1"/>
  <c r="C302" i="3"/>
  <c r="I302" i="3" s="1"/>
  <c r="B302" i="3"/>
  <c r="H302" i="3" s="1"/>
  <c r="O301" i="3"/>
  <c r="G301" i="3"/>
  <c r="M301" i="3" s="1"/>
  <c r="F301" i="3"/>
  <c r="N301" i="3" s="1"/>
  <c r="R301" i="3" s="1"/>
  <c r="E301" i="3"/>
  <c r="K301" i="3" s="1"/>
  <c r="D301" i="3"/>
  <c r="J301" i="3" s="1"/>
  <c r="C301" i="3"/>
  <c r="I301" i="3" s="1"/>
  <c r="B301" i="3"/>
  <c r="H301" i="3" s="1"/>
  <c r="O300" i="3"/>
  <c r="G300" i="3"/>
  <c r="M300" i="3" s="1"/>
  <c r="F300" i="3"/>
  <c r="L300" i="3" s="1"/>
  <c r="E300" i="3"/>
  <c r="K300" i="3" s="1"/>
  <c r="D300" i="3"/>
  <c r="J300" i="3" s="1"/>
  <c r="C300" i="3"/>
  <c r="I300" i="3" s="1"/>
  <c r="B300" i="3"/>
  <c r="H300" i="3" s="1"/>
  <c r="O299" i="3"/>
  <c r="G299" i="3"/>
  <c r="M299" i="3" s="1"/>
  <c r="F299" i="3"/>
  <c r="L299" i="3" s="1"/>
  <c r="E299" i="3"/>
  <c r="K299" i="3" s="1"/>
  <c r="D299" i="3"/>
  <c r="J299" i="3" s="1"/>
  <c r="C299" i="3"/>
  <c r="I299" i="3" s="1"/>
  <c r="B299" i="3"/>
  <c r="H299" i="3" s="1"/>
  <c r="O298" i="3"/>
  <c r="G298" i="3"/>
  <c r="M298" i="3" s="1"/>
  <c r="F298" i="3"/>
  <c r="N298" i="3" s="1"/>
  <c r="R298" i="3" s="1"/>
  <c r="E298" i="3"/>
  <c r="K298" i="3" s="1"/>
  <c r="D298" i="3"/>
  <c r="J298" i="3" s="1"/>
  <c r="C298" i="3"/>
  <c r="I298" i="3" s="1"/>
  <c r="B298" i="3"/>
  <c r="H298" i="3" s="1"/>
  <c r="O297" i="3"/>
  <c r="M297" i="3"/>
  <c r="G297" i="3"/>
  <c r="F297" i="3"/>
  <c r="L297" i="3" s="1"/>
  <c r="E297" i="3"/>
  <c r="K297" i="3" s="1"/>
  <c r="D297" i="3"/>
  <c r="J297" i="3" s="1"/>
  <c r="C297" i="3"/>
  <c r="I297" i="3" s="1"/>
  <c r="B297" i="3"/>
  <c r="H297" i="3" s="1"/>
  <c r="O296" i="3"/>
  <c r="G296" i="3"/>
  <c r="M296" i="3" s="1"/>
  <c r="F296" i="3"/>
  <c r="N296" i="3" s="1"/>
  <c r="R296" i="3" s="1"/>
  <c r="E296" i="3"/>
  <c r="K296" i="3" s="1"/>
  <c r="D296" i="3"/>
  <c r="J296" i="3" s="1"/>
  <c r="C296" i="3"/>
  <c r="I296" i="3" s="1"/>
  <c r="B296" i="3"/>
  <c r="H296" i="3" s="1"/>
  <c r="O295" i="3"/>
  <c r="G295" i="3"/>
  <c r="M295" i="3" s="1"/>
  <c r="F295" i="3"/>
  <c r="N295" i="3" s="1"/>
  <c r="R295" i="3" s="1"/>
  <c r="E295" i="3"/>
  <c r="K295" i="3" s="1"/>
  <c r="D295" i="3"/>
  <c r="J295" i="3" s="1"/>
  <c r="C295" i="3"/>
  <c r="I295" i="3" s="1"/>
  <c r="B295" i="3"/>
  <c r="H295" i="3" s="1"/>
  <c r="O294" i="3"/>
  <c r="G294" i="3"/>
  <c r="M294" i="3" s="1"/>
  <c r="F294" i="3"/>
  <c r="L294" i="3" s="1"/>
  <c r="E294" i="3"/>
  <c r="K294" i="3" s="1"/>
  <c r="D294" i="3"/>
  <c r="J294" i="3" s="1"/>
  <c r="C294" i="3"/>
  <c r="I294" i="3" s="1"/>
  <c r="B294" i="3"/>
  <c r="H294" i="3" s="1"/>
  <c r="O293" i="3"/>
  <c r="G293" i="3"/>
  <c r="M293" i="3" s="1"/>
  <c r="F293" i="3"/>
  <c r="L293" i="3" s="1"/>
  <c r="E293" i="3"/>
  <c r="K293" i="3" s="1"/>
  <c r="D293" i="3"/>
  <c r="J293" i="3" s="1"/>
  <c r="C293" i="3"/>
  <c r="I293" i="3" s="1"/>
  <c r="B293" i="3"/>
  <c r="H293" i="3" s="1"/>
  <c r="O292" i="3"/>
  <c r="G292" i="3"/>
  <c r="M292" i="3" s="1"/>
  <c r="F292" i="3"/>
  <c r="N292" i="3" s="1"/>
  <c r="R292" i="3" s="1"/>
  <c r="E292" i="3"/>
  <c r="K292" i="3" s="1"/>
  <c r="D292" i="3"/>
  <c r="J292" i="3" s="1"/>
  <c r="C292" i="3"/>
  <c r="I292" i="3" s="1"/>
  <c r="B292" i="3"/>
  <c r="H292" i="3" s="1"/>
  <c r="O291" i="3"/>
  <c r="G291" i="3"/>
  <c r="M291" i="3" s="1"/>
  <c r="F291" i="3"/>
  <c r="N291" i="3" s="1"/>
  <c r="R291" i="3" s="1"/>
  <c r="E291" i="3"/>
  <c r="K291" i="3" s="1"/>
  <c r="D291" i="3"/>
  <c r="J291" i="3" s="1"/>
  <c r="C291" i="3"/>
  <c r="I291" i="3" s="1"/>
  <c r="B291" i="3"/>
  <c r="H291" i="3" s="1"/>
  <c r="O290" i="3"/>
  <c r="G290" i="3"/>
  <c r="M290" i="3" s="1"/>
  <c r="F290" i="3"/>
  <c r="L290" i="3" s="1"/>
  <c r="E290" i="3"/>
  <c r="K290" i="3" s="1"/>
  <c r="D290" i="3"/>
  <c r="J290" i="3" s="1"/>
  <c r="C290" i="3"/>
  <c r="I290" i="3" s="1"/>
  <c r="B290" i="3"/>
  <c r="H290" i="3" s="1"/>
  <c r="O289" i="3"/>
  <c r="G289" i="3"/>
  <c r="M289" i="3" s="1"/>
  <c r="F289" i="3"/>
  <c r="L289" i="3" s="1"/>
  <c r="E289" i="3"/>
  <c r="K289" i="3" s="1"/>
  <c r="D289" i="3"/>
  <c r="J289" i="3" s="1"/>
  <c r="C289" i="3"/>
  <c r="I289" i="3" s="1"/>
  <c r="B289" i="3"/>
  <c r="H289" i="3" s="1"/>
  <c r="O288" i="3"/>
  <c r="G288" i="3"/>
  <c r="M288" i="3" s="1"/>
  <c r="F288" i="3"/>
  <c r="N288" i="3" s="1"/>
  <c r="R288" i="3" s="1"/>
  <c r="E288" i="3"/>
  <c r="K288" i="3" s="1"/>
  <c r="D288" i="3"/>
  <c r="J288" i="3" s="1"/>
  <c r="C288" i="3"/>
  <c r="I288" i="3" s="1"/>
  <c r="B288" i="3"/>
  <c r="H288" i="3" s="1"/>
  <c r="O287" i="3"/>
  <c r="G287" i="3"/>
  <c r="M287" i="3" s="1"/>
  <c r="F287" i="3"/>
  <c r="N287" i="3" s="1"/>
  <c r="R287" i="3" s="1"/>
  <c r="E287" i="3"/>
  <c r="K287" i="3" s="1"/>
  <c r="D287" i="3"/>
  <c r="J287" i="3" s="1"/>
  <c r="C287" i="3"/>
  <c r="I287" i="3" s="1"/>
  <c r="B287" i="3"/>
  <c r="H287" i="3" s="1"/>
  <c r="O286" i="3"/>
  <c r="G286" i="3"/>
  <c r="M286" i="3" s="1"/>
  <c r="F286" i="3"/>
  <c r="L286" i="3" s="1"/>
  <c r="E286" i="3"/>
  <c r="K286" i="3" s="1"/>
  <c r="D286" i="3"/>
  <c r="J286" i="3" s="1"/>
  <c r="C286" i="3"/>
  <c r="I286" i="3" s="1"/>
  <c r="B286" i="3"/>
  <c r="H286" i="3" s="1"/>
  <c r="O285" i="3"/>
  <c r="G285" i="3"/>
  <c r="M285" i="3" s="1"/>
  <c r="F285" i="3"/>
  <c r="L285" i="3" s="1"/>
  <c r="E285" i="3"/>
  <c r="K285" i="3" s="1"/>
  <c r="D285" i="3"/>
  <c r="J285" i="3" s="1"/>
  <c r="C285" i="3"/>
  <c r="I285" i="3" s="1"/>
  <c r="B285" i="3"/>
  <c r="H285" i="3" s="1"/>
  <c r="O284" i="3"/>
  <c r="G284" i="3"/>
  <c r="M284" i="3" s="1"/>
  <c r="F284" i="3"/>
  <c r="N284" i="3" s="1"/>
  <c r="R284" i="3" s="1"/>
  <c r="E284" i="3"/>
  <c r="K284" i="3" s="1"/>
  <c r="D284" i="3"/>
  <c r="J284" i="3" s="1"/>
  <c r="C284" i="3"/>
  <c r="I284" i="3" s="1"/>
  <c r="B284" i="3"/>
  <c r="H284" i="3" s="1"/>
  <c r="O283" i="3"/>
  <c r="G283" i="3"/>
  <c r="M283" i="3" s="1"/>
  <c r="F283" i="3"/>
  <c r="N283" i="3" s="1"/>
  <c r="R283" i="3" s="1"/>
  <c r="E283" i="3"/>
  <c r="K283" i="3" s="1"/>
  <c r="D283" i="3"/>
  <c r="J283" i="3" s="1"/>
  <c r="C283" i="3"/>
  <c r="I283" i="3" s="1"/>
  <c r="B283" i="3"/>
  <c r="H283" i="3" s="1"/>
  <c r="O282" i="3"/>
  <c r="G282" i="3"/>
  <c r="M282" i="3" s="1"/>
  <c r="F282" i="3"/>
  <c r="L282" i="3" s="1"/>
  <c r="E282" i="3"/>
  <c r="K282" i="3" s="1"/>
  <c r="D282" i="3"/>
  <c r="J282" i="3" s="1"/>
  <c r="C282" i="3"/>
  <c r="I282" i="3" s="1"/>
  <c r="B282" i="3"/>
  <c r="H282" i="3" s="1"/>
  <c r="O281" i="3"/>
  <c r="M281" i="3"/>
  <c r="G281" i="3"/>
  <c r="F281" i="3"/>
  <c r="L281" i="3" s="1"/>
  <c r="E281" i="3"/>
  <c r="K281" i="3" s="1"/>
  <c r="D281" i="3"/>
  <c r="J281" i="3" s="1"/>
  <c r="C281" i="3"/>
  <c r="I281" i="3" s="1"/>
  <c r="B281" i="3"/>
  <c r="H281" i="3" s="1"/>
  <c r="O280" i="3"/>
  <c r="G280" i="3"/>
  <c r="M280" i="3" s="1"/>
  <c r="F280" i="3"/>
  <c r="N280" i="3" s="1"/>
  <c r="R280" i="3" s="1"/>
  <c r="E280" i="3"/>
  <c r="K280" i="3" s="1"/>
  <c r="D280" i="3"/>
  <c r="J280" i="3" s="1"/>
  <c r="C280" i="3"/>
  <c r="I280" i="3" s="1"/>
  <c r="B280" i="3"/>
  <c r="H280" i="3" s="1"/>
  <c r="O279" i="3"/>
  <c r="G279" i="3"/>
  <c r="M279" i="3" s="1"/>
  <c r="F279" i="3"/>
  <c r="N279" i="3" s="1"/>
  <c r="R279" i="3" s="1"/>
  <c r="E279" i="3"/>
  <c r="K279" i="3" s="1"/>
  <c r="D279" i="3"/>
  <c r="J279" i="3" s="1"/>
  <c r="C279" i="3"/>
  <c r="I279" i="3" s="1"/>
  <c r="B279" i="3"/>
  <c r="H279" i="3" s="1"/>
  <c r="O278" i="3"/>
  <c r="G278" i="3"/>
  <c r="M278" i="3" s="1"/>
  <c r="F278" i="3"/>
  <c r="L278" i="3" s="1"/>
  <c r="E278" i="3"/>
  <c r="K278" i="3" s="1"/>
  <c r="D278" i="3"/>
  <c r="J278" i="3" s="1"/>
  <c r="C278" i="3"/>
  <c r="I278" i="3" s="1"/>
  <c r="B278" i="3"/>
  <c r="H278" i="3" s="1"/>
  <c r="O277" i="3"/>
  <c r="G277" i="3"/>
  <c r="M277" i="3" s="1"/>
  <c r="F277" i="3"/>
  <c r="L277" i="3" s="1"/>
  <c r="E277" i="3"/>
  <c r="K277" i="3" s="1"/>
  <c r="D277" i="3"/>
  <c r="J277" i="3" s="1"/>
  <c r="C277" i="3"/>
  <c r="I277" i="3" s="1"/>
  <c r="B277" i="3"/>
  <c r="H277" i="3" s="1"/>
  <c r="O276" i="3"/>
  <c r="G276" i="3"/>
  <c r="M276" i="3" s="1"/>
  <c r="F276" i="3"/>
  <c r="N276" i="3" s="1"/>
  <c r="R276" i="3" s="1"/>
  <c r="E276" i="3"/>
  <c r="K276" i="3" s="1"/>
  <c r="D276" i="3"/>
  <c r="J276" i="3" s="1"/>
  <c r="C276" i="3"/>
  <c r="I276" i="3" s="1"/>
  <c r="B276" i="3"/>
  <c r="H276" i="3" s="1"/>
  <c r="O275" i="3"/>
  <c r="G275" i="3"/>
  <c r="M275" i="3" s="1"/>
  <c r="F275" i="3"/>
  <c r="N275" i="3" s="1"/>
  <c r="R275" i="3" s="1"/>
  <c r="E275" i="3"/>
  <c r="K275" i="3" s="1"/>
  <c r="D275" i="3"/>
  <c r="J275" i="3" s="1"/>
  <c r="C275" i="3"/>
  <c r="I275" i="3" s="1"/>
  <c r="B275" i="3"/>
  <c r="H275" i="3" s="1"/>
  <c r="O274" i="3"/>
  <c r="G274" i="3"/>
  <c r="M274" i="3" s="1"/>
  <c r="F274" i="3"/>
  <c r="L274" i="3" s="1"/>
  <c r="E274" i="3"/>
  <c r="K274" i="3" s="1"/>
  <c r="D274" i="3"/>
  <c r="J274" i="3" s="1"/>
  <c r="C274" i="3"/>
  <c r="I274" i="3" s="1"/>
  <c r="B274" i="3"/>
  <c r="H274" i="3" s="1"/>
  <c r="O273" i="3"/>
  <c r="G273" i="3"/>
  <c r="M273" i="3" s="1"/>
  <c r="F273" i="3"/>
  <c r="L273" i="3" s="1"/>
  <c r="E273" i="3"/>
  <c r="K273" i="3" s="1"/>
  <c r="D273" i="3"/>
  <c r="J273" i="3" s="1"/>
  <c r="C273" i="3"/>
  <c r="I273" i="3" s="1"/>
  <c r="B273" i="3"/>
  <c r="H273" i="3" s="1"/>
  <c r="O272" i="3"/>
  <c r="G272" i="3"/>
  <c r="M272" i="3" s="1"/>
  <c r="F272" i="3"/>
  <c r="N272" i="3" s="1"/>
  <c r="R272" i="3" s="1"/>
  <c r="E272" i="3"/>
  <c r="K272" i="3" s="1"/>
  <c r="D272" i="3"/>
  <c r="J272" i="3" s="1"/>
  <c r="C272" i="3"/>
  <c r="I272" i="3" s="1"/>
  <c r="B272" i="3"/>
  <c r="H272" i="3" s="1"/>
  <c r="O271" i="3"/>
  <c r="G271" i="3"/>
  <c r="M271" i="3" s="1"/>
  <c r="F271" i="3"/>
  <c r="N271" i="3" s="1"/>
  <c r="R271" i="3" s="1"/>
  <c r="E271" i="3"/>
  <c r="K271" i="3" s="1"/>
  <c r="D271" i="3"/>
  <c r="J271" i="3" s="1"/>
  <c r="C271" i="3"/>
  <c r="I271" i="3" s="1"/>
  <c r="B271" i="3"/>
  <c r="H271" i="3" s="1"/>
  <c r="O270" i="3"/>
  <c r="G270" i="3"/>
  <c r="M270" i="3" s="1"/>
  <c r="F270" i="3"/>
  <c r="L270" i="3" s="1"/>
  <c r="E270" i="3"/>
  <c r="K270" i="3" s="1"/>
  <c r="D270" i="3"/>
  <c r="J270" i="3" s="1"/>
  <c r="C270" i="3"/>
  <c r="I270" i="3" s="1"/>
  <c r="B270" i="3"/>
  <c r="H270" i="3" s="1"/>
  <c r="O269" i="3"/>
  <c r="G269" i="3"/>
  <c r="M269" i="3" s="1"/>
  <c r="F269" i="3"/>
  <c r="L269" i="3" s="1"/>
  <c r="E269" i="3"/>
  <c r="K269" i="3" s="1"/>
  <c r="D269" i="3"/>
  <c r="J269" i="3" s="1"/>
  <c r="C269" i="3"/>
  <c r="I269" i="3" s="1"/>
  <c r="B269" i="3"/>
  <c r="H269" i="3" s="1"/>
  <c r="O268" i="3"/>
  <c r="G268" i="3"/>
  <c r="M268" i="3" s="1"/>
  <c r="F268" i="3"/>
  <c r="N268" i="3" s="1"/>
  <c r="R268" i="3" s="1"/>
  <c r="E268" i="3"/>
  <c r="K268" i="3" s="1"/>
  <c r="D268" i="3"/>
  <c r="J268" i="3" s="1"/>
  <c r="C268" i="3"/>
  <c r="I268" i="3" s="1"/>
  <c r="B268" i="3"/>
  <c r="H268" i="3" s="1"/>
  <c r="O267" i="3"/>
  <c r="G267" i="3"/>
  <c r="M267" i="3" s="1"/>
  <c r="F267" i="3"/>
  <c r="N267" i="3" s="1"/>
  <c r="R267" i="3" s="1"/>
  <c r="E267" i="3"/>
  <c r="K267" i="3" s="1"/>
  <c r="D267" i="3"/>
  <c r="J267" i="3" s="1"/>
  <c r="C267" i="3"/>
  <c r="I267" i="3" s="1"/>
  <c r="B267" i="3"/>
  <c r="H267" i="3" s="1"/>
  <c r="O266" i="3"/>
  <c r="G266" i="3"/>
  <c r="M266" i="3" s="1"/>
  <c r="F266" i="3"/>
  <c r="L266" i="3" s="1"/>
  <c r="E266" i="3"/>
  <c r="K266" i="3" s="1"/>
  <c r="D266" i="3"/>
  <c r="J266" i="3" s="1"/>
  <c r="C266" i="3"/>
  <c r="I266" i="3" s="1"/>
  <c r="B266" i="3"/>
  <c r="H266" i="3" s="1"/>
  <c r="O265" i="3"/>
  <c r="M265" i="3"/>
  <c r="G265" i="3"/>
  <c r="F265" i="3"/>
  <c r="L265" i="3" s="1"/>
  <c r="E265" i="3"/>
  <c r="K265" i="3" s="1"/>
  <c r="D265" i="3"/>
  <c r="J265" i="3" s="1"/>
  <c r="C265" i="3"/>
  <c r="I265" i="3" s="1"/>
  <c r="B265" i="3"/>
  <c r="H265" i="3" s="1"/>
  <c r="O264" i="3"/>
  <c r="G264" i="3"/>
  <c r="M264" i="3" s="1"/>
  <c r="F264" i="3"/>
  <c r="N264" i="3" s="1"/>
  <c r="R264" i="3" s="1"/>
  <c r="E264" i="3"/>
  <c r="K264" i="3" s="1"/>
  <c r="D264" i="3"/>
  <c r="J264" i="3" s="1"/>
  <c r="C264" i="3"/>
  <c r="I264" i="3" s="1"/>
  <c r="B264" i="3"/>
  <c r="H264" i="3" s="1"/>
  <c r="O263" i="3"/>
  <c r="G263" i="3"/>
  <c r="M263" i="3" s="1"/>
  <c r="F263" i="3"/>
  <c r="N263" i="3" s="1"/>
  <c r="R263" i="3" s="1"/>
  <c r="E263" i="3"/>
  <c r="K263" i="3" s="1"/>
  <c r="D263" i="3"/>
  <c r="J263" i="3" s="1"/>
  <c r="C263" i="3"/>
  <c r="I263" i="3" s="1"/>
  <c r="B263" i="3"/>
  <c r="H263" i="3" s="1"/>
  <c r="O262" i="3"/>
  <c r="G262" i="3"/>
  <c r="M262" i="3" s="1"/>
  <c r="F262" i="3"/>
  <c r="L262" i="3" s="1"/>
  <c r="E262" i="3"/>
  <c r="K262" i="3" s="1"/>
  <c r="D262" i="3"/>
  <c r="J262" i="3" s="1"/>
  <c r="C262" i="3"/>
  <c r="I262" i="3" s="1"/>
  <c r="B262" i="3"/>
  <c r="H262" i="3" s="1"/>
  <c r="O261" i="3"/>
  <c r="G261" i="3"/>
  <c r="M261" i="3" s="1"/>
  <c r="F261" i="3"/>
  <c r="L261" i="3" s="1"/>
  <c r="E261" i="3"/>
  <c r="K261" i="3" s="1"/>
  <c r="D261" i="3"/>
  <c r="J261" i="3" s="1"/>
  <c r="C261" i="3"/>
  <c r="I261" i="3" s="1"/>
  <c r="B261" i="3"/>
  <c r="H261" i="3" s="1"/>
  <c r="O260" i="3"/>
  <c r="G260" i="3"/>
  <c r="M260" i="3" s="1"/>
  <c r="F260" i="3"/>
  <c r="N260" i="3" s="1"/>
  <c r="R260" i="3" s="1"/>
  <c r="E260" i="3"/>
  <c r="K260" i="3" s="1"/>
  <c r="D260" i="3"/>
  <c r="J260" i="3" s="1"/>
  <c r="C260" i="3"/>
  <c r="I260" i="3" s="1"/>
  <c r="B260" i="3"/>
  <c r="H260" i="3" s="1"/>
  <c r="O259" i="3"/>
  <c r="G259" i="3"/>
  <c r="M259" i="3" s="1"/>
  <c r="F259" i="3"/>
  <c r="N259" i="3" s="1"/>
  <c r="R259" i="3" s="1"/>
  <c r="E259" i="3"/>
  <c r="K259" i="3" s="1"/>
  <c r="D259" i="3"/>
  <c r="J259" i="3" s="1"/>
  <c r="C259" i="3"/>
  <c r="I259" i="3" s="1"/>
  <c r="B259" i="3"/>
  <c r="H259" i="3" s="1"/>
  <c r="O258" i="3"/>
  <c r="G258" i="3"/>
  <c r="M258" i="3" s="1"/>
  <c r="F258" i="3"/>
  <c r="L258" i="3" s="1"/>
  <c r="E258" i="3"/>
  <c r="K258" i="3" s="1"/>
  <c r="D258" i="3"/>
  <c r="J258" i="3" s="1"/>
  <c r="C258" i="3"/>
  <c r="I258" i="3" s="1"/>
  <c r="B258" i="3"/>
  <c r="H258" i="3" s="1"/>
  <c r="O257" i="3"/>
  <c r="G257" i="3"/>
  <c r="M257" i="3" s="1"/>
  <c r="F257" i="3"/>
  <c r="L257" i="3" s="1"/>
  <c r="E257" i="3"/>
  <c r="K257" i="3" s="1"/>
  <c r="D257" i="3"/>
  <c r="J257" i="3" s="1"/>
  <c r="C257" i="3"/>
  <c r="I257" i="3" s="1"/>
  <c r="B257" i="3"/>
  <c r="H257" i="3" s="1"/>
  <c r="O256" i="3"/>
  <c r="G256" i="3"/>
  <c r="M256" i="3" s="1"/>
  <c r="F256" i="3"/>
  <c r="N256" i="3" s="1"/>
  <c r="R256" i="3" s="1"/>
  <c r="E256" i="3"/>
  <c r="K256" i="3" s="1"/>
  <c r="D256" i="3"/>
  <c r="J256" i="3" s="1"/>
  <c r="C256" i="3"/>
  <c r="I256" i="3" s="1"/>
  <c r="B256" i="3"/>
  <c r="H256" i="3" s="1"/>
  <c r="O255" i="3"/>
  <c r="G255" i="3"/>
  <c r="M255" i="3" s="1"/>
  <c r="F255" i="3"/>
  <c r="N255" i="3" s="1"/>
  <c r="R255" i="3" s="1"/>
  <c r="E255" i="3"/>
  <c r="K255" i="3" s="1"/>
  <c r="D255" i="3"/>
  <c r="J255" i="3" s="1"/>
  <c r="C255" i="3"/>
  <c r="I255" i="3" s="1"/>
  <c r="B255" i="3"/>
  <c r="H255" i="3" s="1"/>
  <c r="O254" i="3"/>
  <c r="G254" i="3"/>
  <c r="M254" i="3" s="1"/>
  <c r="F254" i="3"/>
  <c r="L254" i="3" s="1"/>
  <c r="E254" i="3"/>
  <c r="K254" i="3" s="1"/>
  <c r="D254" i="3"/>
  <c r="J254" i="3" s="1"/>
  <c r="C254" i="3"/>
  <c r="I254" i="3" s="1"/>
  <c r="B254" i="3"/>
  <c r="H254" i="3" s="1"/>
  <c r="O253" i="3"/>
  <c r="G253" i="3"/>
  <c r="M253" i="3" s="1"/>
  <c r="F253" i="3"/>
  <c r="L253" i="3" s="1"/>
  <c r="E253" i="3"/>
  <c r="K253" i="3" s="1"/>
  <c r="D253" i="3"/>
  <c r="J253" i="3" s="1"/>
  <c r="C253" i="3"/>
  <c r="I253" i="3" s="1"/>
  <c r="B253" i="3"/>
  <c r="H253" i="3" s="1"/>
  <c r="O252" i="3"/>
  <c r="G252" i="3"/>
  <c r="M252" i="3" s="1"/>
  <c r="F252" i="3"/>
  <c r="N252" i="3" s="1"/>
  <c r="R252" i="3" s="1"/>
  <c r="E252" i="3"/>
  <c r="K252" i="3" s="1"/>
  <c r="D252" i="3"/>
  <c r="J252" i="3" s="1"/>
  <c r="C252" i="3"/>
  <c r="I252" i="3" s="1"/>
  <c r="B252" i="3"/>
  <c r="H252" i="3" s="1"/>
  <c r="O251" i="3"/>
  <c r="G251" i="3"/>
  <c r="M251" i="3" s="1"/>
  <c r="F251" i="3"/>
  <c r="N251" i="3" s="1"/>
  <c r="R251" i="3" s="1"/>
  <c r="E251" i="3"/>
  <c r="K251" i="3" s="1"/>
  <c r="D251" i="3"/>
  <c r="J251" i="3" s="1"/>
  <c r="C251" i="3"/>
  <c r="I251" i="3" s="1"/>
  <c r="B251" i="3"/>
  <c r="H251" i="3" s="1"/>
  <c r="O250" i="3"/>
  <c r="G250" i="3"/>
  <c r="M250" i="3" s="1"/>
  <c r="F250" i="3"/>
  <c r="L250" i="3" s="1"/>
  <c r="E250" i="3"/>
  <c r="K250" i="3" s="1"/>
  <c r="D250" i="3"/>
  <c r="J250" i="3" s="1"/>
  <c r="C250" i="3"/>
  <c r="I250" i="3" s="1"/>
  <c r="B250" i="3"/>
  <c r="H250" i="3" s="1"/>
  <c r="O249" i="3"/>
  <c r="G249" i="3"/>
  <c r="M249" i="3" s="1"/>
  <c r="F249" i="3"/>
  <c r="L249" i="3" s="1"/>
  <c r="E249" i="3"/>
  <c r="K249" i="3" s="1"/>
  <c r="D249" i="3"/>
  <c r="J249" i="3" s="1"/>
  <c r="C249" i="3"/>
  <c r="I249" i="3" s="1"/>
  <c r="B249" i="3"/>
  <c r="H249" i="3" s="1"/>
  <c r="O248" i="3"/>
  <c r="G248" i="3"/>
  <c r="M248" i="3" s="1"/>
  <c r="F248" i="3"/>
  <c r="N248" i="3" s="1"/>
  <c r="R248" i="3" s="1"/>
  <c r="E248" i="3"/>
  <c r="K248" i="3" s="1"/>
  <c r="D248" i="3"/>
  <c r="J248" i="3" s="1"/>
  <c r="C248" i="3"/>
  <c r="I248" i="3" s="1"/>
  <c r="B248" i="3"/>
  <c r="H248" i="3" s="1"/>
  <c r="O247" i="3"/>
  <c r="G247" i="3"/>
  <c r="M247" i="3" s="1"/>
  <c r="F247" i="3"/>
  <c r="N247" i="3" s="1"/>
  <c r="R247" i="3" s="1"/>
  <c r="E247" i="3"/>
  <c r="K247" i="3" s="1"/>
  <c r="D247" i="3"/>
  <c r="J247" i="3" s="1"/>
  <c r="C247" i="3"/>
  <c r="I247" i="3" s="1"/>
  <c r="B247" i="3"/>
  <c r="H247" i="3" s="1"/>
  <c r="O246" i="3"/>
  <c r="G246" i="3"/>
  <c r="M246" i="3" s="1"/>
  <c r="F246" i="3"/>
  <c r="L246" i="3" s="1"/>
  <c r="E246" i="3"/>
  <c r="K246" i="3" s="1"/>
  <c r="D246" i="3"/>
  <c r="J246" i="3" s="1"/>
  <c r="C246" i="3"/>
  <c r="I246" i="3" s="1"/>
  <c r="B246" i="3"/>
  <c r="H246" i="3" s="1"/>
  <c r="O245" i="3"/>
  <c r="G245" i="3"/>
  <c r="M245" i="3" s="1"/>
  <c r="F245" i="3"/>
  <c r="L245" i="3" s="1"/>
  <c r="E245" i="3"/>
  <c r="K245" i="3" s="1"/>
  <c r="D245" i="3"/>
  <c r="J245" i="3" s="1"/>
  <c r="C245" i="3"/>
  <c r="I245" i="3" s="1"/>
  <c r="B245" i="3"/>
  <c r="H245" i="3" s="1"/>
  <c r="O244" i="3"/>
  <c r="G244" i="3"/>
  <c r="M244" i="3" s="1"/>
  <c r="F244" i="3"/>
  <c r="N244" i="3" s="1"/>
  <c r="R244" i="3" s="1"/>
  <c r="E244" i="3"/>
  <c r="K244" i="3" s="1"/>
  <c r="D244" i="3"/>
  <c r="J244" i="3" s="1"/>
  <c r="C244" i="3"/>
  <c r="I244" i="3" s="1"/>
  <c r="B244" i="3"/>
  <c r="H244" i="3" s="1"/>
  <c r="O243" i="3"/>
  <c r="G243" i="3"/>
  <c r="M243" i="3" s="1"/>
  <c r="F243" i="3"/>
  <c r="N243" i="3" s="1"/>
  <c r="R243" i="3" s="1"/>
  <c r="E243" i="3"/>
  <c r="K243" i="3" s="1"/>
  <c r="D243" i="3"/>
  <c r="J243" i="3" s="1"/>
  <c r="C243" i="3"/>
  <c r="I243" i="3" s="1"/>
  <c r="B243" i="3"/>
  <c r="H243" i="3" s="1"/>
  <c r="O242" i="3"/>
  <c r="G242" i="3"/>
  <c r="M242" i="3" s="1"/>
  <c r="F242" i="3"/>
  <c r="L242" i="3" s="1"/>
  <c r="E242" i="3"/>
  <c r="K242" i="3" s="1"/>
  <c r="D242" i="3"/>
  <c r="J242" i="3" s="1"/>
  <c r="C242" i="3"/>
  <c r="I242" i="3" s="1"/>
  <c r="B242" i="3"/>
  <c r="H242" i="3" s="1"/>
  <c r="O241" i="3"/>
  <c r="I241" i="3"/>
  <c r="G241" i="3"/>
  <c r="M241" i="3" s="1"/>
  <c r="F241" i="3"/>
  <c r="L241" i="3" s="1"/>
  <c r="E241" i="3"/>
  <c r="K241" i="3" s="1"/>
  <c r="D241" i="3"/>
  <c r="J241" i="3" s="1"/>
  <c r="C241" i="3"/>
  <c r="B241" i="3"/>
  <c r="H241" i="3" s="1"/>
  <c r="O240" i="3"/>
  <c r="I240" i="3"/>
  <c r="G240" i="3"/>
  <c r="M240" i="3" s="1"/>
  <c r="F240" i="3"/>
  <c r="N240" i="3" s="1"/>
  <c r="R240" i="3" s="1"/>
  <c r="E240" i="3"/>
  <c r="K240" i="3" s="1"/>
  <c r="D240" i="3"/>
  <c r="J240" i="3" s="1"/>
  <c r="C240" i="3"/>
  <c r="B240" i="3"/>
  <c r="H240" i="3" s="1"/>
  <c r="O239" i="3"/>
  <c r="G239" i="3"/>
  <c r="M239" i="3" s="1"/>
  <c r="F239" i="3"/>
  <c r="N239" i="3" s="1"/>
  <c r="R239" i="3" s="1"/>
  <c r="E239" i="3"/>
  <c r="K239" i="3" s="1"/>
  <c r="D239" i="3"/>
  <c r="J239" i="3" s="1"/>
  <c r="C239" i="3"/>
  <c r="I239" i="3" s="1"/>
  <c r="B239" i="3"/>
  <c r="H239" i="3" s="1"/>
  <c r="O238" i="3"/>
  <c r="G238" i="3"/>
  <c r="M238" i="3" s="1"/>
  <c r="F238" i="3"/>
  <c r="L238" i="3" s="1"/>
  <c r="E238" i="3"/>
  <c r="K238" i="3" s="1"/>
  <c r="D238" i="3"/>
  <c r="J238" i="3" s="1"/>
  <c r="C238" i="3"/>
  <c r="I238" i="3" s="1"/>
  <c r="B238" i="3"/>
  <c r="H238" i="3" s="1"/>
  <c r="O237" i="3"/>
  <c r="G237" i="3"/>
  <c r="M237" i="3" s="1"/>
  <c r="F237" i="3"/>
  <c r="L237" i="3" s="1"/>
  <c r="E237" i="3"/>
  <c r="K237" i="3" s="1"/>
  <c r="D237" i="3"/>
  <c r="J237" i="3" s="1"/>
  <c r="C237" i="3"/>
  <c r="I237" i="3" s="1"/>
  <c r="B237" i="3"/>
  <c r="H237" i="3" s="1"/>
  <c r="O236" i="3"/>
  <c r="G236" i="3"/>
  <c r="M236" i="3" s="1"/>
  <c r="F236" i="3"/>
  <c r="N236" i="3" s="1"/>
  <c r="R236" i="3" s="1"/>
  <c r="E236" i="3"/>
  <c r="K236" i="3" s="1"/>
  <c r="D236" i="3"/>
  <c r="J236" i="3" s="1"/>
  <c r="C236" i="3"/>
  <c r="I236" i="3" s="1"/>
  <c r="B236" i="3"/>
  <c r="H236" i="3" s="1"/>
  <c r="O235" i="3"/>
  <c r="G235" i="3"/>
  <c r="M235" i="3" s="1"/>
  <c r="F235" i="3"/>
  <c r="N235" i="3" s="1"/>
  <c r="R235" i="3" s="1"/>
  <c r="E235" i="3"/>
  <c r="K235" i="3" s="1"/>
  <c r="D235" i="3"/>
  <c r="J235" i="3" s="1"/>
  <c r="C235" i="3"/>
  <c r="I235" i="3" s="1"/>
  <c r="B235" i="3"/>
  <c r="H235" i="3" s="1"/>
  <c r="O234" i="3"/>
  <c r="G234" i="3"/>
  <c r="M234" i="3" s="1"/>
  <c r="F234" i="3"/>
  <c r="L234" i="3" s="1"/>
  <c r="E234" i="3"/>
  <c r="K234" i="3" s="1"/>
  <c r="D234" i="3"/>
  <c r="J234" i="3" s="1"/>
  <c r="C234" i="3"/>
  <c r="I234" i="3" s="1"/>
  <c r="B234" i="3"/>
  <c r="H234" i="3" s="1"/>
  <c r="O233" i="3"/>
  <c r="G233" i="3"/>
  <c r="M233" i="3" s="1"/>
  <c r="F233" i="3"/>
  <c r="L233" i="3" s="1"/>
  <c r="E233" i="3"/>
  <c r="K233" i="3" s="1"/>
  <c r="D233" i="3"/>
  <c r="J233" i="3" s="1"/>
  <c r="C233" i="3"/>
  <c r="I233" i="3" s="1"/>
  <c r="B233" i="3"/>
  <c r="H233" i="3" s="1"/>
  <c r="O232" i="3"/>
  <c r="G232" i="3"/>
  <c r="M232" i="3" s="1"/>
  <c r="F232" i="3"/>
  <c r="L232" i="3" s="1"/>
  <c r="E232" i="3"/>
  <c r="K232" i="3" s="1"/>
  <c r="D232" i="3"/>
  <c r="J232" i="3" s="1"/>
  <c r="C232" i="3"/>
  <c r="I232" i="3" s="1"/>
  <c r="B232" i="3"/>
  <c r="H232" i="3" s="1"/>
  <c r="O231" i="3"/>
  <c r="G231" i="3"/>
  <c r="M231" i="3" s="1"/>
  <c r="F231" i="3"/>
  <c r="N231" i="3" s="1"/>
  <c r="R231" i="3" s="1"/>
  <c r="E231" i="3"/>
  <c r="K231" i="3" s="1"/>
  <c r="D231" i="3"/>
  <c r="J231" i="3" s="1"/>
  <c r="C231" i="3"/>
  <c r="I231" i="3" s="1"/>
  <c r="B231" i="3"/>
  <c r="H231" i="3" s="1"/>
  <c r="O230" i="3"/>
  <c r="G230" i="3"/>
  <c r="M230" i="3" s="1"/>
  <c r="F230" i="3"/>
  <c r="N230" i="3" s="1"/>
  <c r="R230" i="3" s="1"/>
  <c r="E230" i="3"/>
  <c r="K230" i="3" s="1"/>
  <c r="D230" i="3"/>
  <c r="J230" i="3" s="1"/>
  <c r="C230" i="3"/>
  <c r="I230" i="3" s="1"/>
  <c r="B230" i="3"/>
  <c r="H230" i="3" s="1"/>
  <c r="O229" i="3"/>
  <c r="G229" i="3"/>
  <c r="M229" i="3" s="1"/>
  <c r="F229" i="3"/>
  <c r="L229" i="3" s="1"/>
  <c r="E229" i="3"/>
  <c r="K229" i="3" s="1"/>
  <c r="D229" i="3"/>
  <c r="J229" i="3" s="1"/>
  <c r="C229" i="3"/>
  <c r="I229" i="3" s="1"/>
  <c r="B229" i="3"/>
  <c r="H229" i="3" s="1"/>
  <c r="O228" i="3"/>
  <c r="G228" i="3"/>
  <c r="M228" i="3" s="1"/>
  <c r="F228" i="3"/>
  <c r="L228" i="3" s="1"/>
  <c r="E228" i="3"/>
  <c r="K228" i="3" s="1"/>
  <c r="D228" i="3"/>
  <c r="J228" i="3" s="1"/>
  <c r="C228" i="3"/>
  <c r="I228" i="3" s="1"/>
  <c r="B228" i="3"/>
  <c r="H228" i="3" s="1"/>
  <c r="O227" i="3"/>
  <c r="G227" i="3"/>
  <c r="M227" i="3" s="1"/>
  <c r="F227" i="3"/>
  <c r="N227" i="3" s="1"/>
  <c r="R227" i="3" s="1"/>
  <c r="E227" i="3"/>
  <c r="K227" i="3" s="1"/>
  <c r="D227" i="3"/>
  <c r="J227" i="3" s="1"/>
  <c r="C227" i="3"/>
  <c r="I227" i="3" s="1"/>
  <c r="B227" i="3"/>
  <c r="H227" i="3" s="1"/>
  <c r="O226" i="3"/>
  <c r="G226" i="3"/>
  <c r="M226" i="3" s="1"/>
  <c r="F226" i="3"/>
  <c r="L226" i="3" s="1"/>
  <c r="E226" i="3"/>
  <c r="K226" i="3" s="1"/>
  <c r="D226" i="3"/>
  <c r="J226" i="3" s="1"/>
  <c r="C226" i="3"/>
  <c r="I226" i="3" s="1"/>
  <c r="B226" i="3"/>
  <c r="H226" i="3" s="1"/>
  <c r="O225" i="3"/>
  <c r="G225" i="3"/>
  <c r="M225" i="3" s="1"/>
  <c r="F225" i="3"/>
  <c r="N225" i="3" s="1"/>
  <c r="R225" i="3" s="1"/>
  <c r="E225" i="3"/>
  <c r="K225" i="3" s="1"/>
  <c r="D225" i="3"/>
  <c r="J225" i="3" s="1"/>
  <c r="C225" i="3"/>
  <c r="I225" i="3" s="1"/>
  <c r="B225" i="3"/>
  <c r="H225" i="3" s="1"/>
  <c r="O224" i="3"/>
  <c r="G224" i="3"/>
  <c r="M224" i="3" s="1"/>
  <c r="F224" i="3"/>
  <c r="N224" i="3" s="1"/>
  <c r="R224" i="3" s="1"/>
  <c r="E224" i="3"/>
  <c r="K224" i="3" s="1"/>
  <c r="D224" i="3"/>
  <c r="J224" i="3" s="1"/>
  <c r="C224" i="3"/>
  <c r="I224" i="3" s="1"/>
  <c r="B224" i="3"/>
  <c r="H224" i="3" s="1"/>
  <c r="O223" i="3"/>
  <c r="G223" i="3"/>
  <c r="M223" i="3" s="1"/>
  <c r="F223" i="3"/>
  <c r="N223" i="3" s="1"/>
  <c r="R223" i="3" s="1"/>
  <c r="E223" i="3"/>
  <c r="K223" i="3" s="1"/>
  <c r="D223" i="3"/>
  <c r="J223" i="3" s="1"/>
  <c r="C223" i="3"/>
  <c r="I223" i="3" s="1"/>
  <c r="B223" i="3"/>
  <c r="H223" i="3" s="1"/>
  <c r="O222" i="3"/>
  <c r="G222" i="3"/>
  <c r="M222" i="3" s="1"/>
  <c r="F222" i="3"/>
  <c r="L222" i="3" s="1"/>
  <c r="E222" i="3"/>
  <c r="K222" i="3" s="1"/>
  <c r="D222" i="3"/>
  <c r="J222" i="3" s="1"/>
  <c r="C222" i="3"/>
  <c r="I222" i="3" s="1"/>
  <c r="B222" i="3"/>
  <c r="H222" i="3" s="1"/>
  <c r="O221" i="3"/>
  <c r="G221" i="3"/>
  <c r="M221" i="3" s="1"/>
  <c r="F221" i="3"/>
  <c r="N221" i="3" s="1"/>
  <c r="R221" i="3" s="1"/>
  <c r="E221" i="3"/>
  <c r="K221" i="3" s="1"/>
  <c r="D221" i="3"/>
  <c r="J221" i="3" s="1"/>
  <c r="C221" i="3"/>
  <c r="I221" i="3" s="1"/>
  <c r="B221" i="3"/>
  <c r="H221" i="3" s="1"/>
  <c r="O220" i="3"/>
  <c r="G220" i="3"/>
  <c r="M220" i="3" s="1"/>
  <c r="F220" i="3"/>
  <c r="N220" i="3" s="1"/>
  <c r="R220" i="3" s="1"/>
  <c r="E220" i="3"/>
  <c r="K220" i="3" s="1"/>
  <c r="D220" i="3"/>
  <c r="J220" i="3" s="1"/>
  <c r="C220" i="3"/>
  <c r="I220" i="3" s="1"/>
  <c r="B220" i="3"/>
  <c r="H220" i="3" s="1"/>
  <c r="O219" i="3"/>
  <c r="G219" i="3"/>
  <c r="M219" i="3" s="1"/>
  <c r="F219" i="3"/>
  <c r="N219" i="3" s="1"/>
  <c r="R219" i="3" s="1"/>
  <c r="E219" i="3"/>
  <c r="K219" i="3" s="1"/>
  <c r="D219" i="3"/>
  <c r="J219" i="3" s="1"/>
  <c r="C219" i="3"/>
  <c r="I219" i="3" s="1"/>
  <c r="B219" i="3"/>
  <c r="H219" i="3" s="1"/>
  <c r="O218" i="3"/>
  <c r="G218" i="3"/>
  <c r="M218" i="3" s="1"/>
  <c r="F218" i="3"/>
  <c r="L218" i="3" s="1"/>
  <c r="E218" i="3"/>
  <c r="K218" i="3" s="1"/>
  <c r="D218" i="3"/>
  <c r="J218" i="3" s="1"/>
  <c r="C218" i="3"/>
  <c r="I218" i="3" s="1"/>
  <c r="B218" i="3"/>
  <c r="H218" i="3" s="1"/>
  <c r="O217" i="3"/>
  <c r="G217" i="3"/>
  <c r="M217" i="3" s="1"/>
  <c r="F217" i="3"/>
  <c r="N217" i="3" s="1"/>
  <c r="R217" i="3" s="1"/>
  <c r="E217" i="3"/>
  <c r="K217" i="3" s="1"/>
  <c r="D217" i="3"/>
  <c r="J217" i="3" s="1"/>
  <c r="C217" i="3"/>
  <c r="I217" i="3" s="1"/>
  <c r="B217" i="3"/>
  <c r="H217" i="3" s="1"/>
  <c r="O216" i="3"/>
  <c r="G216" i="3"/>
  <c r="M216" i="3" s="1"/>
  <c r="F216" i="3"/>
  <c r="N216" i="3" s="1"/>
  <c r="R216" i="3" s="1"/>
  <c r="E216" i="3"/>
  <c r="K216" i="3" s="1"/>
  <c r="D216" i="3"/>
  <c r="J216" i="3" s="1"/>
  <c r="C216" i="3"/>
  <c r="I216" i="3" s="1"/>
  <c r="B216" i="3"/>
  <c r="H216" i="3" s="1"/>
  <c r="O215" i="3"/>
  <c r="G215" i="3"/>
  <c r="M215" i="3" s="1"/>
  <c r="F215" i="3"/>
  <c r="N215" i="3" s="1"/>
  <c r="R215" i="3" s="1"/>
  <c r="E215" i="3"/>
  <c r="K215" i="3" s="1"/>
  <c r="D215" i="3"/>
  <c r="J215" i="3" s="1"/>
  <c r="C215" i="3"/>
  <c r="I215" i="3" s="1"/>
  <c r="B215" i="3"/>
  <c r="H215" i="3" s="1"/>
  <c r="O214" i="3"/>
  <c r="G214" i="3"/>
  <c r="M214" i="3" s="1"/>
  <c r="F214" i="3"/>
  <c r="L214" i="3" s="1"/>
  <c r="E214" i="3"/>
  <c r="K214" i="3" s="1"/>
  <c r="D214" i="3"/>
  <c r="J214" i="3" s="1"/>
  <c r="C214" i="3"/>
  <c r="I214" i="3" s="1"/>
  <c r="B214" i="3"/>
  <c r="H214" i="3" s="1"/>
  <c r="O213" i="3"/>
  <c r="H213" i="3"/>
  <c r="G213" i="3"/>
  <c r="M213" i="3" s="1"/>
  <c r="F213" i="3"/>
  <c r="N213" i="3" s="1"/>
  <c r="R213" i="3" s="1"/>
  <c r="E213" i="3"/>
  <c r="K213" i="3" s="1"/>
  <c r="D213" i="3"/>
  <c r="J213" i="3" s="1"/>
  <c r="C213" i="3"/>
  <c r="I213" i="3" s="1"/>
  <c r="B213" i="3"/>
  <c r="O212" i="3"/>
  <c r="G212" i="3"/>
  <c r="M212" i="3" s="1"/>
  <c r="F212" i="3"/>
  <c r="N212" i="3" s="1"/>
  <c r="R212" i="3" s="1"/>
  <c r="E212" i="3"/>
  <c r="K212" i="3" s="1"/>
  <c r="D212" i="3"/>
  <c r="J212" i="3" s="1"/>
  <c r="C212" i="3"/>
  <c r="I212" i="3" s="1"/>
  <c r="B212" i="3"/>
  <c r="H212" i="3" s="1"/>
  <c r="O211" i="3"/>
  <c r="G211" i="3"/>
  <c r="M211" i="3" s="1"/>
  <c r="F211" i="3"/>
  <c r="L211" i="3" s="1"/>
  <c r="E211" i="3"/>
  <c r="K211" i="3" s="1"/>
  <c r="D211" i="3"/>
  <c r="J211" i="3" s="1"/>
  <c r="C211" i="3"/>
  <c r="I211" i="3" s="1"/>
  <c r="B211" i="3"/>
  <c r="H211" i="3" s="1"/>
  <c r="O210" i="3"/>
  <c r="G210" i="3"/>
  <c r="M210" i="3" s="1"/>
  <c r="F210" i="3"/>
  <c r="L210" i="3" s="1"/>
  <c r="E210" i="3"/>
  <c r="K210" i="3" s="1"/>
  <c r="D210" i="3"/>
  <c r="J210" i="3" s="1"/>
  <c r="C210" i="3"/>
  <c r="I210" i="3" s="1"/>
  <c r="B210" i="3"/>
  <c r="H210" i="3" s="1"/>
  <c r="O209" i="3"/>
  <c r="G209" i="3"/>
  <c r="M209" i="3" s="1"/>
  <c r="F209" i="3"/>
  <c r="N209" i="3" s="1"/>
  <c r="R209" i="3" s="1"/>
  <c r="E209" i="3"/>
  <c r="K209" i="3" s="1"/>
  <c r="D209" i="3"/>
  <c r="J209" i="3" s="1"/>
  <c r="C209" i="3"/>
  <c r="I209" i="3" s="1"/>
  <c r="B209" i="3"/>
  <c r="H209" i="3" s="1"/>
  <c r="O208" i="3"/>
  <c r="G208" i="3"/>
  <c r="M208" i="3" s="1"/>
  <c r="F208" i="3"/>
  <c r="N208" i="3" s="1"/>
  <c r="R208" i="3" s="1"/>
  <c r="E208" i="3"/>
  <c r="K208" i="3" s="1"/>
  <c r="D208" i="3"/>
  <c r="J208" i="3" s="1"/>
  <c r="C208" i="3"/>
  <c r="I208" i="3" s="1"/>
  <c r="B208" i="3"/>
  <c r="H208" i="3" s="1"/>
  <c r="O207" i="3"/>
  <c r="G207" i="3"/>
  <c r="M207" i="3" s="1"/>
  <c r="F207" i="3"/>
  <c r="L207" i="3" s="1"/>
  <c r="E207" i="3"/>
  <c r="K207" i="3" s="1"/>
  <c r="D207" i="3"/>
  <c r="J207" i="3" s="1"/>
  <c r="C207" i="3"/>
  <c r="I207" i="3" s="1"/>
  <c r="B207" i="3"/>
  <c r="H207" i="3" s="1"/>
  <c r="O206" i="3"/>
  <c r="G206" i="3"/>
  <c r="M206" i="3" s="1"/>
  <c r="F206" i="3"/>
  <c r="L206" i="3" s="1"/>
  <c r="E206" i="3"/>
  <c r="K206" i="3" s="1"/>
  <c r="D206" i="3"/>
  <c r="J206" i="3" s="1"/>
  <c r="C206" i="3"/>
  <c r="I206" i="3" s="1"/>
  <c r="B206" i="3"/>
  <c r="H206" i="3" s="1"/>
  <c r="O205" i="3"/>
  <c r="I205" i="3"/>
  <c r="G205" i="3"/>
  <c r="M205" i="3" s="1"/>
  <c r="F205" i="3"/>
  <c r="N205" i="3" s="1"/>
  <c r="R205" i="3" s="1"/>
  <c r="E205" i="3"/>
  <c r="K205" i="3" s="1"/>
  <c r="D205" i="3"/>
  <c r="J205" i="3" s="1"/>
  <c r="C205" i="3"/>
  <c r="B205" i="3"/>
  <c r="H205" i="3" s="1"/>
  <c r="O204" i="3"/>
  <c r="G204" i="3"/>
  <c r="M204" i="3" s="1"/>
  <c r="F204" i="3"/>
  <c r="N204" i="3" s="1"/>
  <c r="R204" i="3" s="1"/>
  <c r="E204" i="3"/>
  <c r="K204" i="3" s="1"/>
  <c r="D204" i="3"/>
  <c r="J204" i="3" s="1"/>
  <c r="C204" i="3"/>
  <c r="I204" i="3" s="1"/>
  <c r="B204" i="3"/>
  <c r="H204" i="3" s="1"/>
  <c r="O203" i="3"/>
  <c r="G203" i="3"/>
  <c r="M203" i="3" s="1"/>
  <c r="F203" i="3"/>
  <c r="L203" i="3" s="1"/>
  <c r="E203" i="3"/>
  <c r="K203" i="3" s="1"/>
  <c r="D203" i="3"/>
  <c r="J203" i="3" s="1"/>
  <c r="C203" i="3"/>
  <c r="I203" i="3" s="1"/>
  <c r="B203" i="3"/>
  <c r="H203" i="3" s="1"/>
  <c r="O202" i="3"/>
  <c r="I202" i="3"/>
  <c r="G202" i="3"/>
  <c r="M202" i="3" s="1"/>
  <c r="F202" i="3"/>
  <c r="L202" i="3" s="1"/>
  <c r="E202" i="3"/>
  <c r="K202" i="3" s="1"/>
  <c r="D202" i="3"/>
  <c r="J202" i="3" s="1"/>
  <c r="C202" i="3"/>
  <c r="B202" i="3"/>
  <c r="H202" i="3" s="1"/>
  <c r="O201" i="3"/>
  <c r="I201" i="3"/>
  <c r="G201" i="3"/>
  <c r="M201" i="3" s="1"/>
  <c r="F201" i="3"/>
  <c r="N201" i="3" s="1"/>
  <c r="R201" i="3" s="1"/>
  <c r="E201" i="3"/>
  <c r="K201" i="3" s="1"/>
  <c r="D201" i="3"/>
  <c r="J201" i="3" s="1"/>
  <c r="C201" i="3"/>
  <c r="B201" i="3"/>
  <c r="H201" i="3" s="1"/>
  <c r="O200" i="3"/>
  <c r="G200" i="3"/>
  <c r="M200" i="3" s="1"/>
  <c r="F200" i="3"/>
  <c r="N200" i="3" s="1"/>
  <c r="R200" i="3" s="1"/>
  <c r="E200" i="3"/>
  <c r="K200" i="3" s="1"/>
  <c r="D200" i="3"/>
  <c r="J200" i="3" s="1"/>
  <c r="C200" i="3"/>
  <c r="I200" i="3" s="1"/>
  <c r="B200" i="3"/>
  <c r="H200" i="3" s="1"/>
  <c r="O199" i="3"/>
  <c r="G199" i="3"/>
  <c r="M199" i="3" s="1"/>
  <c r="F199" i="3"/>
  <c r="L199" i="3" s="1"/>
  <c r="E199" i="3"/>
  <c r="K199" i="3" s="1"/>
  <c r="D199" i="3"/>
  <c r="J199" i="3" s="1"/>
  <c r="C199" i="3"/>
  <c r="I199" i="3" s="1"/>
  <c r="B199" i="3"/>
  <c r="H199" i="3" s="1"/>
  <c r="O198" i="3"/>
  <c r="G198" i="3"/>
  <c r="M198" i="3" s="1"/>
  <c r="F198" i="3"/>
  <c r="L198" i="3" s="1"/>
  <c r="E198" i="3"/>
  <c r="K198" i="3" s="1"/>
  <c r="D198" i="3"/>
  <c r="J198" i="3" s="1"/>
  <c r="C198" i="3"/>
  <c r="I198" i="3" s="1"/>
  <c r="B198" i="3"/>
  <c r="H198" i="3" s="1"/>
  <c r="O197" i="3"/>
  <c r="G197" i="3"/>
  <c r="M197" i="3" s="1"/>
  <c r="F197" i="3"/>
  <c r="N197" i="3" s="1"/>
  <c r="R197" i="3" s="1"/>
  <c r="E197" i="3"/>
  <c r="K197" i="3" s="1"/>
  <c r="D197" i="3"/>
  <c r="J197" i="3" s="1"/>
  <c r="C197" i="3"/>
  <c r="I197" i="3" s="1"/>
  <c r="B197" i="3"/>
  <c r="H197" i="3" s="1"/>
  <c r="O196" i="3"/>
  <c r="G196" i="3"/>
  <c r="M196" i="3" s="1"/>
  <c r="F196" i="3"/>
  <c r="N196" i="3" s="1"/>
  <c r="R196" i="3" s="1"/>
  <c r="E196" i="3"/>
  <c r="K196" i="3" s="1"/>
  <c r="D196" i="3"/>
  <c r="J196" i="3" s="1"/>
  <c r="C196" i="3"/>
  <c r="I196" i="3" s="1"/>
  <c r="B196" i="3"/>
  <c r="H196" i="3" s="1"/>
  <c r="O195" i="3"/>
  <c r="G195" i="3"/>
  <c r="M195" i="3" s="1"/>
  <c r="F195" i="3"/>
  <c r="L195" i="3" s="1"/>
  <c r="E195" i="3"/>
  <c r="K195" i="3" s="1"/>
  <c r="D195" i="3"/>
  <c r="J195" i="3" s="1"/>
  <c r="C195" i="3"/>
  <c r="I195" i="3" s="1"/>
  <c r="B195" i="3"/>
  <c r="H195" i="3" s="1"/>
  <c r="O194" i="3"/>
  <c r="G194" i="3"/>
  <c r="M194" i="3" s="1"/>
  <c r="F194" i="3"/>
  <c r="L194" i="3" s="1"/>
  <c r="E194" i="3"/>
  <c r="K194" i="3" s="1"/>
  <c r="D194" i="3"/>
  <c r="J194" i="3" s="1"/>
  <c r="C194" i="3"/>
  <c r="I194" i="3" s="1"/>
  <c r="B194" i="3"/>
  <c r="H194" i="3" s="1"/>
  <c r="O193" i="3"/>
  <c r="G193" i="3"/>
  <c r="M193" i="3" s="1"/>
  <c r="F193" i="3"/>
  <c r="N193" i="3" s="1"/>
  <c r="R193" i="3" s="1"/>
  <c r="E193" i="3"/>
  <c r="K193" i="3" s="1"/>
  <c r="D193" i="3"/>
  <c r="J193" i="3" s="1"/>
  <c r="C193" i="3"/>
  <c r="I193" i="3" s="1"/>
  <c r="B193" i="3"/>
  <c r="H193" i="3" s="1"/>
  <c r="O192" i="3"/>
  <c r="G192" i="3"/>
  <c r="M192" i="3" s="1"/>
  <c r="F192" i="3"/>
  <c r="N192" i="3" s="1"/>
  <c r="R192" i="3" s="1"/>
  <c r="E192" i="3"/>
  <c r="K192" i="3" s="1"/>
  <c r="D192" i="3"/>
  <c r="J192" i="3" s="1"/>
  <c r="C192" i="3"/>
  <c r="I192" i="3" s="1"/>
  <c r="B192" i="3"/>
  <c r="H192" i="3" s="1"/>
  <c r="O191" i="3"/>
  <c r="G191" i="3"/>
  <c r="M191" i="3" s="1"/>
  <c r="F191" i="3"/>
  <c r="L191" i="3" s="1"/>
  <c r="E191" i="3"/>
  <c r="K191" i="3" s="1"/>
  <c r="D191" i="3"/>
  <c r="J191" i="3" s="1"/>
  <c r="C191" i="3"/>
  <c r="I191" i="3" s="1"/>
  <c r="B191" i="3"/>
  <c r="H191" i="3" s="1"/>
  <c r="O190" i="3"/>
  <c r="G190" i="3"/>
  <c r="M190" i="3" s="1"/>
  <c r="F190" i="3"/>
  <c r="L190" i="3" s="1"/>
  <c r="E190" i="3"/>
  <c r="K190" i="3" s="1"/>
  <c r="D190" i="3"/>
  <c r="J190" i="3" s="1"/>
  <c r="C190" i="3"/>
  <c r="I190" i="3" s="1"/>
  <c r="B190" i="3"/>
  <c r="H190" i="3" s="1"/>
  <c r="O189" i="3"/>
  <c r="G189" i="3"/>
  <c r="M189" i="3" s="1"/>
  <c r="F189" i="3"/>
  <c r="N189" i="3" s="1"/>
  <c r="R189" i="3" s="1"/>
  <c r="E189" i="3"/>
  <c r="K189" i="3" s="1"/>
  <c r="D189" i="3"/>
  <c r="J189" i="3" s="1"/>
  <c r="C189" i="3"/>
  <c r="I189" i="3" s="1"/>
  <c r="B189" i="3"/>
  <c r="H189" i="3" s="1"/>
  <c r="O188" i="3"/>
  <c r="H188" i="3"/>
  <c r="G188" i="3"/>
  <c r="M188" i="3" s="1"/>
  <c r="F188" i="3"/>
  <c r="N188" i="3" s="1"/>
  <c r="R188" i="3" s="1"/>
  <c r="E188" i="3"/>
  <c r="K188" i="3" s="1"/>
  <c r="D188" i="3"/>
  <c r="J188" i="3" s="1"/>
  <c r="C188" i="3"/>
  <c r="I188" i="3" s="1"/>
  <c r="B188" i="3"/>
  <c r="O187" i="3"/>
  <c r="G187" i="3"/>
  <c r="M187" i="3" s="1"/>
  <c r="F187" i="3"/>
  <c r="L187" i="3" s="1"/>
  <c r="E187" i="3"/>
  <c r="K187" i="3" s="1"/>
  <c r="D187" i="3"/>
  <c r="J187" i="3" s="1"/>
  <c r="C187" i="3"/>
  <c r="I187" i="3" s="1"/>
  <c r="B187" i="3"/>
  <c r="H187" i="3" s="1"/>
  <c r="O186" i="3"/>
  <c r="I186" i="3"/>
  <c r="G186" i="3"/>
  <c r="M186" i="3" s="1"/>
  <c r="F186" i="3"/>
  <c r="L186" i="3" s="1"/>
  <c r="E186" i="3"/>
  <c r="K186" i="3" s="1"/>
  <c r="D186" i="3"/>
  <c r="J186" i="3" s="1"/>
  <c r="C186" i="3"/>
  <c r="B186" i="3"/>
  <c r="H186" i="3" s="1"/>
  <c r="O185" i="3"/>
  <c r="L185" i="3"/>
  <c r="H185" i="3"/>
  <c r="G185" i="3"/>
  <c r="M185" i="3" s="1"/>
  <c r="F185" i="3"/>
  <c r="N185" i="3" s="1"/>
  <c r="R185" i="3" s="1"/>
  <c r="E185" i="3"/>
  <c r="K185" i="3" s="1"/>
  <c r="D185" i="3"/>
  <c r="J185" i="3" s="1"/>
  <c r="C185" i="3"/>
  <c r="I185" i="3" s="1"/>
  <c r="B185" i="3"/>
  <c r="O184" i="3"/>
  <c r="G184" i="3"/>
  <c r="M184" i="3" s="1"/>
  <c r="F184" i="3"/>
  <c r="L184" i="3" s="1"/>
  <c r="E184" i="3"/>
  <c r="K184" i="3" s="1"/>
  <c r="D184" i="3"/>
  <c r="J184" i="3" s="1"/>
  <c r="C184" i="3"/>
  <c r="I184" i="3" s="1"/>
  <c r="B184" i="3"/>
  <c r="H184" i="3" s="1"/>
  <c r="O183" i="3"/>
  <c r="I183" i="3"/>
  <c r="G183" i="3"/>
  <c r="M183" i="3" s="1"/>
  <c r="F183" i="3"/>
  <c r="L183" i="3" s="1"/>
  <c r="E183" i="3"/>
  <c r="K183" i="3" s="1"/>
  <c r="D183" i="3"/>
  <c r="J183" i="3" s="1"/>
  <c r="C183" i="3"/>
  <c r="B183" i="3"/>
  <c r="H183" i="3" s="1"/>
  <c r="O182" i="3"/>
  <c r="M182" i="3"/>
  <c r="G182" i="3"/>
  <c r="F182" i="3"/>
  <c r="N182" i="3" s="1"/>
  <c r="R182" i="3" s="1"/>
  <c r="E182" i="3"/>
  <c r="K182" i="3" s="1"/>
  <c r="D182" i="3"/>
  <c r="J182" i="3" s="1"/>
  <c r="C182" i="3"/>
  <c r="I182" i="3" s="1"/>
  <c r="B182" i="3"/>
  <c r="H182" i="3" s="1"/>
  <c r="O181" i="3"/>
  <c r="G181" i="3"/>
  <c r="M181" i="3" s="1"/>
  <c r="F181" i="3"/>
  <c r="N181" i="3" s="1"/>
  <c r="R181" i="3" s="1"/>
  <c r="E181" i="3"/>
  <c r="K181" i="3" s="1"/>
  <c r="D181" i="3"/>
  <c r="J181" i="3" s="1"/>
  <c r="C181" i="3"/>
  <c r="I181" i="3" s="1"/>
  <c r="B181" i="3"/>
  <c r="H181" i="3" s="1"/>
  <c r="O180" i="3"/>
  <c r="G180" i="3"/>
  <c r="M180" i="3" s="1"/>
  <c r="F180" i="3"/>
  <c r="N180" i="3" s="1"/>
  <c r="R180" i="3" s="1"/>
  <c r="E180" i="3"/>
  <c r="K180" i="3" s="1"/>
  <c r="D180" i="3"/>
  <c r="J180" i="3" s="1"/>
  <c r="C180" i="3"/>
  <c r="I180" i="3" s="1"/>
  <c r="B180" i="3"/>
  <c r="H180" i="3" s="1"/>
  <c r="O179" i="3"/>
  <c r="G179" i="3"/>
  <c r="M179" i="3" s="1"/>
  <c r="F179" i="3"/>
  <c r="L179" i="3" s="1"/>
  <c r="E179" i="3"/>
  <c r="K179" i="3" s="1"/>
  <c r="D179" i="3"/>
  <c r="J179" i="3" s="1"/>
  <c r="C179" i="3"/>
  <c r="I179" i="3" s="1"/>
  <c r="B179" i="3"/>
  <c r="H179" i="3" s="1"/>
  <c r="O178" i="3"/>
  <c r="G178" i="3"/>
  <c r="M178" i="3" s="1"/>
  <c r="F178" i="3"/>
  <c r="N178" i="3" s="1"/>
  <c r="R178" i="3" s="1"/>
  <c r="E178" i="3"/>
  <c r="K178" i="3" s="1"/>
  <c r="D178" i="3"/>
  <c r="J178" i="3" s="1"/>
  <c r="C178" i="3"/>
  <c r="I178" i="3" s="1"/>
  <c r="B178" i="3"/>
  <c r="H178" i="3" s="1"/>
  <c r="O177" i="3"/>
  <c r="G177" i="3"/>
  <c r="M177" i="3" s="1"/>
  <c r="F177" i="3"/>
  <c r="N177" i="3" s="1"/>
  <c r="R177" i="3" s="1"/>
  <c r="E177" i="3"/>
  <c r="K177" i="3" s="1"/>
  <c r="D177" i="3"/>
  <c r="J177" i="3" s="1"/>
  <c r="C177" i="3"/>
  <c r="I177" i="3" s="1"/>
  <c r="B177" i="3"/>
  <c r="H177" i="3" s="1"/>
  <c r="O176" i="3"/>
  <c r="G176" i="3"/>
  <c r="M176" i="3" s="1"/>
  <c r="F176" i="3"/>
  <c r="N176" i="3" s="1"/>
  <c r="R176" i="3" s="1"/>
  <c r="E176" i="3"/>
  <c r="K176" i="3" s="1"/>
  <c r="D176" i="3"/>
  <c r="J176" i="3" s="1"/>
  <c r="C176" i="3"/>
  <c r="I176" i="3" s="1"/>
  <c r="B176" i="3"/>
  <c r="H176" i="3" s="1"/>
  <c r="O175" i="3"/>
  <c r="G175" i="3"/>
  <c r="M175" i="3" s="1"/>
  <c r="F175" i="3"/>
  <c r="L175" i="3" s="1"/>
  <c r="E175" i="3"/>
  <c r="K175" i="3" s="1"/>
  <c r="D175" i="3"/>
  <c r="J175" i="3" s="1"/>
  <c r="C175" i="3"/>
  <c r="I175" i="3" s="1"/>
  <c r="B175" i="3"/>
  <c r="H175" i="3" s="1"/>
  <c r="O174" i="3"/>
  <c r="G174" i="3"/>
  <c r="M174" i="3" s="1"/>
  <c r="F174" i="3"/>
  <c r="N174" i="3" s="1"/>
  <c r="R174" i="3" s="1"/>
  <c r="E174" i="3"/>
  <c r="K174" i="3" s="1"/>
  <c r="D174" i="3"/>
  <c r="J174" i="3" s="1"/>
  <c r="C174" i="3"/>
  <c r="I174" i="3" s="1"/>
  <c r="B174" i="3"/>
  <c r="H174" i="3" s="1"/>
  <c r="O173" i="3"/>
  <c r="G173" i="3"/>
  <c r="M173" i="3" s="1"/>
  <c r="F173" i="3"/>
  <c r="N173" i="3" s="1"/>
  <c r="R173" i="3" s="1"/>
  <c r="E173" i="3"/>
  <c r="K173" i="3" s="1"/>
  <c r="D173" i="3"/>
  <c r="J173" i="3" s="1"/>
  <c r="C173" i="3"/>
  <c r="I173" i="3" s="1"/>
  <c r="B173" i="3"/>
  <c r="H173" i="3" s="1"/>
  <c r="O172" i="3"/>
  <c r="G172" i="3"/>
  <c r="M172" i="3" s="1"/>
  <c r="F172" i="3"/>
  <c r="N172" i="3" s="1"/>
  <c r="R172" i="3" s="1"/>
  <c r="E172" i="3"/>
  <c r="K172" i="3" s="1"/>
  <c r="D172" i="3"/>
  <c r="J172" i="3" s="1"/>
  <c r="C172" i="3"/>
  <c r="I172" i="3" s="1"/>
  <c r="B172" i="3"/>
  <c r="H172" i="3" s="1"/>
  <c r="O171" i="3"/>
  <c r="K171" i="3"/>
  <c r="G171" i="3"/>
  <c r="M171" i="3" s="1"/>
  <c r="F171" i="3"/>
  <c r="L171" i="3" s="1"/>
  <c r="E171" i="3"/>
  <c r="D171" i="3"/>
  <c r="J171" i="3" s="1"/>
  <c r="C171" i="3"/>
  <c r="I171" i="3" s="1"/>
  <c r="B171" i="3"/>
  <c r="H171" i="3" s="1"/>
  <c r="O170" i="3"/>
  <c r="I170" i="3"/>
  <c r="G170" i="3"/>
  <c r="M170" i="3" s="1"/>
  <c r="F170" i="3"/>
  <c r="L170" i="3" s="1"/>
  <c r="E170" i="3"/>
  <c r="K170" i="3" s="1"/>
  <c r="D170" i="3"/>
  <c r="J170" i="3" s="1"/>
  <c r="C170" i="3"/>
  <c r="B170" i="3"/>
  <c r="H170" i="3" s="1"/>
  <c r="O169" i="3"/>
  <c r="G169" i="3"/>
  <c r="M169" i="3" s="1"/>
  <c r="F169" i="3"/>
  <c r="N169" i="3" s="1"/>
  <c r="R169" i="3" s="1"/>
  <c r="E169" i="3"/>
  <c r="K169" i="3" s="1"/>
  <c r="D169" i="3"/>
  <c r="J169" i="3" s="1"/>
  <c r="C169" i="3"/>
  <c r="I169" i="3" s="1"/>
  <c r="B169" i="3"/>
  <c r="H169" i="3" s="1"/>
  <c r="O168" i="3"/>
  <c r="G168" i="3"/>
  <c r="M168" i="3" s="1"/>
  <c r="F168" i="3"/>
  <c r="N168" i="3" s="1"/>
  <c r="R168" i="3" s="1"/>
  <c r="E168" i="3"/>
  <c r="K168" i="3" s="1"/>
  <c r="D168" i="3"/>
  <c r="J168" i="3" s="1"/>
  <c r="C168" i="3"/>
  <c r="I168" i="3" s="1"/>
  <c r="B168" i="3"/>
  <c r="H168" i="3" s="1"/>
  <c r="O167" i="3"/>
  <c r="G167" i="3"/>
  <c r="M167" i="3" s="1"/>
  <c r="F167" i="3"/>
  <c r="L167" i="3" s="1"/>
  <c r="E167" i="3"/>
  <c r="K167" i="3" s="1"/>
  <c r="D167" i="3"/>
  <c r="J167" i="3" s="1"/>
  <c r="C167" i="3"/>
  <c r="I167" i="3" s="1"/>
  <c r="B167" i="3"/>
  <c r="H167" i="3" s="1"/>
  <c r="O166" i="3"/>
  <c r="G166" i="3"/>
  <c r="M166" i="3" s="1"/>
  <c r="F166" i="3"/>
  <c r="L166" i="3" s="1"/>
  <c r="E166" i="3"/>
  <c r="K166" i="3" s="1"/>
  <c r="D166" i="3"/>
  <c r="J166" i="3" s="1"/>
  <c r="C166" i="3"/>
  <c r="I166" i="3" s="1"/>
  <c r="B166" i="3"/>
  <c r="H166" i="3" s="1"/>
  <c r="O165" i="3"/>
  <c r="G165" i="3"/>
  <c r="M165" i="3" s="1"/>
  <c r="F165" i="3"/>
  <c r="N165" i="3" s="1"/>
  <c r="R165" i="3" s="1"/>
  <c r="E165" i="3"/>
  <c r="K165" i="3" s="1"/>
  <c r="D165" i="3"/>
  <c r="J165" i="3" s="1"/>
  <c r="C165" i="3"/>
  <c r="I165" i="3" s="1"/>
  <c r="B165" i="3"/>
  <c r="H165" i="3" s="1"/>
  <c r="O164" i="3"/>
  <c r="G164" i="3"/>
  <c r="M164" i="3" s="1"/>
  <c r="F164" i="3"/>
  <c r="N164" i="3" s="1"/>
  <c r="R164" i="3" s="1"/>
  <c r="E164" i="3"/>
  <c r="K164" i="3" s="1"/>
  <c r="D164" i="3"/>
  <c r="J164" i="3" s="1"/>
  <c r="C164" i="3"/>
  <c r="I164" i="3" s="1"/>
  <c r="B164" i="3"/>
  <c r="H164" i="3" s="1"/>
  <c r="O163" i="3"/>
  <c r="G163" i="3"/>
  <c r="M163" i="3" s="1"/>
  <c r="F163" i="3"/>
  <c r="L163" i="3" s="1"/>
  <c r="E163" i="3"/>
  <c r="K163" i="3" s="1"/>
  <c r="D163" i="3"/>
  <c r="J163" i="3" s="1"/>
  <c r="C163" i="3"/>
  <c r="I163" i="3" s="1"/>
  <c r="B163" i="3"/>
  <c r="H163" i="3" s="1"/>
  <c r="O162" i="3"/>
  <c r="G162" i="3"/>
  <c r="M162" i="3" s="1"/>
  <c r="F162" i="3"/>
  <c r="L162" i="3" s="1"/>
  <c r="E162" i="3"/>
  <c r="K162" i="3" s="1"/>
  <c r="D162" i="3"/>
  <c r="J162" i="3" s="1"/>
  <c r="C162" i="3"/>
  <c r="I162" i="3" s="1"/>
  <c r="B162" i="3"/>
  <c r="H162" i="3" s="1"/>
  <c r="O161" i="3"/>
  <c r="G161" i="3"/>
  <c r="M161" i="3" s="1"/>
  <c r="F161" i="3"/>
  <c r="N161" i="3" s="1"/>
  <c r="R161" i="3" s="1"/>
  <c r="E161" i="3"/>
  <c r="K161" i="3" s="1"/>
  <c r="D161" i="3"/>
  <c r="J161" i="3" s="1"/>
  <c r="C161" i="3"/>
  <c r="I161" i="3" s="1"/>
  <c r="B161" i="3"/>
  <c r="H161" i="3" s="1"/>
  <c r="O160" i="3"/>
  <c r="G160" i="3"/>
  <c r="M160" i="3" s="1"/>
  <c r="F160" i="3"/>
  <c r="N160" i="3" s="1"/>
  <c r="R160" i="3" s="1"/>
  <c r="E160" i="3"/>
  <c r="K160" i="3" s="1"/>
  <c r="D160" i="3"/>
  <c r="J160" i="3" s="1"/>
  <c r="C160" i="3"/>
  <c r="I160" i="3" s="1"/>
  <c r="B160" i="3"/>
  <c r="H160" i="3" s="1"/>
  <c r="O159" i="3"/>
  <c r="G159" i="3"/>
  <c r="M159" i="3" s="1"/>
  <c r="F159" i="3"/>
  <c r="L159" i="3" s="1"/>
  <c r="E159" i="3"/>
  <c r="K159" i="3" s="1"/>
  <c r="D159" i="3"/>
  <c r="J159" i="3" s="1"/>
  <c r="C159" i="3"/>
  <c r="I159" i="3" s="1"/>
  <c r="B159" i="3"/>
  <c r="H159" i="3" s="1"/>
  <c r="O158" i="3"/>
  <c r="G158" i="3"/>
  <c r="M158" i="3" s="1"/>
  <c r="F158" i="3"/>
  <c r="L158" i="3" s="1"/>
  <c r="E158" i="3"/>
  <c r="K158" i="3" s="1"/>
  <c r="D158" i="3"/>
  <c r="J158" i="3" s="1"/>
  <c r="C158" i="3"/>
  <c r="I158" i="3" s="1"/>
  <c r="B158" i="3"/>
  <c r="H158" i="3" s="1"/>
  <c r="O157" i="3"/>
  <c r="G157" i="3"/>
  <c r="M157" i="3" s="1"/>
  <c r="F157" i="3"/>
  <c r="N157" i="3" s="1"/>
  <c r="R157" i="3" s="1"/>
  <c r="E157" i="3"/>
  <c r="K157" i="3" s="1"/>
  <c r="D157" i="3"/>
  <c r="J157" i="3" s="1"/>
  <c r="C157" i="3"/>
  <c r="I157" i="3" s="1"/>
  <c r="B157" i="3"/>
  <c r="H157" i="3" s="1"/>
  <c r="O156" i="3"/>
  <c r="G156" i="3"/>
  <c r="M156" i="3" s="1"/>
  <c r="F156" i="3"/>
  <c r="N156" i="3" s="1"/>
  <c r="R156" i="3" s="1"/>
  <c r="E156" i="3"/>
  <c r="K156" i="3" s="1"/>
  <c r="D156" i="3"/>
  <c r="J156" i="3" s="1"/>
  <c r="C156" i="3"/>
  <c r="I156" i="3" s="1"/>
  <c r="B156" i="3"/>
  <c r="H156" i="3" s="1"/>
  <c r="O155" i="3"/>
  <c r="G155" i="3"/>
  <c r="M155" i="3" s="1"/>
  <c r="F155" i="3"/>
  <c r="L155" i="3" s="1"/>
  <c r="E155" i="3"/>
  <c r="K155" i="3" s="1"/>
  <c r="D155" i="3"/>
  <c r="J155" i="3" s="1"/>
  <c r="C155" i="3"/>
  <c r="I155" i="3" s="1"/>
  <c r="B155" i="3"/>
  <c r="H155" i="3" s="1"/>
  <c r="O154" i="3"/>
  <c r="G154" i="3"/>
  <c r="M154" i="3" s="1"/>
  <c r="F154" i="3"/>
  <c r="L154" i="3" s="1"/>
  <c r="E154" i="3"/>
  <c r="K154" i="3" s="1"/>
  <c r="D154" i="3"/>
  <c r="J154" i="3" s="1"/>
  <c r="C154" i="3"/>
  <c r="I154" i="3" s="1"/>
  <c r="B154" i="3"/>
  <c r="H154" i="3" s="1"/>
  <c r="O153" i="3"/>
  <c r="G153" i="3"/>
  <c r="M153" i="3" s="1"/>
  <c r="F153" i="3"/>
  <c r="N153" i="3" s="1"/>
  <c r="R153" i="3" s="1"/>
  <c r="E153" i="3"/>
  <c r="K153" i="3" s="1"/>
  <c r="D153" i="3"/>
  <c r="J153" i="3" s="1"/>
  <c r="C153" i="3"/>
  <c r="I153" i="3" s="1"/>
  <c r="B153" i="3"/>
  <c r="H153" i="3" s="1"/>
  <c r="O152" i="3"/>
  <c r="G152" i="3"/>
  <c r="M152" i="3" s="1"/>
  <c r="F152" i="3"/>
  <c r="N152" i="3" s="1"/>
  <c r="R152" i="3" s="1"/>
  <c r="E152" i="3"/>
  <c r="K152" i="3" s="1"/>
  <c r="D152" i="3"/>
  <c r="J152" i="3" s="1"/>
  <c r="C152" i="3"/>
  <c r="I152" i="3" s="1"/>
  <c r="B152" i="3"/>
  <c r="H152" i="3" s="1"/>
  <c r="O151" i="3"/>
  <c r="G151" i="3"/>
  <c r="M151" i="3" s="1"/>
  <c r="F151" i="3"/>
  <c r="L151" i="3" s="1"/>
  <c r="E151" i="3"/>
  <c r="K151" i="3" s="1"/>
  <c r="D151" i="3"/>
  <c r="J151" i="3" s="1"/>
  <c r="C151" i="3"/>
  <c r="I151" i="3" s="1"/>
  <c r="B151" i="3"/>
  <c r="H151" i="3" s="1"/>
  <c r="O150" i="3"/>
  <c r="G150" i="3"/>
  <c r="M150" i="3" s="1"/>
  <c r="F150" i="3"/>
  <c r="L150" i="3" s="1"/>
  <c r="E150" i="3"/>
  <c r="K150" i="3" s="1"/>
  <c r="D150" i="3"/>
  <c r="J150" i="3" s="1"/>
  <c r="C150" i="3"/>
  <c r="I150" i="3" s="1"/>
  <c r="B150" i="3"/>
  <c r="H150" i="3" s="1"/>
  <c r="O149" i="3"/>
  <c r="G149" i="3"/>
  <c r="M149" i="3" s="1"/>
  <c r="F149" i="3"/>
  <c r="N149" i="3" s="1"/>
  <c r="R149" i="3" s="1"/>
  <c r="E149" i="3"/>
  <c r="K149" i="3" s="1"/>
  <c r="D149" i="3"/>
  <c r="J149" i="3" s="1"/>
  <c r="C149" i="3"/>
  <c r="I149" i="3" s="1"/>
  <c r="B149" i="3"/>
  <c r="H149" i="3" s="1"/>
  <c r="O148" i="3"/>
  <c r="H148" i="3"/>
  <c r="G148" i="3"/>
  <c r="M148" i="3" s="1"/>
  <c r="F148" i="3"/>
  <c r="L148" i="3" s="1"/>
  <c r="E148" i="3"/>
  <c r="K148" i="3" s="1"/>
  <c r="D148" i="3"/>
  <c r="J148" i="3" s="1"/>
  <c r="C148" i="3"/>
  <c r="I148" i="3" s="1"/>
  <c r="B148" i="3"/>
  <c r="O147" i="3"/>
  <c r="G147" i="3"/>
  <c r="M147" i="3" s="1"/>
  <c r="F147" i="3"/>
  <c r="L147" i="3" s="1"/>
  <c r="E147" i="3"/>
  <c r="K147" i="3" s="1"/>
  <c r="D147" i="3"/>
  <c r="J147" i="3" s="1"/>
  <c r="C147" i="3"/>
  <c r="I147" i="3" s="1"/>
  <c r="B147" i="3"/>
  <c r="H147" i="3" s="1"/>
  <c r="O146" i="3"/>
  <c r="G146" i="3"/>
  <c r="M146" i="3" s="1"/>
  <c r="F146" i="3"/>
  <c r="N146" i="3" s="1"/>
  <c r="R146" i="3" s="1"/>
  <c r="E146" i="3"/>
  <c r="K146" i="3" s="1"/>
  <c r="D146" i="3"/>
  <c r="J146" i="3" s="1"/>
  <c r="C146" i="3"/>
  <c r="I146" i="3" s="1"/>
  <c r="B146" i="3"/>
  <c r="H146" i="3" s="1"/>
  <c r="O145" i="3"/>
  <c r="G145" i="3"/>
  <c r="M145" i="3" s="1"/>
  <c r="F145" i="3"/>
  <c r="N145" i="3" s="1"/>
  <c r="R145" i="3" s="1"/>
  <c r="E145" i="3"/>
  <c r="K145" i="3" s="1"/>
  <c r="D145" i="3"/>
  <c r="J145" i="3" s="1"/>
  <c r="C145" i="3"/>
  <c r="I145" i="3" s="1"/>
  <c r="B145" i="3"/>
  <c r="H145" i="3" s="1"/>
  <c r="O144" i="3"/>
  <c r="G144" i="3"/>
  <c r="M144" i="3" s="1"/>
  <c r="F144" i="3"/>
  <c r="N144" i="3" s="1"/>
  <c r="R144" i="3" s="1"/>
  <c r="E144" i="3"/>
  <c r="K144" i="3" s="1"/>
  <c r="D144" i="3"/>
  <c r="J144" i="3" s="1"/>
  <c r="C144" i="3"/>
  <c r="I144" i="3" s="1"/>
  <c r="B144" i="3"/>
  <c r="H144" i="3" s="1"/>
  <c r="O143" i="3"/>
  <c r="G143" i="3"/>
  <c r="M143" i="3" s="1"/>
  <c r="F143" i="3"/>
  <c r="L143" i="3" s="1"/>
  <c r="E143" i="3"/>
  <c r="K143" i="3" s="1"/>
  <c r="D143" i="3"/>
  <c r="J143" i="3" s="1"/>
  <c r="C143" i="3"/>
  <c r="I143" i="3" s="1"/>
  <c r="B143" i="3"/>
  <c r="H143" i="3" s="1"/>
  <c r="O142" i="3"/>
  <c r="G142" i="3"/>
  <c r="M142" i="3" s="1"/>
  <c r="F142" i="3"/>
  <c r="N142" i="3" s="1"/>
  <c r="R142" i="3" s="1"/>
  <c r="E142" i="3"/>
  <c r="K142" i="3" s="1"/>
  <c r="D142" i="3"/>
  <c r="J142" i="3" s="1"/>
  <c r="C142" i="3"/>
  <c r="I142" i="3" s="1"/>
  <c r="B142" i="3"/>
  <c r="H142" i="3" s="1"/>
  <c r="O141" i="3"/>
  <c r="G141" i="3"/>
  <c r="M141" i="3" s="1"/>
  <c r="F141" i="3"/>
  <c r="N141" i="3" s="1"/>
  <c r="R141" i="3" s="1"/>
  <c r="E141" i="3"/>
  <c r="K141" i="3" s="1"/>
  <c r="D141" i="3"/>
  <c r="J141" i="3" s="1"/>
  <c r="C141" i="3"/>
  <c r="I141" i="3" s="1"/>
  <c r="B141" i="3"/>
  <c r="H141" i="3" s="1"/>
  <c r="O140" i="3"/>
  <c r="G140" i="3"/>
  <c r="M140" i="3" s="1"/>
  <c r="F140" i="3"/>
  <c r="N140" i="3" s="1"/>
  <c r="R140" i="3" s="1"/>
  <c r="E140" i="3"/>
  <c r="K140" i="3" s="1"/>
  <c r="D140" i="3"/>
  <c r="J140" i="3" s="1"/>
  <c r="C140" i="3"/>
  <c r="I140" i="3" s="1"/>
  <c r="B140" i="3"/>
  <c r="H140" i="3" s="1"/>
  <c r="O139" i="3"/>
  <c r="G139" i="3"/>
  <c r="M139" i="3" s="1"/>
  <c r="F139" i="3"/>
  <c r="L139" i="3" s="1"/>
  <c r="E139" i="3"/>
  <c r="K139" i="3" s="1"/>
  <c r="D139" i="3"/>
  <c r="J139" i="3" s="1"/>
  <c r="C139" i="3"/>
  <c r="I139" i="3" s="1"/>
  <c r="B139" i="3"/>
  <c r="H139" i="3" s="1"/>
  <c r="O138" i="3"/>
  <c r="G138" i="3"/>
  <c r="M138" i="3" s="1"/>
  <c r="F138" i="3"/>
  <c r="N138" i="3" s="1"/>
  <c r="R138" i="3" s="1"/>
  <c r="E138" i="3"/>
  <c r="K138" i="3" s="1"/>
  <c r="D138" i="3"/>
  <c r="J138" i="3" s="1"/>
  <c r="C138" i="3"/>
  <c r="I138" i="3" s="1"/>
  <c r="B138" i="3"/>
  <c r="H138" i="3" s="1"/>
  <c r="O137" i="3"/>
  <c r="G137" i="3"/>
  <c r="M137" i="3" s="1"/>
  <c r="F137" i="3"/>
  <c r="N137" i="3" s="1"/>
  <c r="R137" i="3" s="1"/>
  <c r="E137" i="3"/>
  <c r="K137" i="3" s="1"/>
  <c r="D137" i="3"/>
  <c r="J137" i="3" s="1"/>
  <c r="C137" i="3"/>
  <c r="I137" i="3" s="1"/>
  <c r="B137" i="3"/>
  <c r="H137" i="3" s="1"/>
  <c r="O136" i="3"/>
  <c r="G136" i="3"/>
  <c r="M136" i="3" s="1"/>
  <c r="F136" i="3"/>
  <c r="N136" i="3" s="1"/>
  <c r="R136" i="3" s="1"/>
  <c r="E136" i="3"/>
  <c r="K136" i="3" s="1"/>
  <c r="D136" i="3"/>
  <c r="J136" i="3" s="1"/>
  <c r="C136" i="3"/>
  <c r="I136" i="3" s="1"/>
  <c r="B136" i="3"/>
  <c r="H136" i="3" s="1"/>
  <c r="O135" i="3"/>
  <c r="G135" i="3"/>
  <c r="M135" i="3" s="1"/>
  <c r="F135" i="3"/>
  <c r="L135" i="3" s="1"/>
  <c r="E135" i="3"/>
  <c r="K135" i="3" s="1"/>
  <c r="D135" i="3"/>
  <c r="J135" i="3" s="1"/>
  <c r="C135" i="3"/>
  <c r="I135" i="3" s="1"/>
  <c r="B135" i="3"/>
  <c r="H135" i="3" s="1"/>
  <c r="O134" i="3"/>
  <c r="G134" i="3"/>
  <c r="M134" i="3" s="1"/>
  <c r="F134" i="3"/>
  <c r="N134" i="3" s="1"/>
  <c r="R134" i="3" s="1"/>
  <c r="E134" i="3"/>
  <c r="K134" i="3" s="1"/>
  <c r="D134" i="3"/>
  <c r="J134" i="3" s="1"/>
  <c r="C134" i="3"/>
  <c r="I134" i="3" s="1"/>
  <c r="B134" i="3"/>
  <c r="H134" i="3" s="1"/>
  <c r="O133" i="3"/>
  <c r="G133" i="3"/>
  <c r="M133" i="3" s="1"/>
  <c r="F133" i="3"/>
  <c r="N133" i="3" s="1"/>
  <c r="R133" i="3" s="1"/>
  <c r="E133" i="3"/>
  <c r="K133" i="3" s="1"/>
  <c r="D133" i="3"/>
  <c r="J133" i="3" s="1"/>
  <c r="C133" i="3"/>
  <c r="I133" i="3" s="1"/>
  <c r="B133" i="3"/>
  <c r="H133" i="3" s="1"/>
  <c r="O132" i="3"/>
  <c r="G132" i="3"/>
  <c r="M132" i="3" s="1"/>
  <c r="F132" i="3"/>
  <c r="N132" i="3" s="1"/>
  <c r="R132" i="3" s="1"/>
  <c r="E132" i="3"/>
  <c r="K132" i="3" s="1"/>
  <c r="D132" i="3"/>
  <c r="J132" i="3" s="1"/>
  <c r="C132" i="3"/>
  <c r="I132" i="3" s="1"/>
  <c r="B132" i="3"/>
  <c r="H132" i="3" s="1"/>
  <c r="O131" i="3"/>
  <c r="G131" i="3"/>
  <c r="M131" i="3" s="1"/>
  <c r="F131" i="3"/>
  <c r="L131" i="3" s="1"/>
  <c r="E131" i="3"/>
  <c r="K131" i="3" s="1"/>
  <c r="D131" i="3"/>
  <c r="J131" i="3" s="1"/>
  <c r="C131" i="3"/>
  <c r="I131" i="3" s="1"/>
  <c r="B131" i="3"/>
  <c r="H131" i="3" s="1"/>
  <c r="O130" i="3"/>
  <c r="G130" i="3"/>
  <c r="M130" i="3" s="1"/>
  <c r="F130" i="3"/>
  <c r="N130" i="3" s="1"/>
  <c r="R130" i="3" s="1"/>
  <c r="E130" i="3"/>
  <c r="K130" i="3" s="1"/>
  <c r="D130" i="3"/>
  <c r="J130" i="3" s="1"/>
  <c r="C130" i="3"/>
  <c r="I130" i="3" s="1"/>
  <c r="B130" i="3"/>
  <c r="H130" i="3" s="1"/>
  <c r="O129" i="3"/>
  <c r="G129" i="3"/>
  <c r="M129" i="3" s="1"/>
  <c r="F129" i="3"/>
  <c r="N129" i="3" s="1"/>
  <c r="R129" i="3" s="1"/>
  <c r="E129" i="3"/>
  <c r="K129" i="3" s="1"/>
  <c r="D129" i="3"/>
  <c r="J129" i="3" s="1"/>
  <c r="C129" i="3"/>
  <c r="I129" i="3" s="1"/>
  <c r="B129" i="3"/>
  <c r="H129" i="3" s="1"/>
  <c r="O128" i="3"/>
  <c r="G128" i="3"/>
  <c r="M128" i="3" s="1"/>
  <c r="F128" i="3"/>
  <c r="N128" i="3" s="1"/>
  <c r="R128" i="3" s="1"/>
  <c r="E128" i="3"/>
  <c r="K128" i="3" s="1"/>
  <c r="D128" i="3"/>
  <c r="J128" i="3" s="1"/>
  <c r="C128" i="3"/>
  <c r="I128" i="3" s="1"/>
  <c r="B128" i="3"/>
  <c r="H128" i="3" s="1"/>
  <c r="O127" i="3"/>
  <c r="G127" i="3"/>
  <c r="M127" i="3" s="1"/>
  <c r="F127" i="3"/>
  <c r="L127" i="3" s="1"/>
  <c r="E127" i="3"/>
  <c r="K127" i="3" s="1"/>
  <c r="D127" i="3"/>
  <c r="J127" i="3" s="1"/>
  <c r="C127" i="3"/>
  <c r="I127" i="3" s="1"/>
  <c r="B127" i="3"/>
  <c r="H127" i="3" s="1"/>
  <c r="O126" i="3"/>
  <c r="G126" i="3"/>
  <c r="M126" i="3" s="1"/>
  <c r="F126" i="3"/>
  <c r="N126" i="3" s="1"/>
  <c r="R126" i="3" s="1"/>
  <c r="E126" i="3"/>
  <c r="K126" i="3" s="1"/>
  <c r="D126" i="3"/>
  <c r="J126" i="3" s="1"/>
  <c r="C126" i="3"/>
  <c r="I126" i="3" s="1"/>
  <c r="B126" i="3"/>
  <c r="H126" i="3" s="1"/>
  <c r="O125" i="3"/>
  <c r="G125" i="3"/>
  <c r="M125" i="3" s="1"/>
  <c r="F125" i="3"/>
  <c r="N125" i="3" s="1"/>
  <c r="R125" i="3" s="1"/>
  <c r="E125" i="3"/>
  <c r="K125" i="3" s="1"/>
  <c r="D125" i="3"/>
  <c r="J125" i="3" s="1"/>
  <c r="C125" i="3"/>
  <c r="I125" i="3" s="1"/>
  <c r="B125" i="3"/>
  <c r="H125" i="3" s="1"/>
  <c r="O124" i="3"/>
  <c r="G124" i="3"/>
  <c r="M124" i="3" s="1"/>
  <c r="F124" i="3"/>
  <c r="N124" i="3" s="1"/>
  <c r="R124" i="3" s="1"/>
  <c r="E124" i="3"/>
  <c r="K124" i="3" s="1"/>
  <c r="D124" i="3"/>
  <c r="J124" i="3" s="1"/>
  <c r="C124" i="3"/>
  <c r="I124" i="3" s="1"/>
  <c r="B124" i="3"/>
  <c r="H124" i="3" s="1"/>
  <c r="O123" i="3"/>
  <c r="G123" i="3"/>
  <c r="M123" i="3" s="1"/>
  <c r="F123" i="3"/>
  <c r="L123" i="3" s="1"/>
  <c r="E123" i="3"/>
  <c r="K123" i="3" s="1"/>
  <c r="D123" i="3"/>
  <c r="J123" i="3" s="1"/>
  <c r="C123" i="3"/>
  <c r="I123" i="3" s="1"/>
  <c r="B123" i="3"/>
  <c r="H123" i="3" s="1"/>
  <c r="O122" i="3"/>
  <c r="G122" i="3"/>
  <c r="M122" i="3" s="1"/>
  <c r="F122" i="3"/>
  <c r="N122" i="3" s="1"/>
  <c r="R122" i="3" s="1"/>
  <c r="E122" i="3"/>
  <c r="K122" i="3" s="1"/>
  <c r="D122" i="3"/>
  <c r="J122" i="3" s="1"/>
  <c r="C122" i="3"/>
  <c r="I122" i="3" s="1"/>
  <c r="B122" i="3"/>
  <c r="H122" i="3" s="1"/>
  <c r="O121" i="3"/>
  <c r="G121" i="3"/>
  <c r="M121" i="3" s="1"/>
  <c r="F121" i="3"/>
  <c r="N121" i="3" s="1"/>
  <c r="R121" i="3" s="1"/>
  <c r="E121" i="3"/>
  <c r="K121" i="3" s="1"/>
  <c r="D121" i="3"/>
  <c r="J121" i="3" s="1"/>
  <c r="C121" i="3"/>
  <c r="I121" i="3" s="1"/>
  <c r="B121" i="3"/>
  <c r="H121" i="3" s="1"/>
  <c r="O120" i="3"/>
  <c r="G120" i="3"/>
  <c r="M120" i="3" s="1"/>
  <c r="F120" i="3"/>
  <c r="N120" i="3" s="1"/>
  <c r="R120" i="3" s="1"/>
  <c r="E120" i="3"/>
  <c r="K120" i="3" s="1"/>
  <c r="D120" i="3"/>
  <c r="J120" i="3" s="1"/>
  <c r="C120" i="3"/>
  <c r="I120" i="3" s="1"/>
  <c r="B120" i="3"/>
  <c r="H120" i="3" s="1"/>
  <c r="O119" i="3"/>
  <c r="G119" i="3"/>
  <c r="M119" i="3" s="1"/>
  <c r="F119" i="3"/>
  <c r="L119" i="3" s="1"/>
  <c r="E119" i="3"/>
  <c r="K119" i="3" s="1"/>
  <c r="D119" i="3"/>
  <c r="J119" i="3" s="1"/>
  <c r="C119" i="3"/>
  <c r="I119" i="3" s="1"/>
  <c r="B119" i="3"/>
  <c r="H119" i="3" s="1"/>
  <c r="O118" i="3"/>
  <c r="G118" i="3"/>
  <c r="M118" i="3" s="1"/>
  <c r="F118" i="3"/>
  <c r="N118" i="3" s="1"/>
  <c r="R118" i="3" s="1"/>
  <c r="E118" i="3"/>
  <c r="K118" i="3" s="1"/>
  <c r="D118" i="3"/>
  <c r="J118" i="3" s="1"/>
  <c r="C118" i="3"/>
  <c r="I118" i="3" s="1"/>
  <c r="B118" i="3"/>
  <c r="H118" i="3" s="1"/>
  <c r="O117" i="3"/>
  <c r="G117" i="3"/>
  <c r="M117" i="3" s="1"/>
  <c r="F117" i="3"/>
  <c r="N117" i="3" s="1"/>
  <c r="R117" i="3" s="1"/>
  <c r="E117" i="3"/>
  <c r="K117" i="3" s="1"/>
  <c r="D117" i="3"/>
  <c r="J117" i="3" s="1"/>
  <c r="C117" i="3"/>
  <c r="I117" i="3" s="1"/>
  <c r="B117" i="3"/>
  <c r="H117" i="3" s="1"/>
  <c r="O116" i="3"/>
  <c r="G116" i="3"/>
  <c r="M116" i="3" s="1"/>
  <c r="F116" i="3"/>
  <c r="N116" i="3" s="1"/>
  <c r="R116" i="3" s="1"/>
  <c r="E116" i="3"/>
  <c r="K116" i="3" s="1"/>
  <c r="D116" i="3"/>
  <c r="J116" i="3" s="1"/>
  <c r="C116" i="3"/>
  <c r="I116" i="3" s="1"/>
  <c r="B116" i="3"/>
  <c r="H116" i="3" s="1"/>
  <c r="O115" i="3"/>
  <c r="G115" i="3"/>
  <c r="M115" i="3" s="1"/>
  <c r="F115" i="3"/>
  <c r="L115" i="3" s="1"/>
  <c r="E115" i="3"/>
  <c r="K115" i="3" s="1"/>
  <c r="D115" i="3"/>
  <c r="J115" i="3" s="1"/>
  <c r="C115" i="3"/>
  <c r="I115" i="3" s="1"/>
  <c r="B115" i="3"/>
  <c r="H115" i="3" s="1"/>
  <c r="O114" i="3"/>
  <c r="G114" i="3"/>
  <c r="M114" i="3" s="1"/>
  <c r="F114" i="3"/>
  <c r="N114" i="3" s="1"/>
  <c r="R114" i="3" s="1"/>
  <c r="E114" i="3"/>
  <c r="K114" i="3" s="1"/>
  <c r="D114" i="3"/>
  <c r="J114" i="3" s="1"/>
  <c r="C114" i="3"/>
  <c r="I114" i="3" s="1"/>
  <c r="B114" i="3"/>
  <c r="H114" i="3" s="1"/>
  <c r="O113" i="3"/>
  <c r="H113" i="3"/>
  <c r="G113" i="3"/>
  <c r="M113" i="3" s="1"/>
  <c r="F113" i="3"/>
  <c r="N113" i="3" s="1"/>
  <c r="R113" i="3" s="1"/>
  <c r="E113" i="3"/>
  <c r="K113" i="3" s="1"/>
  <c r="D113" i="3"/>
  <c r="J113" i="3" s="1"/>
  <c r="C113" i="3"/>
  <c r="I113" i="3" s="1"/>
  <c r="B113" i="3"/>
  <c r="O112" i="3"/>
  <c r="G112" i="3"/>
  <c r="M112" i="3" s="1"/>
  <c r="F112" i="3"/>
  <c r="N112" i="3" s="1"/>
  <c r="R112" i="3" s="1"/>
  <c r="E112" i="3"/>
  <c r="K112" i="3" s="1"/>
  <c r="D112" i="3"/>
  <c r="J112" i="3" s="1"/>
  <c r="C112" i="3"/>
  <c r="I112" i="3" s="1"/>
  <c r="B112" i="3"/>
  <c r="H112" i="3" s="1"/>
  <c r="O111" i="3"/>
  <c r="G111" i="3"/>
  <c r="M111" i="3" s="1"/>
  <c r="F111" i="3"/>
  <c r="L111" i="3" s="1"/>
  <c r="E111" i="3"/>
  <c r="K111" i="3" s="1"/>
  <c r="D111" i="3"/>
  <c r="J111" i="3" s="1"/>
  <c r="C111" i="3"/>
  <c r="I111" i="3" s="1"/>
  <c r="B111" i="3"/>
  <c r="H111" i="3" s="1"/>
  <c r="O110" i="3"/>
  <c r="G110" i="3"/>
  <c r="M110" i="3" s="1"/>
  <c r="F110" i="3"/>
  <c r="N110" i="3" s="1"/>
  <c r="R110" i="3" s="1"/>
  <c r="E110" i="3"/>
  <c r="K110" i="3" s="1"/>
  <c r="D110" i="3"/>
  <c r="J110" i="3" s="1"/>
  <c r="C110" i="3"/>
  <c r="I110" i="3" s="1"/>
  <c r="B110" i="3"/>
  <c r="H110" i="3" s="1"/>
  <c r="O109" i="3"/>
  <c r="G109" i="3"/>
  <c r="M109" i="3" s="1"/>
  <c r="F109" i="3"/>
  <c r="N109" i="3" s="1"/>
  <c r="R109" i="3" s="1"/>
  <c r="E109" i="3"/>
  <c r="K109" i="3" s="1"/>
  <c r="D109" i="3"/>
  <c r="J109" i="3" s="1"/>
  <c r="C109" i="3"/>
  <c r="I109" i="3" s="1"/>
  <c r="B109" i="3"/>
  <c r="H109" i="3" s="1"/>
  <c r="O108" i="3"/>
  <c r="G108" i="3"/>
  <c r="M108" i="3" s="1"/>
  <c r="F108" i="3"/>
  <c r="N108" i="3" s="1"/>
  <c r="R108" i="3" s="1"/>
  <c r="E108" i="3"/>
  <c r="K108" i="3" s="1"/>
  <c r="D108" i="3"/>
  <c r="J108" i="3" s="1"/>
  <c r="C108" i="3"/>
  <c r="I108" i="3" s="1"/>
  <c r="B108" i="3"/>
  <c r="H108" i="3" s="1"/>
  <c r="O107" i="3"/>
  <c r="G107" i="3"/>
  <c r="M107" i="3" s="1"/>
  <c r="F107" i="3"/>
  <c r="L107" i="3" s="1"/>
  <c r="E107" i="3"/>
  <c r="K107" i="3" s="1"/>
  <c r="D107" i="3"/>
  <c r="J107" i="3" s="1"/>
  <c r="C107" i="3"/>
  <c r="I107" i="3" s="1"/>
  <c r="B107" i="3"/>
  <c r="H107" i="3" s="1"/>
  <c r="O106" i="3"/>
  <c r="G106" i="3"/>
  <c r="M106" i="3" s="1"/>
  <c r="F106" i="3"/>
  <c r="N106" i="3" s="1"/>
  <c r="R106" i="3" s="1"/>
  <c r="E106" i="3"/>
  <c r="K106" i="3" s="1"/>
  <c r="D106" i="3"/>
  <c r="J106" i="3" s="1"/>
  <c r="C106" i="3"/>
  <c r="I106" i="3" s="1"/>
  <c r="B106" i="3"/>
  <c r="H106" i="3" s="1"/>
  <c r="O105" i="3"/>
  <c r="G105" i="3"/>
  <c r="M105" i="3" s="1"/>
  <c r="F105" i="3"/>
  <c r="N105" i="3" s="1"/>
  <c r="R105" i="3" s="1"/>
  <c r="E105" i="3"/>
  <c r="K105" i="3" s="1"/>
  <c r="D105" i="3"/>
  <c r="J105" i="3" s="1"/>
  <c r="C105" i="3"/>
  <c r="I105" i="3" s="1"/>
  <c r="B105" i="3"/>
  <c r="H105" i="3" s="1"/>
  <c r="O104" i="3"/>
  <c r="G104" i="3"/>
  <c r="M104" i="3" s="1"/>
  <c r="F104" i="3"/>
  <c r="N104" i="3" s="1"/>
  <c r="R104" i="3" s="1"/>
  <c r="E104" i="3"/>
  <c r="K104" i="3" s="1"/>
  <c r="D104" i="3"/>
  <c r="J104" i="3" s="1"/>
  <c r="C104" i="3"/>
  <c r="I104" i="3" s="1"/>
  <c r="B104" i="3"/>
  <c r="H104" i="3" s="1"/>
  <c r="O103" i="3"/>
  <c r="G103" i="3"/>
  <c r="M103" i="3" s="1"/>
  <c r="F103" i="3"/>
  <c r="L103" i="3" s="1"/>
  <c r="E103" i="3"/>
  <c r="K103" i="3" s="1"/>
  <c r="D103" i="3"/>
  <c r="J103" i="3" s="1"/>
  <c r="C103" i="3"/>
  <c r="I103" i="3" s="1"/>
  <c r="B103" i="3"/>
  <c r="H103" i="3" s="1"/>
  <c r="O102" i="3"/>
  <c r="G102" i="3"/>
  <c r="M102" i="3" s="1"/>
  <c r="F102" i="3"/>
  <c r="N102" i="3" s="1"/>
  <c r="R102" i="3" s="1"/>
  <c r="E102" i="3"/>
  <c r="K102" i="3" s="1"/>
  <c r="D102" i="3"/>
  <c r="J102" i="3" s="1"/>
  <c r="C102" i="3"/>
  <c r="I102" i="3" s="1"/>
  <c r="B102" i="3"/>
  <c r="H102" i="3" s="1"/>
  <c r="O101" i="3"/>
  <c r="G101" i="3"/>
  <c r="M101" i="3" s="1"/>
  <c r="F101" i="3"/>
  <c r="N101" i="3" s="1"/>
  <c r="R101" i="3" s="1"/>
  <c r="E101" i="3"/>
  <c r="K101" i="3" s="1"/>
  <c r="D101" i="3"/>
  <c r="J101" i="3" s="1"/>
  <c r="C101" i="3"/>
  <c r="I101" i="3" s="1"/>
  <c r="B101" i="3"/>
  <c r="H101" i="3" s="1"/>
  <c r="O100" i="3"/>
  <c r="G100" i="3"/>
  <c r="M100" i="3" s="1"/>
  <c r="F100" i="3"/>
  <c r="N100" i="3" s="1"/>
  <c r="R100" i="3" s="1"/>
  <c r="E100" i="3"/>
  <c r="K100" i="3" s="1"/>
  <c r="D100" i="3"/>
  <c r="J100" i="3" s="1"/>
  <c r="C100" i="3"/>
  <c r="I100" i="3" s="1"/>
  <c r="B100" i="3"/>
  <c r="H100" i="3" s="1"/>
  <c r="O99" i="3"/>
  <c r="G99" i="3"/>
  <c r="M99" i="3" s="1"/>
  <c r="F99" i="3"/>
  <c r="L99" i="3" s="1"/>
  <c r="E99" i="3"/>
  <c r="K99" i="3" s="1"/>
  <c r="D99" i="3"/>
  <c r="J99" i="3" s="1"/>
  <c r="C99" i="3"/>
  <c r="I99" i="3" s="1"/>
  <c r="B99" i="3"/>
  <c r="H99" i="3" s="1"/>
  <c r="O98" i="3"/>
  <c r="G98" i="3"/>
  <c r="M98" i="3" s="1"/>
  <c r="F98" i="3"/>
  <c r="N98" i="3" s="1"/>
  <c r="R98" i="3" s="1"/>
  <c r="E98" i="3"/>
  <c r="K98" i="3" s="1"/>
  <c r="D98" i="3"/>
  <c r="J98" i="3" s="1"/>
  <c r="C98" i="3"/>
  <c r="I98" i="3" s="1"/>
  <c r="B98" i="3"/>
  <c r="H98" i="3" s="1"/>
  <c r="O97" i="3"/>
  <c r="G97" i="3"/>
  <c r="M97" i="3" s="1"/>
  <c r="F97" i="3"/>
  <c r="N97" i="3" s="1"/>
  <c r="R97" i="3" s="1"/>
  <c r="E97" i="3"/>
  <c r="K97" i="3" s="1"/>
  <c r="D97" i="3"/>
  <c r="J97" i="3" s="1"/>
  <c r="C97" i="3"/>
  <c r="I97" i="3" s="1"/>
  <c r="B97" i="3"/>
  <c r="H97" i="3" s="1"/>
  <c r="O96" i="3"/>
  <c r="G96" i="3"/>
  <c r="M96" i="3" s="1"/>
  <c r="F96" i="3"/>
  <c r="N96" i="3" s="1"/>
  <c r="R96" i="3" s="1"/>
  <c r="E96" i="3"/>
  <c r="K96" i="3" s="1"/>
  <c r="D96" i="3"/>
  <c r="J96" i="3" s="1"/>
  <c r="C96" i="3"/>
  <c r="I96" i="3" s="1"/>
  <c r="B96" i="3"/>
  <c r="H96" i="3" s="1"/>
  <c r="O95" i="3"/>
  <c r="G95" i="3"/>
  <c r="M95" i="3" s="1"/>
  <c r="F95" i="3"/>
  <c r="L95" i="3" s="1"/>
  <c r="E95" i="3"/>
  <c r="K95" i="3" s="1"/>
  <c r="D95" i="3"/>
  <c r="J95" i="3" s="1"/>
  <c r="C95" i="3"/>
  <c r="I95" i="3" s="1"/>
  <c r="B95" i="3"/>
  <c r="H95" i="3" s="1"/>
  <c r="O94" i="3"/>
  <c r="G94" i="3"/>
  <c r="M94" i="3" s="1"/>
  <c r="F94" i="3"/>
  <c r="N94" i="3" s="1"/>
  <c r="R94" i="3" s="1"/>
  <c r="E94" i="3"/>
  <c r="K94" i="3" s="1"/>
  <c r="D94" i="3"/>
  <c r="J94" i="3" s="1"/>
  <c r="C94" i="3"/>
  <c r="I94" i="3" s="1"/>
  <c r="B94" i="3"/>
  <c r="H94" i="3" s="1"/>
  <c r="O93" i="3"/>
  <c r="G93" i="3"/>
  <c r="M93" i="3" s="1"/>
  <c r="F93" i="3"/>
  <c r="N93" i="3" s="1"/>
  <c r="R93" i="3" s="1"/>
  <c r="E93" i="3"/>
  <c r="K93" i="3" s="1"/>
  <c r="D93" i="3"/>
  <c r="J93" i="3" s="1"/>
  <c r="C93" i="3"/>
  <c r="I93" i="3" s="1"/>
  <c r="B93" i="3"/>
  <c r="H93" i="3" s="1"/>
  <c r="O92" i="3"/>
  <c r="G92" i="3"/>
  <c r="M92" i="3" s="1"/>
  <c r="F92" i="3"/>
  <c r="N92" i="3" s="1"/>
  <c r="R92" i="3" s="1"/>
  <c r="E92" i="3"/>
  <c r="K92" i="3" s="1"/>
  <c r="D92" i="3"/>
  <c r="J92" i="3" s="1"/>
  <c r="C92" i="3"/>
  <c r="I92" i="3" s="1"/>
  <c r="B92" i="3"/>
  <c r="H92" i="3" s="1"/>
  <c r="O91" i="3"/>
  <c r="G91" i="3"/>
  <c r="M91" i="3" s="1"/>
  <c r="F91" i="3"/>
  <c r="L91" i="3" s="1"/>
  <c r="E91" i="3"/>
  <c r="K91" i="3" s="1"/>
  <c r="D91" i="3"/>
  <c r="J91" i="3" s="1"/>
  <c r="C91" i="3"/>
  <c r="I91" i="3" s="1"/>
  <c r="B91" i="3"/>
  <c r="H91" i="3" s="1"/>
  <c r="O90" i="3"/>
  <c r="I90" i="3"/>
  <c r="G90" i="3"/>
  <c r="M90" i="3" s="1"/>
  <c r="F90" i="3"/>
  <c r="N90" i="3" s="1"/>
  <c r="R90" i="3" s="1"/>
  <c r="E90" i="3"/>
  <c r="K90" i="3" s="1"/>
  <c r="D90" i="3"/>
  <c r="J90" i="3" s="1"/>
  <c r="C90" i="3"/>
  <c r="B90" i="3"/>
  <c r="H90" i="3" s="1"/>
  <c r="O89" i="3"/>
  <c r="G89" i="3"/>
  <c r="M89" i="3" s="1"/>
  <c r="F89" i="3"/>
  <c r="N89" i="3" s="1"/>
  <c r="R89" i="3" s="1"/>
  <c r="E89" i="3"/>
  <c r="K89" i="3" s="1"/>
  <c r="D89" i="3"/>
  <c r="J89" i="3" s="1"/>
  <c r="C89" i="3"/>
  <c r="I89" i="3" s="1"/>
  <c r="B89" i="3"/>
  <c r="H89" i="3" s="1"/>
  <c r="O88" i="3"/>
  <c r="G88" i="3"/>
  <c r="M88" i="3" s="1"/>
  <c r="F88" i="3"/>
  <c r="N88" i="3" s="1"/>
  <c r="R88" i="3" s="1"/>
  <c r="E88" i="3"/>
  <c r="K88" i="3" s="1"/>
  <c r="D88" i="3"/>
  <c r="J88" i="3" s="1"/>
  <c r="C88" i="3"/>
  <c r="I88" i="3" s="1"/>
  <c r="B88" i="3"/>
  <c r="H88" i="3" s="1"/>
  <c r="O87" i="3"/>
  <c r="G87" i="3"/>
  <c r="M87" i="3" s="1"/>
  <c r="F87" i="3"/>
  <c r="L87" i="3" s="1"/>
  <c r="E87" i="3"/>
  <c r="K87" i="3" s="1"/>
  <c r="D87" i="3"/>
  <c r="J87" i="3" s="1"/>
  <c r="C87" i="3"/>
  <c r="I87" i="3" s="1"/>
  <c r="B87" i="3"/>
  <c r="H87" i="3" s="1"/>
  <c r="O86" i="3"/>
  <c r="G86" i="3"/>
  <c r="M86" i="3" s="1"/>
  <c r="F86" i="3"/>
  <c r="N86" i="3" s="1"/>
  <c r="R86" i="3" s="1"/>
  <c r="E86" i="3"/>
  <c r="K86" i="3" s="1"/>
  <c r="D86" i="3"/>
  <c r="J86" i="3" s="1"/>
  <c r="C86" i="3"/>
  <c r="I86" i="3" s="1"/>
  <c r="B86" i="3"/>
  <c r="H86" i="3" s="1"/>
  <c r="O85" i="3"/>
  <c r="G85" i="3"/>
  <c r="M85" i="3" s="1"/>
  <c r="F85" i="3"/>
  <c r="N85" i="3" s="1"/>
  <c r="R85" i="3" s="1"/>
  <c r="E85" i="3"/>
  <c r="K85" i="3" s="1"/>
  <c r="D85" i="3"/>
  <c r="J85" i="3" s="1"/>
  <c r="C85" i="3"/>
  <c r="I85" i="3" s="1"/>
  <c r="B85" i="3"/>
  <c r="H85" i="3" s="1"/>
  <c r="O84" i="3"/>
  <c r="G84" i="3"/>
  <c r="M84" i="3" s="1"/>
  <c r="F84" i="3"/>
  <c r="N84" i="3" s="1"/>
  <c r="R84" i="3" s="1"/>
  <c r="E84" i="3"/>
  <c r="K84" i="3" s="1"/>
  <c r="D84" i="3"/>
  <c r="J84" i="3" s="1"/>
  <c r="C84" i="3"/>
  <c r="I84" i="3" s="1"/>
  <c r="B84" i="3"/>
  <c r="H84" i="3" s="1"/>
  <c r="O83" i="3"/>
  <c r="G83" i="3"/>
  <c r="M83" i="3" s="1"/>
  <c r="F83" i="3"/>
  <c r="L83" i="3" s="1"/>
  <c r="E83" i="3"/>
  <c r="K83" i="3" s="1"/>
  <c r="D83" i="3"/>
  <c r="J83" i="3" s="1"/>
  <c r="C83" i="3"/>
  <c r="I83" i="3" s="1"/>
  <c r="B83" i="3"/>
  <c r="H83" i="3" s="1"/>
  <c r="O82" i="3"/>
  <c r="G82" i="3"/>
  <c r="M82" i="3" s="1"/>
  <c r="F82" i="3"/>
  <c r="N82" i="3" s="1"/>
  <c r="R82" i="3" s="1"/>
  <c r="E82" i="3"/>
  <c r="K82" i="3" s="1"/>
  <c r="D82" i="3"/>
  <c r="J82" i="3" s="1"/>
  <c r="C82" i="3"/>
  <c r="I82" i="3" s="1"/>
  <c r="B82" i="3"/>
  <c r="H82" i="3" s="1"/>
  <c r="O81" i="3"/>
  <c r="H81" i="3"/>
  <c r="G81" i="3"/>
  <c r="M81" i="3" s="1"/>
  <c r="F81" i="3"/>
  <c r="N81" i="3" s="1"/>
  <c r="R81" i="3" s="1"/>
  <c r="E81" i="3"/>
  <c r="K81" i="3" s="1"/>
  <c r="D81" i="3"/>
  <c r="J81" i="3" s="1"/>
  <c r="C81" i="3"/>
  <c r="I81" i="3" s="1"/>
  <c r="B81" i="3"/>
  <c r="O80" i="3"/>
  <c r="G80" i="3"/>
  <c r="M80" i="3" s="1"/>
  <c r="F80" i="3"/>
  <c r="N80" i="3" s="1"/>
  <c r="R80" i="3" s="1"/>
  <c r="E80" i="3"/>
  <c r="K80" i="3" s="1"/>
  <c r="D80" i="3"/>
  <c r="J80" i="3" s="1"/>
  <c r="C80" i="3"/>
  <c r="I80" i="3" s="1"/>
  <c r="B80" i="3"/>
  <c r="H80" i="3" s="1"/>
  <c r="O79" i="3"/>
  <c r="G79" i="3"/>
  <c r="M79" i="3" s="1"/>
  <c r="F79" i="3"/>
  <c r="L79" i="3" s="1"/>
  <c r="E79" i="3"/>
  <c r="K79" i="3" s="1"/>
  <c r="D79" i="3"/>
  <c r="J79" i="3" s="1"/>
  <c r="C79" i="3"/>
  <c r="I79" i="3" s="1"/>
  <c r="B79" i="3"/>
  <c r="H79" i="3" s="1"/>
  <c r="O78" i="3"/>
  <c r="G78" i="3"/>
  <c r="M78" i="3" s="1"/>
  <c r="F78" i="3"/>
  <c r="N78" i="3" s="1"/>
  <c r="R78" i="3" s="1"/>
  <c r="E78" i="3"/>
  <c r="K78" i="3" s="1"/>
  <c r="D78" i="3"/>
  <c r="J78" i="3" s="1"/>
  <c r="C78" i="3"/>
  <c r="I78" i="3" s="1"/>
  <c r="B78" i="3"/>
  <c r="H78" i="3" s="1"/>
  <c r="O77" i="3"/>
  <c r="G77" i="3"/>
  <c r="M77" i="3" s="1"/>
  <c r="F77" i="3"/>
  <c r="N77" i="3" s="1"/>
  <c r="R77" i="3" s="1"/>
  <c r="E77" i="3"/>
  <c r="K77" i="3" s="1"/>
  <c r="D77" i="3"/>
  <c r="J77" i="3" s="1"/>
  <c r="C77" i="3"/>
  <c r="I77" i="3" s="1"/>
  <c r="B77" i="3"/>
  <c r="H77" i="3" s="1"/>
  <c r="O76" i="3"/>
  <c r="G76" i="3"/>
  <c r="M76" i="3" s="1"/>
  <c r="F76" i="3"/>
  <c r="N76" i="3" s="1"/>
  <c r="R76" i="3" s="1"/>
  <c r="E76" i="3"/>
  <c r="K76" i="3" s="1"/>
  <c r="D76" i="3"/>
  <c r="J76" i="3" s="1"/>
  <c r="C76" i="3"/>
  <c r="I76" i="3" s="1"/>
  <c r="B76" i="3"/>
  <c r="H76" i="3" s="1"/>
  <c r="O75" i="3"/>
  <c r="G75" i="3"/>
  <c r="M75" i="3" s="1"/>
  <c r="F75" i="3"/>
  <c r="L75" i="3" s="1"/>
  <c r="E75" i="3"/>
  <c r="K75" i="3" s="1"/>
  <c r="D75" i="3"/>
  <c r="J75" i="3" s="1"/>
  <c r="C75" i="3"/>
  <c r="I75" i="3" s="1"/>
  <c r="B75" i="3"/>
  <c r="H75" i="3" s="1"/>
  <c r="O74" i="3"/>
  <c r="G74" i="3"/>
  <c r="M74" i="3" s="1"/>
  <c r="F74" i="3"/>
  <c r="N74" i="3" s="1"/>
  <c r="R74" i="3" s="1"/>
  <c r="E74" i="3"/>
  <c r="K74" i="3" s="1"/>
  <c r="D74" i="3"/>
  <c r="J74" i="3" s="1"/>
  <c r="C74" i="3"/>
  <c r="I74" i="3" s="1"/>
  <c r="B74" i="3"/>
  <c r="H74" i="3" s="1"/>
  <c r="O73" i="3"/>
  <c r="G73" i="3"/>
  <c r="M73" i="3" s="1"/>
  <c r="F73" i="3"/>
  <c r="N73" i="3" s="1"/>
  <c r="R73" i="3" s="1"/>
  <c r="E73" i="3"/>
  <c r="K73" i="3" s="1"/>
  <c r="D73" i="3"/>
  <c r="J73" i="3" s="1"/>
  <c r="C73" i="3"/>
  <c r="I73" i="3" s="1"/>
  <c r="B73" i="3"/>
  <c r="H73" i="3" s="1"/>
  <c r="O72" i="3"/>
  <c r="H72" i="3"/>
  <c r="G72" i="3"/>
  <c r="M72" i="3" s="1"/>
  <c r="F72" i="3"/>
  <c r="N72" i="3" s="1"/>
  <c r="R72" i="3" s="1"/>
  <c r="E72" i="3"/>
  <c r="K72" i="3" s="1"/>
  <c r="D72" i="3"/>
  <c r="J72" i="3" s="1"/>
  <c r="C72" i="3"/>
  <c r="I72" i="3" s="1"/>
  <c r="B72" i="3"/>
  <c r="O71" i="3"/>
  <c r="G71" i="3"/>
  <c r="M71" i="3" s="1"/>
  <c r="F71" i="3"/>
  <c r="L71" i="3" s="1"/>
  <c r="E71" i="3"/>
  <c r="K71" i="3" s="1"/>
  <c r="D71" i="3"/>
  <c r="J71" i="3" s="1"/>
  <c r="C71" i="3"/>
  <c r="I71" i="3" s="1"/>
  <c r="B71" i="3"/>
  <c r="H71" i="3" s="1"/>
  <c r="O70" i="3"/>
  <c r="G70" i="3"/>
  <c r="M70" i="3" s="1"/>
  <c r="F70" i="3"/>
  <c r="N70" i="3" s="1"/>
  <c r="R70" i="3" s="1"/>
  <c r="E70" i="3"/>
  <c r="K70" i="3" s="1"/>
  <c r="D70" i="3"/>
  <c r="J70" i="3" s="1"/>
  <c r="C70" i="3"/>
  <c r="I70" i="3" s="1"/>
  <c r="B70" i="3"/>
  <c r="H70" i="3" s="1"/>
  <c r="O69" i="3"/>
  <c r="G69" i="3"/>
  <c r="M69" i="3" s="1"/>
  <c r="F69" i="3"/>
  <c r="N69" i="3" s="1"/>
  <c r="R69" i="3" s="1"/>
  <c r="E69" i="3"/>
  <c r="K69" i="3" s="1"/>
  <c r="D69" i="3"/>
  <c r="J69" i="3" s="1"/>
  <c r="C69" i="3"/>
  <c r="I69" i="3" s="1"/>
  <c r="B69" i="3"/>
  <c r="H69" i="3" s="1"/>
  <c r="O68" i="3"/>
  <c r="G68" i="3"/>
  <c r="M68" i="3" s="1"/>
  <c r="F68" i="3"/>
  <c r="N68" i="3" s="1"/>
  <c r="R68" i="3" s="1"/>
  <c r="E68" i="3"/>
  <c r="K68" i="3" s="1"/>
  <c r="D68" i="3"/>
  <c r="J68" i="3" s="1"/>
  <c r="C68" i="3"/>
  <c r="I68" i="3" s="1"/>
  <c r="B68" i="3"/>
  <c r="H68" i="3" s="1"/>
  <c r="O67" i="3"/>
  <c r="G67" i="3"/>
  <c r="M67" i="3" s="1"/>
  <c r="F67" i="3"/>
  <c r="L67" i="3" s="1"/>
  <c r="E67" i="3"/>
  <c r="K67" i="3" s="1"/>
  <c r="D67" i="3"/>
  <c r="J67" i="3" s="1"/>
  <c r="C67" i="3"/>
  <c r="I67" i="3" s="1"/>
  <c r="B67" i="3"/>
  <c r="H67" i="3" s="1"/>
  <c r="O66" i="3"/>
  <c r="G66" i="3"/>
  <c r="M66" i="3" s="1"/>
  <c r="F66" i="3"/>
  <c r="N66" i="3" s="1"/>
  <c r="R66" i="3" s="1"/>
  <c r="E66" i="3"/>
  <c r="K66" i="3" s="1"/>
  <c r="D66" i="3"/>
  <c r="J66" i="3" s="1"/>
  <c r="C66" i="3"/>
  <c r="I66" i="3" s="1"/>
  <c r="B66" i="3"/>
  <c r="H66" i="3" s="1"/>
  <c r="O65" i="3"/>
  <c r="G65" i="3"/>
  <c r="M65" i="3" s="1"/>
  <c r="F65" i="3"/>
  <c r="N65" i="3" s="1"/>
  <c r="R65" i="3" s="1"/>
  <c r="E65" i="3"/>
  <c r="K65" i="3" s="1"/>
  <c r="D65" i="3"/>
  <c r="J65" i="3" s="1"/>
  <c r="C65" i="3"/>
  <c r="I65" i="3" s="1"/>
  <c r="B65" i="3"/>
  <c r="H65" i="3" s="1"/>
  <c r="O64" i="3"/>
  <c r="G64" i="3"/>
  <c r="M64" i="3" s="1"/>
  <c r="F64" i="3"/>
  <c r="N64" i="3" s="1"/>
  <c r="R64" i="3" s="1"/>
  <c r="E64" i="3"/>
  <c r="K64" i="3" s="1"/>
  <c r="D64" i="3"/>
  <c r="J64" i="3" s="1"/>
  <c r="C64" i="3"/>
  <c r="I64" i="3" s="1"/>
  <c r="B64" i="3"/>
  <c r="H64" i="3" s="1"/>
  <c r="O63" i="3"/>
  <c r="G63" i="3"/>
  <c r="M63" i="3" s="1"/>
  <c r="F63" i="3"/>
  <c r="L63" i="3" s="1"/>
  <c r="E63" i="3"/>
  <c r="K63" i="3" s="1"/>
  <c r="D63" i="3"/>
  <c r="J63" i="3" s="1"/>
  <c r="C63" i="3"/>
  <c r="I63" i="3" s="1"/>
  <c r="B63" i="3"/>
  <c r="H63" i="3" s="1"/>
  <c r="O62" i="3"/>
  <c r="G62" i="3"/>
  <c r="M62" i="3" s="1"/>
  <c r="F62" i="3"/>
  <c r="N62" i="3" s="1"/>
  <c r="R62" i="3" s="1"/>
  <c r="E62" i="3"/>
  <c r="K62" i="3" s="1"/>
  <c r="D62" i="3"/>
  <c r="J62" i="3" s="1"/>
  <c r="C62" i="3"/>
  <c r="I62" i="3" s="1"/>
  <c r="B62" i="3"/>
  <c r="H62" i="3" s="1"/>
  <c r="O61" i="3"/>
  <c r="G61" i="3"/>
  <c r="M61" i="3" s="1"/>
  <c r="F61" i="3"/>
  <c r="N61" i="3" s="1"/>
  <c r="R61" i="3" s="1"/>
  <c r="E61" i="3"/>
  <c r="K61" i="3" s="1"/>
  <c r="D61" i="3"/>
  <c r="J61" i="3" s="1"/>
  <c r="C61" i="3"/>
  <c r="I61" i="3" s="1"/>
  <c r="B61" i="3"/>
  <c r="H61" i="3" s="1"/>
  <c r="O60" i="3"/>
  <c r="G60" i="3"/>
  <c r="M60" i="3" s="1"/>
  <c r="F60" i="3"/>
  <c r="N60" i="3" s="1"/>
  <c r="R60" i="3" s="1"/>
  <c r="E60" i="3"/>
  <c r="K60" i="3" s="1"/>
  <c r="D60" i="3"/>
  <c r="J60" i="3" s="1"/>
  <c r="C60" i="3"/>
  <c r="I60" i="3" s="1"/>
  <c r="B60" i="3"/>
  <c r="H60" i="3" s="1"/>
  <c r="O59" i="3"/>
  <c r="G59" i="3"/>
  <c r="M59" i="3" s="1"/>
  <c r="F59" i="3"/>
  <c r="L59" i="3" s="1"/>
  <c r="E59" i="3"/>
  <c r="K59" i="3" s="1"/>
  <c r="D59" i="3"/>
  <c r="J59" i="3" s="1"/>
  <c r="C59" i="3"/>
  <c r="I59" i="3" s="1"/>
  <c r="B59" i="3"/>
  <c r="H59" i="3" s="1"/>
  <c r="O58" i="3"/>
  <c r="G58" i="3"/>
  <c r="M58" i="3" s="1"/>
  <c r="F58" i="3"/>
  <c r="N58" i="3" s="1"/>
  <c r="R58" i="3" s="1"/>
  <c r="E58" i="3"/>
  <c r="K58" i="3" s="1"/>
  <c r="D58" i="3"/>
  <c r="J58" i="3" s="1"/>
  <c r="C58" i="3"/>
  <c r="I58" i="3" s="1"/>
  <c r="B58" i="3"/>
  <c r="H58" i="3" s="1"/>
  <c r="O57" i="3"/>
  <c r="G57" i="3"/>
  <c r="M57" i="3" s="1"/>
  <c r="F57" i="3"/>
  <c r="N57" i="3" s="1"/>
  <c r="R57" i="3" s="1"/>
  <c r="E57" i="3"/>
  <c r="K57" i="3" s="1"/>
  <c r="D57" i="3"/>
  <c r="J57" i="3" s="1"/>
  <c r="C57" i="3"/>
  <c r="I57" i="3" s="1"/>
  <c r="B57" i="3"/>
  <c r="H57" i="3" s="1"/>
  <c r="O56" i="3"/>
  <c r="G56" i="3"/>
  <c r="M56" i="3" s="1"/>
  <c r="F56" i="3"/>
  <c r="N56" i="3" s="1"/>
  <c r="R56" i="3" s="1"/>
  <c r="E56" i="3"/>
  <c r="K56" i="3" s="1"/>
  <c r="D56" i="3"/>
  <c r="J56" i="3" s="1"/>
  <c r="C56" i="3"/>
  <c r="I56" i="3" s="1"/>
  <c r="B56" i="3"/>
  <c r="H56" i="3" s="1"/>
  <c r="O55" i="3"/>
  <c r="G55" i="3"/>
  <c r="M55" i="3" s="1"/>
  <c r="F55" i="3"/>
  <c r="L55" i="3" s="1"/>
  <c r="E55" i="3"/>
  <c r="K55" i="3" s="1"/>
  <c r="D55" i="3"/>
  <c r="J55" i="3" s="1"/>
  <c r="C55" i="3"/>
  <c r="I55" i="3" s="1"/>
  <c r="B55" i="3"/>
  <c r="H55" i="3" s="1"/>
  <c r="O54" i="3"/>
  <c r="G54" i="3"/>
  <c r="M54" i="3" s="1"/>
  <c r="F54" i="3"/>
  <c r="N54" i="3" s="1"/>
  <c r="R54" i="3" s="1"/>
  <c r="E54" i="3"/>
  <c r="K54" i="3" s="1"/>
  <c r="D54" i="3"/>
  <c r="J54" i="3" s="1"/>
  <c r="C54" i="3"/>
  <c r="I54" i="3" s="1"/>
  <c r="B54" i="3"/>
  <c r="H54" i="3" s="1"/>
  <c r="O53" i="3"/>
  <c r="G53" i="3"/>
  <c r="M53" i="3" s="1"/>
  <c r="F53" i="3"/>
  <c r="N53" i="3" s="1"/>
  <c r="R53" i="3" s="1"/>
  <c r="E53" i="3"/>
  <c r="K53" i="3" s="1"/>
  <c r="D53" i="3"/>
  <c r="J53" i="3" s="1"/>
  <c r="C53" i="3"/>
  <c r="I53" i="3" s="1"/>
  <c r="B53" i="3"/>
  <c r="H53" i="3" s="1"/>
  <c r="O52" i="3"/>
  <c r="G52" i="3"/>
  <c r="M52" i="3" s="1"/>
  <c r="F52" i="3"/>
  <c r="N52" i="3" s="1"/>
  <c r="R52" i="3" s="1"/>
  <c r="E52" i="3"/>
  <c r="K52" i="3" s="1"/>
  <c r="D52" i="3"/>
  <c r="J52" i="3" s="1"/>
  <c r="C52" i="3"/>
  <c r="I52" i="3" s="1"/>
  <c r="B52" i="3"/>
  <c r="H52" i="3" s="1"/>
  <c r="O51" i="3"/>
  <c r="G51" i="3"/>
  <c r="M51" i="3" s="1"/>
  <c r="F51" i="3"/>
  <c r="L51" i="3" s="1"/>
  <c r="E51" i="3"/>
  <c r="K51" i="3" s="1"/>
  <c r="D51" i="3"/>
  <c r="J51" i="3" s="1"/>
  <c r="C51" i="3"/>
  <c r="I51" i="3" s="1"/>
  <c r="B51" i="3"/>
  <c r="H51" i="3" s="1"/>
  <c r="O50" i="3"/>
  <c r="M50" i="3"/>
  <c r="G50" i="3"/>
  <c r="F50" i="3"/>
  <c r="N50" i="3" s="1"/>
  <c r="R50" i="3" s="1"/>
  <c r="E50" i="3"/>
  <c r="K50" i="3" s="1"/>
  <c r="D50" i="3"/>
  <c r="J50" i="3" s="1"/>
  <c r="C50" i="3"/>
  <c r="I50" i="3" s="1"/>
  <c r="B50" i="3"/>
  <c r="H50" i="3" s="1"/>
  <c r="O49" i="3"/>
  <c r="G49" i="3"/>
  <c r="M49" i="3" s="1"/>
  <c r="F49" i="3"/>
  <c r="N49" i="3" s="1"/>
  <c r="R49" i="3" s="1"/>
  <c r="E49" i="3"/>
  <c r="K49" i="3" s="1"/>
  <c r="D49" i="3"/>
  <c r="J49" i="3" s="1"/>
  <c r="C49" i="3"/>
  <c r="I49" i="3" s="1"/>
  <c r="B49" i="3"/>
  <c r="H49" i="3" s="1"/>
  <c r="O48" i="3"/>
  <c r="G48" i="3"/>
  <c r="M48" i="3" s="1"/>
  <c r="F48" i="3"/>
  <c r="N48" i="3" s="1"/>
  <c r="R48" i="3" s="1"/>
  <c r="E48" i="3"/>
  <c r="K48" i="3" s="1"/>
  <c r="D48" i="3"/>
  <c r="J48" i="3" s="1"/>
  <c r="C48" i="3"/>
  <c r="I48" i="3" s="1"/>
  <c r="B48" i="3"/>
  <c r="H48" i="3" s="1"/>
  <c r="O47" i="3"/>
  <c r="G47" i="3"/>
  <c r="M47" i="3" s="1"/>
  <c r="F47" i="3"/>
  <c r="L47" i="3" s="1"/>
  <c r="E47" i="3"/>
  <c r="K47" i="3" s="1"/>
  <c r="D47" i="3"/>
  <c r="J47" i="3" s="1"/>
  <c r="C47" i="3"/>
  <c r="I47" i="3" s="1"/>
  <c r="B47" i="3"/>
  <c r="H47" i="3" s="1"/>
  <c r="O46" i="3"/>
  <c r="G46" i="3"/>
  <c r="M46" i="3" s="1"/>
  <c r="F46" i="3"/>
  <c r="N46" i="3" s="1"/>
  <c r="R46" i="3" s="1"/>
  <c r="E46" i="3"/>
  <c r="K46" i="3" s="1"/>
  <c r="D46" i="3"/>
  <c r="J46" i="3" s="1"/>
  <c r="C46" i="3"/>
  <c r="I46" i="3" s="1"/>
  <c r="B46" i="3"/>
  <c r="H46" i="3" s="1"/>
  <c r="O45" i="3"/>
  <c r="G45" i="3"/>
  <c r="M45" i="3" s="1"/>
  <c r="F45" i="3"/>
  <c r="N45" i="3" s="1"/>
  <c r="R45" i="3" s="1"/>
  <c r="E45" i="3"/>
  <c r="K45" i="3" s="1"/>
  <c r="D45" i="3"/>
  <c r="J45" i="3" s="1"/>
  <c r="C45" i="3"/>
  <c r="I45" i="3" s="1"/>
  <c r="B45" i="3"/>
  <c r="H45" i="3" s="1"/>
  <c r="O44" i="3"/>
  <c r="G44" i="3"/>
  <c r="M44" i="3" s="1"/>
  <c r="F44" i="3"/>
  <c r="N44" i="3" s="1"/>
  <c r="R44" i="3" s="1"/>
  <c r="E44" i="3"/>
  <c r="K44" i="3" s="1"/>
  <c r="D44" i="3"/>
  <c r="J44" i="3" s="1"/>
  <c r="C44" i="3"/>
  <c r="I44" i="3" s="1"/>
  <c r="B44" i="3"/>
  <c r="H44" i="3" s="1"/>
  <c r="O43" i="3"/>
  <c r="G43" i="3"/>
  <c r="M43" i="3" s="1"/>
  <c r="F43" i="3"/>
  <c r="L43" i="3" s="1"/>
  <c r="E43" i="3"/>
  <c r="K43" i="3" s="1"/>
  <c r="D43" i="3"/>
  <c r="J43" i="3" s="1"/>
  <c r="C43" i="3"/>
  <c r="I43" i="3" s="1"/>
  <c r="B43" i="3"/>
  <c r="H43" i="3" s="1"/>
  <c r="O42" i="3"/>
  <c r="G42" i="3"/>
  <c r="M42" i="3" s="1"/>
  <c r="F42" i="3"/>
  <c r="N42" i="3" s="1"/>
  <c r="R42" i="3" s="1"/>
  <c r="E42" i="3"/>
  <c r="K42" i="3" s="1"/>
  <c r="D42" i="3"/>
  <c r="J42" i="3" s="1"/>
  <c r="C42" i="3"/>
  <c r="I42" i="3" s="1"/>
  <c r="B42" i="3"/>
  <c r="H42" i="3" s="1"/>
  <c r="O41" i="3"/>
  <c r="G41" i="3"/>
  <c r="M41" i="3" s="1"/>
  <c r="F41" i="3"/>
  <c r="L41" i="3" s="1"/>
  <c r="E41" i="3"/>
  <c r="K41" i="3" s="1"/>
  <c r="D41" i="3"/>
  <c r="J41" i="3" s="1"/>
  <c r="C41" i="3"/>
  <c r="I41" i="3" s="1"/>
  <c r="B41" i="3"/>
  <c r="H41" i="3" s="1"/>
  <c r="O40" i="3"/>
  <c r="G40" i="3"/>
  <c r="M40" i="3" s="1"/>
  <c r="F40" i="3"/>
  <c r="N40" i="3" s="1"/>
  <c r="R40" i="3" s="1"/>
  <c r="E40" i="3"/>
  <c r="K40" i="3" s="1"/>
  <c r="D40" i="3"/>
  <c r="J40" i="3" s="1"/>
  <c r="C40" i="3"/>
  <c r="I40" i="3" s="1"/>
  <c r="B40" i="3"/>
  <c r="H40" i="3" s="1"/>
  <c r="O39" i="3"/>
  <c r="G39" i="3"/>
  <c r="M39" i="3" s="1"/>
  <c r="F39" i="3"/>
  <c r="L39" i="3" s="1"/>
  <c r="E39" i="3"/>
  <c r="K39" i="3" s="1"/>
  <c r="D39" i="3"/>
  <c r="J39" i="3" s="1"/>
  <c r="C39" i="3"/>
  <c r="I39" i="3" s="1"/>
  <c r="B39" i="3"/>
  <c r="H39" i="3" s="1"/>
  <c r="O38" i="3"/>
  <c r="G38" i="3"/>
  <c r="M38" i="3" s="1"/>
  <c r="F38" i="3"/>
  <c r="L38" i="3" s="1"/>
  <c r="E38" i="3"/>
  <c r="K38" i="3" s="1"/>
  <c r="D38" i="3"/>
  <c r="J38" i="3" s="1"/>
  <c r="C38" i="3"/>
  <c r="I38" i="3" s="1"/>
  <c r="B38" i="3"/>
  <c r="H38" i="3" s="1"/>
  <c r="O37" i="3"/>
  <c r="G37" i="3"/>
  <c r="M37" i="3" s="1"/>
  <c r="F37" i="3"/>
  <c r="L37" i="3" s="1"/>
  <c r="E37" i="3"/>
  <c r="K37" i="3" s="1"/>
  <c r="D37" i="3"/>
  <c r="J37" i="3" s="1"/>
  <c r="C37" i="3"/>
  <c r="I37" i="3" s="1"/>
  <c r="B37" i="3"/>
  <c r="H37" i="3" s="1"/>
  <c r="O36" i="3"/>
  <c r="G36" i="3"/>
  <c r="M36" i="3" s="1"/>
  <c r="F36" i="3"/>
  <c r="N36" i="3" s="1"/>
  <c r="R36" i="3" s="1"/>
  <c r="E36" i="3"/>
  <c r="K36" i="3" s="1"/>
  <c r="D36" i="3"/>
  <c r="J36" i="3" s="1"/>
  <c r="C36" i="3"/>
  <c r="I36" i="3" s="1"/>
  <c r="B36" i="3"/>
  <c r="H36" i="3" s="1"/>
  <c r="O35" i="3"/>
  <c r="G35" i="3"/>
  <c r="M35" i="3" s="1"/>
  <c r="F35" i="3"/>
  <c r="E35" i="3"/>
  <c r="K35" i="3" s="1"/>
  <c r="D35" i="3"/>
  <c r="J35" i="3" s="1"/>
  <c r="C35" i="3"/>
  <c r="I35" i="3" s="1"/>
  <c r="B35" i="3"/>
  <c r="H35" i="3" s="1"/>
  <c r="O34" i="3"/>
  <c r="G34" i="3"/>
  <c r="M34" i="3" s="1"/>
  <c r="F34" i="3"/>
  <c r="E34" i="3"/>
  <c r="K34" i="3" s="1"/>
  <c r="D34" i="3"/>
  <c r="J34" i="3" s="1"/>
  <c r="C34" i="3"/>
  <c r="I34" i="3" s="1"/>
  <c r="B34" i="3"/>
  <c r="H34" i="3" s="1"/>
  <c r="O33" i="3"/>
  <c r="G33" i="3"/>
  <c r="M33" i="3" s="1"/>
  <c r="F33" i="3"/>
  <c r="L33" i="3" s="1"/>
  <c r="E33" i="3"/>
  <c r="K33" i="3" s="1"/>
  <c r="D33" i="3"/>
  <c r="J33" i="3" s="1"/>
  <c r="C33" i="3"/>
  <c r="I33" i="3" s="1"/>
  <c r="B33" i="3"/>
  <c r="H33" i="3" s="1"/>
  <c r="O32" i="3"/>
  <c r="G32" i="3"/>
  <c r="M32" i="3" s="1"/>
  <c r="F32" i="3"/>
  <c r="N32" i="3" s="1"/>
  <c r="R32" i="3" s="1"/>
  <c r="E32" i="3"/>
  <c r="K32" i="3" s="1"/>
  <c r="D32" i="3"/>
  <c r="J32" i="3" s="1"/>
  <c r="C32" i="3"/>
  <c r="I32" i="3" s="1"/>
  <c r="B32" i="3"/>
  <c r="H32" i="3" s="1"/>
  <c r="O31" i="3"/>
  <c r="G31" i="3"/>
  <c r="M31" i="3" s="1"/>
  <c r="F31" i="3"/>
  <c r="E31" i="3"/>
  <c r="K31" i="3" s="1"/>
  <c r="D31" i="3"/>
  <c r="J31" i="3" s="1"/>
  <c r="C31" i="3"/>
  <c r="I31" i="3" s="1"/>
  <c r="B31" i="3"/>
  <c r="H31" i="3" s="1"/>
  <c r="O30" i="3"/>
  <c r="G30" i="3"/>
  <c r="M30" i="3" s="1"/>
  <c r="F30" i="3"/>
  <c r="E30" i="3"/>
  <c r="K30" i="3" s="1"/>
  <c r="D30" i="3"/>
  <c r="J30" i="3" s="1"/>
  <c r="C30" i="3"/>
  <c r="I30" i="3" s="1"/>
  <c r="B30" i="3"/>
  <c r="H30" i="3" s="1"/>
  <c r="O29" i="3"/>
  <c r="G29" i="3"/>
  <c r="M29" i="3" s="1"/>
  <c r="F29" i="3"/>
  <c r="L29" i="3" s="1"/>
  <c r="E29" i="3"/>
  <c r="K29" i="3" s="1"/>
  <c r="D29" i="3"/>
  <c r="J29" i="3" s="1"/>
  <c r="C29" i="3"/>
  <c r="I29" i="3" s="1"/>
  <c r="B29" i="3"/>
  <c r="H29" i="3" s="1"/>
  <c r="O28" i="3"/>
  <c r="G28" i="3"/>
  <c r="M28" i="3" s="1"/>
  <c r="F28" i="3"/>
  <c r="N28" i="3" s="1"/>
  <c r="R28" i="3" s="1"/>
  <c r="E28" i="3"/>
  <c r="K28" i="3" s="1"/>
  <c r="D28" i="3"/>
  <c r="J28" i="3" s="1"/>
  <c r="C28" i="3"/>
  <c r="I28" i="3" s="1"/>
  <c r="B28" i="3"/>
  <c r="H28" i="3" s="1"/>
  <c r="O27" i="3"/>
  <c r="G27" i="3"/>
  <c r="M27" i="3" s="1"/>
  <c r="F27" i="3"/>
  <c r="E27" i="3"/>
  <c r="K27" i="3" s="1"/>
  <c r="D27" i="3"/>
  <c r="J27" i="3" s="1"/>
  <c r="C27" i="3"/>
  <c r="I27" i="3" s="1"/>
  <c r="B27" i="3"/>
  <c r="H27" i="3" s="1"/>
  <c r="O26" i="3"/>
  <c r="G26" i="3"/>
  <c r="M26" i="3" s="1"/>
  <c r="F26" i="3"/>
  <c r="E26" i="3"/>
  <c r="K26" i="3" s="1"/>
  <c r="D26" i="3"/>
  <c r="J26" i="3" s="1"/>
  <c r="C26" i="3"/>
  <c r="I26" i="3" s="1"/>
  <c r="B26" i="3"/>
  <c r="H26" i="3" s="1"/>
  <c r="O25" i="3"/>
  <c r="M25" i="3"/>
  <c r="G25" i="3"/>
  <c r="F25" i="3"/>
  <c r="L25" i="3" s="1"/>
  <c r="E25" i="3"/>
  <c r="K25" i="3" s="1"/>
  <c r="D25" i="3"/>
  <c r="J25" i="3" s="1"/>
  <c r="C25" i="3"/>
  <c r="I25" i="3" s="1"/>
  <c r="B25" i="3"/>
  <c r="H25" i="3" s="1"/>
  <c r="O24" i="3"/>
  <c r="I24" i="3"/>
  <c r="G24" i="3"/>
  <c r="M24" i="3" s="1"/>
  <c r="F24" i="3"/>
  <c r="N24" i="3" s="1"/>
  <c r="R24" i="3" s="1"/>
  <c r="E24" i="3"/>
  <c r="K24" i="3" s="1"/>
  <c r="D24" i="3"/>
  <c r="J24" i="3" s="1"/>
  <c r="C24" i="3"/>
  <c r="B24" i="3"/>
  <c r="H24" i="3" s="1"/>
  <c r="O23" i="3"/>
  <c r="G23" i="3"/>
  <c r="M23" i="3" s="1"/>
  <c r="F23" i="3"/>
  <c r="E23" i="3"/>
  <c r="K23" i="3" s="1"/>
  <c r="D23" i="3"/>
  <c r="J23" i="3" s="1"/>
  <c r="C23" i="3"/>
  <c r="I23" i="3" s="1"/>
  <c r="B23" i="3"/>
  <c r="H23" i="3" s="1"/>
  <c r="O22" i="3"/>
  <c r="G22" i="3"/>
  <c r="M22" i="3" s="1"/>
  <c r="F22" i="3"/>
  <c r="E22" i="3"/>
  <c r="K22" i="3" s="1"/>
  <c r="D22" i="3"/>
  <c r="J22" i="3" s="1"/>
  <c r="C22" i="3"/>
  <c r="I22" i="3" s="1"/>
  <c r="B22" i="3"/>
  <c r="H22" i="3" s="1"/>
  <c r="O21" i="3"/>
  <c r="G21" i="3"/>
  <c r="M21" i="3" s="1"/>
  <c r="F21" i="3"/>
  <c r="L21" i="3" s="1"/>
  <c r="E21" i="3"/>
  <c r="K21" i="3" s="1"/>
  <c r="D21" i="3"/>
  <c r="J21" i="3" s="1"/>
  <c r="C21" i="3"/>
  <c r="I21" i="3" s="1"/>
  <c r="B21" i="3"/>
  <c r="H21" i="3" s="1"/>
  <c r="O20" i="3"/>
  <c r="G20" i="3"/>
  <c r="M20" i="3" s="1"/>
  <c r="F20" i="3"/>
  <c r="N20" i="3" s="1"/>
  <c r="R20" i="3" s="1"/>
  <c r="E20" i="3"/>
  <c r="K20" i="3" s="1"/>
  <c r="D20" i="3"/>
  <c r="J20" i="3" s="1"/>
  <c r="C20" i="3"/>
  <c r="I20" i="3" s="1"/>
  <c r="B20" i="3"/>
  <c r="H20" i="3" s="1"/>
  <c r="O19" i="3"/>
  <c r="G19" i="3"/>
  <c r="M19" i="3" s="1"/>
  <c r="F19" i="3"/>
  <c r="E19" i="3"/>
  <c r="K19" i="3" s="1"/>
  <c r="D19" i="3"/>
  <c r="J19" i="3" s="1"/>
  <c r="C19" i="3"/>
  <c r="I19" i="3" s="1"/>
  <c r="B19" i="3"/>
  <c r="H19" i="3" s="1"/>
  <c r="O18" i="3"/>
  <c r="G18" i="3"/>
  <c r="M18" i="3" s="1"/>
  <c r="F18" i="3"/>
  <c r="E18" i="3"/>
  <c r="K18" i="3" s="1"/>
  <c r="D18" i="3"/>
  <c r="J18" i="3" s="1"/>
  <c r="C18" i="3"/>
  <c r="I18" i="3" s="1"/>
  <c r="B18" i="3"/>
  <c r="H18" i="3" s="1"/>
  <c r="O17" i="3"/>
  <c r="M17" i="3"/>
  <c r="G17" i="3"/>
  <c r="F17" i="3"/>
  <c r="L17" i="3" s="1"/>
  <c r="E17" i="3"/>
  <c r="K17" i="3" s="1"/>
  <c r="D17" i="3"/>
  <c r="J17" i="3" s="1"/>
  <c r="C17" i="3"/>
  <c r="I17" i="3" s="1"/>
  <c r="B17" i="3"/>
  <c r="H17" i="3" s="1"/>
  <c r="O16" i="3"/>
  <c r="I16" i="3"/>
  <c r="G16" i="3"/>
  <c r="M16" i="3" s="1"/>
  <c r="F16" i="3"/>
  <c r="N16" i="3" s="1"/>
  <c r="R16" i="3" s="1"/>
  <c r="E16" i="3"/>
  <c r="K16" i="3" s="1"/>
  <c r="D16" i="3"/>
  <c r="J16" i="3" s="1"/>
  <c r="C16" i="3"/>
  <c r="B16" i="3"/>
  <c r="H16" i="3" s="1"/>
  <c r="O15" i="3"/>
  <c r="G15" i="3"/>
  <c r="M15" i="3" s="1"/>
  <c r="F15" i="3"/>
  <c r="E15" i="3"/>
  <c r="K15" i="3" s="1"/>
  <c r="D15" i="3"/>
  <c r="J15" i="3" s="1"/>
  <c r="C15" i="3"/>
  <c r="I15" i="3" s="1"/>
  <c r="B15" i="3"/>
  <c r="H15" i="3" s="1"/>
  <c r="O14" i="3"/>
  <c r="G14" i="3"/>
  <c r="M14" i="3" s="1"/>
  <c r="F14" i="3"/>
  <c r="E14" i="3"/>
  <c r="K14" i="3" s="1"/>
  <c r="D14" i="3"/>
  <c r="J14" i="3" s="1"/>
  <c r="C14" i="3"/>
  <c r="I14" i="3" s="1"/>
  <c r="B14" i="3"/>
  <c r="H14" i="3" s="1"/>
  <c r="O13" i="3"/>
  <c r="G13" i="3"/>
  <c r="M13" i="3" s="1"/>
  <c r="F13" i="3"/>
  <c r="L13" i="3" s="1"/>
  <c r="E13" i="3"/>
  <c r="K13" i="3" s="1"/>
  <c r="D13" i="3"/>
  <c r="J13" i="3" s="1"/>
  <c r="C13" i="3"/>
  <c r="I13" i="3" s="1"/>
  <c r="B13" i="3"/>
  <c r="H13" i="3" s="1"/>
  <c r="O12" i="3"/>
  <c r="G12" i="3"/>
  <c r="M12" i="3" s="1"/>
  <c r="F12" i="3"/>
  <c r="N12" i="3" s="1"/>
  <c r="R12" i="3" s="1"/>
  <c r="E12" i="3"/>
  <c r="K12" i="3" s="1"/>
  <c r="D12" i="3"/>
  <c r="J12" i="3" s="1"/>
  <c r="C12" i="3"/>
  <c r="I12" i="3" s="1"/>
  <c r="B12" i="3"/>
  <c r="H12" i="3" s="1"/>
  <c r="O11" i="3"/>
  <c r="G11" i="3"/>
  <c r="M11" i="3" s="1"/>
  <c r="F11" i="3"/>
  <c r="E11" i="3"/>
  <c r="K11" i="3" s="1"/>
  <c r="D11" i="3"/>
  <c r="J11" i="3" s="1"/>
  <c r="C11" i="3"/>
  <c r="I11" i="3" s="1"/>
  <c r="B11" i="3"/>
  <c r="H11" i="3" s="1"/>
  <c r="O10" i="3"/>
  <c r="G10" i="3"/>
  <c r="M10" i="3" s="1"/>
  <c r="F10" i="3"/>
  <c r="E10" i="3"/>
  <c r="K10" i="3" s="1"/>
  <c r="D10" i="3"/>
  <c r="J10" i="3" s="1"/>
  <c r="C10" i="3"/>
  <c r="I10" i="3" s="1"/>
  <c r="B10" i="3"/>
  <c r="H10" i="3" s="1"/>
  <c r="R9" i="3"/>
  <c r="O9" i="3"/>
  <c r="G9" i="3"/>
  <c r="M9" i="3" s="1"/>
  <c r="F9" i="3"/>
  <c r="L9" i="3" s="1"/>
  <c r="E9" i="3"/>
  <c r="K9" i="3" s="1"/>
  <c r="D9" i="3"/>
  <c r="J9" i="3" s="1"/>
  <c r="C9" i="3"/>
  <c r="I9" i="3" s="1"/>
  <c r="B9" i="3"/>
  <c r="H9" i="3" s="1"/>
  <c r="R8" i="3"/>
  <c r="O8" i="3"/>
  <c r="G8" i="3"/>
  <c r="M8" i="3" s="1"/>
  <c r="F8" i="3"/>
  <c r="N8" i="3" s="1"/>
  <c r="E8" i="3"/>
  <c r="K8" i="3" s="1"/>
  <c r="D8" i="3"/>
  <c r="J8" i="3" s="1"/>
  <c r="C8" i="3"/>
  <c r="I8" i="3" s="1"/>
  <c r="B8" i="3"/>
  <c r="H8" i="3" s="1"/>
  <c r="R7" i="3"/>
  <c r="O7" i="3"/>
  <c r="G7" i="3"/>
  <c r="M7" i="3" s="1"/>
  <c r="F7" i="3"/>
  <c r="E7" i="3"/>
  <c r="K7" i="3" s="1"/>
  <c r="D7" i="3"/>
  <c r="J7" i="3" s="1"/>
  <c r="C7" i="3"/>
  <c r="I7" i="3" s="1"/>
  <c r="B7" i="3"/>
  <c r="H7" i="3" s="1"/>
  <c r="R6" i="3"/>
  <c r="O6" i="3"/>
  <c r="G6" i="3"/>
  <c r="M6" i="3" s="1"/>
  <c r="F6" i="3"/>
  <c r="L6" i="3" s="1"/>
  <c r="E6" i="3"/>
  <c r="K6" i="3" s="1"/>
  <c r="D6" i="3"/>
  <c r="J6" i="3" s="1"/>
  <c r="C6" i="3"/>
  <c r="I6" i="3" s="1"/>
  <c r="B6" i="3"/>
  <c r="H6" i="3" s="1"/>
  <c r="R5" i="3"/>
  <c r="O5" i="3"/>
  <c r="G5" i="3"/>
  <c r="M5" i="3" s="1"/>
  <c r="F5" i="3"/>
  <c r="L5" i="3" s="1"/>
  <c r="E5" i="3"/>
  <c r="K5" i="3" s="1"/>
  <c r="D5" i="3"/>
  <c r="J5" i="3" s="1"/>
  <c r="C5" i="3"/>
  <c r="I5" i="3" s="1"/>
  <c r="B5" i="3"/>
  <c r="H5" i="3" s="1"/>
  <c r="R4" i="3"/>
  <c r="O4" i="3"/>
  <c r="G4" i="3"/>
  <c r="M4" i="3" s="1"/>
  <c r="F4" i="3"/>
  <c r="N4" i="3" s="1"/>
  <c r="E4" i="3"/>
  <c r="K4" i="3" s="1"/>
  <c r="D4" i="3"/>
  <c r="J4" i="3" s="1"/>
  <c r="C4" i="3"/>
  <c r="I4" i="3" s="1"/>
  <c r="B4" i="3"/>
  <c r="H4" i="3" s="1"/>
  <c r="R3" i="3"/>
  <c r="O3" i="3"/>
  <c r="G3" i="3"/>
  <c r="M3" i="3" s="1"/>
  <c r="F3" i="3"/>
  <c r="L3" i="3" s="1"/>
  <c r="E3" i="3"/>
  <c r="K3" i="3" s="1"/>
  <c r="D3" i="3"/>
  <c r="J3" i="3" s="1"/>
  <c r="C3" i="3"/>
  <c r="I3" i="3" s="1"/>
  <c r="B3" i="3"/>
  <c r="H3" i="3" s="1"/>
  <c r="O2" i="3"/>
  <c r="G2" i="3"/>
  <c r="M2" i="3" s="1"/>
  <c r="F2" i="3"/>
  <c r="L2" i="3" s="1"/>
  <c r="E2" i="3"/>
  <c r="K2" i="3" s="1"/>
  <c r="D2" i="3"/>
  <c r="J2" i="3" s="1"/>
  <c r="C2" i="3"/>
  <c r="I2" i="3" s="1"/>
  <c r="B2" i="3"/>
  <c r="H2" i="3" s="1"/>
  <c r="J489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9" i="2"/>
  <c r="J8" i="2"/>
  <c r="J7" i="2"/>
  <c r="J6" i="2"/>
  <c r="L450" i="1"/>
  <c r="M450" i="1" s="1"/>
  <c r="F450" i="1"/>
  <c r="L449" i="1"/>
  <c r="M449" i="1" s="1"/>
  <c r="F449" i="1"/>
  <c r="C439" i="1"/>
  <c r="C438" i="1"/>
  <c r="C437" i="1"/>
  <c r="C436" i="1"/>
  <c r="C435" i="1"/>
  <c r="C434" i="1"/>
  <c r="C433" i="1"/>
  <c r="C432" i="1"/>
  <c r="C431" i="1"/>
  <c r="D430" i="1"/>
  <c r="C430" i="1"/>
  <c r="G429" i="1"/>
  <c r="H429" i="1" s="1"/>
  <c r="C429" i="1"/>
  <c r="G428" i="1"/>
  <c r="H428" i="1" s="1"/>
  <c r="C428" i="1"/>
  <c r="G427" i="1"/>
  <c r="H427" i="1" s="1"/>
  <c r="C427" i="1"/>
  <c r="G426" i="1"/>
  <c r="H426" i="1" s="1"/>
  <c r="C426" i="1"/>
  <c r="G425" i="1"/>
  <c r="H425" i="1" s="1"/>
  <c r="C425" i="1"/>
  <c r="G424" i="1"/>
  <c r="H424" i="1" s="1"/>
  <c r="C424" i="1"/>
  <c r="G423" i="1"/>
  <c r="H423" i="1" s="1"/>
  <c r="C423" i="1"/>
  <c r="G422" i="1"/>
  <c r="H422" i="1" s="1"/>
  <c r="C422" i="1"/>
  <c r="G421" i="1"/>
  <c r="H421" i="1" s="1"/>
  <c r="C421" i="1"/>
  <c r="G420" i="1"/>
  <c r="H420" i="1" s="1"/>
  <c r="C420" i="1"/>
  <c r="G419" i="1"/>
  <c r="H419" i="1" s="1"/>
  <c r="C419" i="1"/>
  <c r="G418" i="1"/>
  <c r="H418" i="1" s="1"/>
  <c r="C418" i="1"/>
  <c r="G417" i="1"/>
  <c r="H417" i="1" s="1"/>
  <c r="C417" i="1"/>
  <c r="D399" i="1"/>
  <c r="N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C375" i="1"/>
  <c r="C374" i="1"/>
  <c r="C373" i="1"/>
  <c r="C372" i="1"/>
  <c r="C371" i="1"/>
  <c r="C370" i="1"/>
  <c r="C369" i="1"/>
  <c r="C368" i="1"/>
  <c r="D367" i="1"/>
  <c r="N367" i="1" s="1"/>
  <c r="C367" i="1"/>
  <c r="G366" i="1"/>
  <c r="H366" i="1" s="1"/>
  <c r="C366" i="1"/>
  <c r="G365" i="1"/>
  <c r="H365" i="1" s="1"/>
  <c r="C365" i="1"/>
  <c r="G364" i="1"/>
  <c r="H364" i="1" s="1"/>
  <c r="C364" i="1"/>
  <c r="G363" i="1"/>
  <c r="H363" i="1" s="1"/>
  <c r="C363" i="1"/>
  <c r="G362" i="1"/>
  <c r="H362" i="1" s="1"/>
  <c r="C362" i="1"/>
  <c r="G361" i="1"/>
  <c r="H361" i="1" s="1"/>
  <c r="C361" i="1"/>
  <c r="G360" i="1"/>
  <c r="H360" i="1" s="1"/>
  <c r="C360" i="1"/>
  <c r="G359" i="1"/>
  <c r="H359" i="1" s="1"/>
  <c r="C359" i="1"/>
  <c r="G358" i="1"/>
  <c r="H358" i="1" s="1"/>
  <c r="C358" i="1"/>
  <c r="G357" i="1"/>
  <c r="H357" i="1" s="1"/>
  <c r="C357" i="1"/>
  <c r="G356" i="1"/>
  <c r="H356" i="1" s="1"/>
  <c r="C356" i="1"/>
  <c r="G355" i="1"/>
  <c r="H355" i="1" s="1"/>
  <c r="C355" i="1"/>
  <c r="G354" i="1"/>
  <c r="H354" i="1" s="1"/>
  <c r="C354" i="1"/>
  <c r="G353" i="1"/>
  <c r="H353" i="1" s="1"/>
  <c r="C353" i="1"/>
  <c r="D298" i="1"/>
  <c r="N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C230" i="1"/>
  <c r="C326" i="1" s="1"/>
  <c r="C229" i="1"/>
  <c r="C325" i="1" s="1"/>
  <c r="C228" i="1"/>
  <c r="C324" i="1" s="1"/>
  <c r="C227" i="1"/>
  <c r="C323" i="1" s="1"/>
  <c r="C226" i="1"/>
  <c r="C322" i="1" s="1"/>
  <c r="C225" i="1"/>
  <c r="C321" i="1" s="1"/>
  <c r="C224" i="1"/>
  <c r="C320" i="1" s="1"/>
  <c r="C223" i="1"/>
  <c r="C319" i="1" s="1"/>
  <c r="C222" i="1"/>
  <c r="C318" i="1" s="1"/>
  <c r="C221" i="1"/>
  <c r="C317" i="1" s="1"/>
  <c r="C220" i="1"/>
  <c r="C316" i="1" s="1"/>
  <c r="C219" i="1"/>
  <c r="C315" i="1" s="1"/>
  <c r="C218" i="1"/>
  <c r="C314" i="1" s="1"/>
  <c r="C217" i="1"/>
  <c r="C313" i="1" s="1"/>
  <c r="C216" i="1"/>
  <c r="C312" i="1" s="1"/>
  <c r="C215" i="1"/>
  <c r="C311" i="1" s="1"/>
  <c r="C214" i="1"/>
  <c r="C310" i="1" s="1"/>
  <c r="C213" i="1"/>
  <c r="C309" i="1" s="1"/>
  <c r="C212" i="1"/>
  <c r="C308" i="1" s="1"/>
  <c r="C211" i="1"/>
  <c r="C307" i="1" s="1"/>
  <c r="C210" i="1"/>
  <c r="C306" i="1" s="1"/>
  <c r="C209" i="1"/>
  <c r="C305" i="1" s="1"/>
  <c r="C208" i="1"/>
  <c r="C304" i="1" s="1"/>
  <c r="C207" i="1"/>
  <c r="C303" i="1" s="1"/>
  <c r="C206" i="1"/>
  <c r="C302" i="1" s="1"/>
  <c r="C205" i="1"/>
  <c r="C301" i="1" s="1"/>
  <c r="C204" i="1"/>
  <c r="C300" i="1" s="1"/>
  <c r="C203" i="1"/>
  <c r="C299" i="1" s="1"/>
  <c r="D202" i="1"/>
  <c r="N202" i="1" s="1"/>
  <c r="C202" i="1"/>
  <c r="C298" i="1" s="1"/>
  <c r="G201" i="1"/>
  <c r="H201" i="1" s="1"/>
  <c r="C201" i="1"/>
  <c r="C297" i="1" s="1"/>
  <c r="G200" i="1"/>
  <c r="H200" i="1" s="1"/>
  <c r="C200" i="1"/>
  <c r="C296" i="1" s="1"/>
  <c r="G199" i="1"/>
  <c r="H199" i="1" s="1"/>
  <c r="C199" i="1"/>
  <c r="C295" i="1" s="1"/>
  <c r="G198" i="1"/>
  <c r="H198" i="1" s="1"/>
  <c r="C198" i="1"/>
  <c r="C294" i="1" s="1"/>
  <c r="G197" i="1"/>
  <c r="H197" i="1" s="1"/>
  <c r="C197" i="1"/>
  <c r="C293" i="1" s="1"/>
  <c r="G196" i="1"/>
  <c r="H196" i="1" s="1"/>
  <c r="C196" i="1"/>
  <c r="C292" i="1" s="1"/>
  <c r="G195" i="1"/>
  <c r="H195" i="1" s="1"/>
  <c r="C195" i="1"/>
  <c r="C291" i="1" s="1"/>
  <c r="G194" i="1"/>
  <c r="H194" i="1" s="1"/>
  <c r="C194" i="1"/>
  <c r="C290" i="1" s="1"/>
  <c r="G193" i="1"/>
  <c r="H193" i="1" s="1"/>
  <c r="C193" i="1"/>
  <c r="C289" i="1" s="1"/>
  <c r="G192" i="1"/>
  <c r="H192" i="1" s="1"/>
  <c r="C192" i="1"/>
  <c r="C288" i="1" s="1"/>
  <c r="G191" i="1"/>
  <c r="H191" i="1" s="1"/>
  <c r="C191" i="1"/>
  <c r="C287" i="1" s="1"/>
  <c r="G190" i="1"/>
  <c r="H190" i="1" s="1"/>
  <c r="C190" i="1"/>
  <c r="C286" i="1" s="1"/>
  <c r="G189" i="1"/>
  <c r="H189" i="1" s="1"/>
  <c r="C189" i="1"/>
  <c r="C285" i="1" s="1"/>
  <c r="G188" i="1"/>
  <c r="H188" i="1" s="1"/>
  <c r="C188" i="1"/>
  <c r="C284" i="1" s="1"/>
  <c r="G187" i="1"/>
  <c r="H187" i="1" s="1"/>
  <c r="C187" i="1"/>
  <c r="C283" i="1" s="1"/>
  <c r="G186" i="1"/>
  <c r="H186" i="1" s="1"/>
  <c r="C186" i="1"/>
  <c r="C282" i="1" s="1"/>
  <c r="G185" i="1"/>
  <c r="H185" i="1" s="1"/>
  <c r="C185" i="1"/>
  <c r="C281" i="1" s="1"/>
  <c r="G184" i="1"/>
  <c r="H184" i="1" s="1"/>
  <c r="C184" i="1"/>
  <c r="C280" i="1" s="1"/>
  <c r="G183" i="1"/>
  <c r="H183" i="1" s="1"/>
  <c r="C183" i="1"/>
  <c r="C279" i="1" s="1"/>
  <c r="G182" i="1"/>
  <c r="H182" i="1" s="1"/>
  <c r="C182" i="1"/>
  <c r="C278" i="1" s="1"/>
  <c r="G181" i="1"/>
  <c r="H181" i="1" s="1"/>
  <c r="C181" i="1"/>
  <c r="C277" i="1" s="1"/>
  <c r="G180" i="1"/>
  <c r="H180" i="1" s="1"/>
  <c r="C180" i="1"/>
  <c r="C276" i="1" s="1"/>
  <c r="G179" i="1"/>
  <c r="H179" i="1" s="1"/>
  <c r="C179" i="1"/>
  <c r="C275" i="1" s="1"/>
  <c r="G178" i="1"/>
  <c r="H178" i="1" s="1"/>
  <c r="C178" i="1"/>
  <c r="C274" i="1" s="1"/>
  <c r="G177" i="1"/>
  <c r="H177" i="1" s="1"/>
  <c r="C177" i="1"/>
  <c r="C273" i="1" s="1"/>
  <c r="G176" i="1"/>
  <c r="H176" i="1" s="1"/>
  <c r="C176" i="1"/>
  <c r="C272" i="1" s="1"/>
  <c r="G175" i="1"/>
  <c r="H175" i="1" s="1"/>
  <c r="C175" i="1"/>
  <c r="C271" i="1" s="1"/>
  <c r="G174" i="1"/>
  <c r="H174" i="1" s="1"/>
  <c r="C174" i="1"/>
  <c r="C270" i="1" s="1"/>
  <c r="G173" i="1"/>
  <c r="H173" i="1" s="1"/>
  <c r="C173" i="1"/>
  <c r="C269" i="1" s="1"/>
  <c r="G172" i="1"/>
  <c r="H172" i="1" s="1"/>
  <c r="C172" i="1"/>
  <c r="C268" i="1" s="1"/>
  <c r="G171" i="1"/>
  <c r="H171" i="1" s="1"/>
  <c r="C171" i="1"/>
  <c r="C267" i="1" s="1"/>
  <c r="G170" i="1"/>
  <c r="H170" i="1" s="1"/>
  <c r="C170" i="1"/>
  <c r="C266" i="1" s="1"/>
  <c r="G169" i="1"/>
  <c r="H169" i="1" s="1"/>
  <c r="C169" i="1"/>
  <c r="C265" i="1" s="1"/>
  <c r="G168" i="1"/>
  <c r="H168" i="1" s="1"/>
  <c r="C168" i="1"/>
  <c r="C264" i="1" s="1"/>
  <c r="G167" i="1"/>
  <c r="H167" i="1" s="1"/>
  <c r="C167" i="1"/>
  <c r="C263" i="1" s="1"/>
  <c r="G166" i="1"/>
  <c r="H166" i="1" s="1"/>
  <c r="C166" i="1"/>
  <c r="C262" i="1" s="1"/>
  <c r="G165" i="1"/>
  <c r="H165" i="1" s="1"/>
  <c r="C165" i="1"/>
  <c r="C261" i="1" s="1"/>
  <c r="G164" i="1"/>
  <c r="H164" i="1" s="1"/>
  <c r="C164" i="1"/>
  <c r="C260" i="1" s="1"/>
  <c r="G163" i="1"/>
  <c r="H163" i="1" s="1"/>
  <c r="C163" i="1"/>
  <c r="C259" i="1" s="1"/>
  <c r="G162" i="1"/>
  <c r="H162" i="1" s="1"/>
  <c r="C162" i="1"/>
  <c r="C258" i="1" s="1"/>
  <c r="G161" i="1"/>
  <c r="H161" i="1" s="1"/>
  <c r="C161" i="1"/>
  <c r="C257" i="1" s="1"/>
  <c r="D106" i="1"/>
  <c r="N106" i="1" s="1"/>
  <c r="G105" i="1"/>
  <c r="H105" i="1" s="1"/>
  <c r="L105" i="1" s="1"/>
  <c r="M105" i="1" s="1"/>
  <c r="G104" i="1"/>
  <c r="H104" i="1" s="1"/>
  <c r="L104" i="1" s="1"/>
  <c r="M104" i="1" s="1"/>
  <c r="G103" i="1"/>
  <c r="H103" i="1" s="1"/>
  <c r="L103" i="1" s="1"/>
  <c r="M103" i="1" s="1"/>
  <c r="G102" i="1"/>
  <c r="H102" i="1" s="1"/>
  <c r="L102" i="1" s="1"/>
  <c r="M102" i="1" s="1"/>
  <c r="G101" i="1"/>
  <c r="H101" i="1" s="1"/>
  <c r="L101" i="1" s="1"/>
  <c r="M101" i="1" s="1"/>
  <c r="G100" i="1"/>
  <c r="H100" i="1" s="1"/>
  <c r="L100" i="1" s="1"/>
  <c r="M100" i="1" s="1"/>
  <c r="G99" i="1"/>
  <c r="H99" i="1" s="1"/>
  <c r="L99" i="1" s="1"/>
  <c r="M99" i="1" s="1"/>
  <c r="G98" i="1"/>
  <c r="H98" i="1" s="1"/>
  <c r="L98" i="1" s="1"/>
  <c r="M98" i="1" s="1"/>
  <c r="G97" i="1"/>
  <c r="H97" i="1" s="1"/>
  <c r="L97" i="1" s="1"/>
  <c r="M97" i="1" s="1"/>
  <c r="G96" i="1"/>
  <c r="H96" i="1" s="1"/>
  <c r="L96" i="1" s="1"/>
  <c r="M96" i="1" s="1"/>
  <c r="G95" i="1"/>
  <c r="H95" i="1" s="1"/>
  <c r="L95" i="1" s="1"/>
  <c r="M95" i="1" s="1"/>
  <c r="G94" i="1"/>
  <c r="H94" i="1" s="1"/>
  <c r="L94" i="1" s="1"/>
  <c r="M94" i="1" s="1"/>
  <c r="G93" i="1"/>
  <c r="H93" i="1" s="1"/>
  <c r="L93" i="1" s="1"/>
  <c r="M93" i="1" s="1"/>
  <c r="G92" i="1"/>
  <c r="H92" i="1" s="1"/>
  <c r="L92" i="1" s="1"/>
  <c r="M92" i="1" s="1"/>
  <c r="G91" i="1"/>
  <c r="H91" i="1" s="1"/>
  <c r="L91" i="1" s="1"/>
  <c r="M91" i="1" s="1"/>
  <c r="G90" i="1"/>
  <c r="H90" i="1" s="1"/>
  <c r="L90" i="1" s="1"/>
  <c r="M90" i="1" s="1"/>
  <c r="G89" i="1"/>
  <c r="H89" i="1" s="1"/>
  <c r="L89" i="1" s="1"/>
  <c r="M89" i="1" s="1"/>
  <c r="G88" i="1"/>
  <c r="H88" i="1" s="1"/>
  <c r="L88" i="1" s="1"/>
  <c r="M88" i="1" s="1"/>
  <c r="G87" i="1"/>
  <c r="H87" i="1" s="1"/>
  <c r="L87" i="1" s="1"/>
  <c r="M87" i="1" s="1"/>
  <c r="G86" i="1"/>
  <c r="H86" i="1" s="1"/>
  <c r="L86" i="1" s="1"/>
  <c r="M86" i="1" s="1"/>
  <c r="G85" i="1"/>
  <c r="H85" i="1" s="1"/>
  <c r="L85" i="1" s="1"/>
  <c r="M85" i="1" s="1"/>
  <c r="G84" i="1"/>
  <c r="H84" i="1" s="1"/>
  <c r="L84" i="1" s="1"/>
  <c r="M84" i="1" s="1"/>
  <c r="G83" i="1"/>
  <c r="H83" i="1" s="1"/>
  <c r="L83" i="1" s="1"/>
  <c r="M83" i="1" s="1"/>
  <c r="G82" i="1"/>
  <c r="H82" i="1" s="1"/>
  <c r="L82" i="1" s="1"/>
  <c r="M82" i="1" s="1"/>
  <c r="G81" i="1"/>
  <c r="H81" i="1" s="1"/>
  <c r="L81" i="1" s="1"/>
  <c r="M81" i="1" s="1"/>
  <c r="G80" i="1"/>
  <c r="H80" i="1" s="1"/>
  <c r="L80" i="1" s="1"/>
  <c r="M80" i="1" s="1"/>
  <c r="G79" i="1"/>
  <c r="H79" i="1" s="1"/>
  <c r="L79" i="1" s="1"/>
  <c r="M79" i="1" s="1"/>
  <c r="G78" i="1"/>
  <c r="H78" i="1" s="1"/>
  <c r="L78" i="1" s="1"/>
  <c r="M78" i="1" s="1"/>
  <c r="G77" i="1"/>
  <c r="H77" i="1" s="1"/>
  <c r="L77" i="1" s="1"/>
  <c r="M77" i="1" s="1"/>
  <c r="G76" i="1"/>
  <c r="H76" i="1" s="1"/>
  <c r="L76" i="1" s="1"/>
  <c r="M76" i="1" s="1"/>
  <c r="G75" i="1"/>
  <c r="H75" i="1" s="1"/>
  <c r="L75" i="1" s="1"/>
  <c r="M75" i="1" s="1"/>
  <c r="G74" i="1"/>
  <c r="H74" i="1" s="1"/>
  <c r="L74" i="1" s="1"/>
  <c r="M74" i="1" s="1"/>
  <c r="G73" i="1"/>
  <c r="H73" i="1" s="1"/>
  <c r="L73" i="1" s="1"/>
  <c r="M73" i="1" s="1"/>
  <c r="G72" i="1"/>
  <c r="H72" i="1" s="1"/>
  <c r="L72" i="1" s="1"/>
  <c r="M72" i="1" s="1"/>
  <c r="G71" i="1"/>
  <c r="H71" i="1" s="1"/>
  <c r="L71" i="1" s="1"/>
  <c r="M71" i="1" s="1"/>
  <c r="G70" i="1"/>
  <c r="H70" i="1" s="1"/>
  <c r="L70" i="1" s="1"/>
  <c r="M70" i="1" s="1"/>
  <c r="G69" i="1"/>
  <c r="H69" i="1" s="1"/>
  <c r="L69" i="1" s="1"/>
  <c r="M69" i="1" s="1"/>
  <c r="G68" i="1"/>
  <c r="H68" i="1" s="1"/>
  <c r="L68" i="1" s="1"/>
  <c r="M68" i="1" s="1"/>
  <c r="G67" i="1"/>
  <c r="H67" i="1" s="1"/>
  <c r="L67" i="1" s="1"/>
  <c r="M67" i="1" s="1"/>
  <c r="G66" i="1"/>
  <c r="H66" i="1" s="1"/>
  <c r="L66" i="1" s="1"/>
  <c r="M66" i="1" s="1"/>
  <c r="G65" i="1"/>
  <c r="H65" i="1" s="1"/>
  <c r="L65" i="1" s="1"/>
  <c r="M65" i="1" s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3" i="1"/>
  <c r="L20" i="1"/>
  <c r="L19" i="1"/>
  <c r="L18" i="1"/>
  <c r="L17" i="1"/>
  <c r="L16" i="1"/>
  <c r="L15" i="1"/>
  <c r="L14" i="1"/>
  <c r="L13" i="1"/>
  <c r="L12" i="1"/>
  <c r="L11" i="1"/>
  <c r="L9" i="1"/>
  <c r="L8" i="1"/>
  <c r="L6" i="1"/>
  <c r="L177" i="3" l="1"/>
  <c r="L390" i="3"/>
  <c r="L5" i="5"/>
  <c r="L403" i="3"/>
  <c r="N404" i="3"/>
  <c r="D431" i="1"/>
  <c r="N431" i="1" s="1"/>
  <c r="N430" i="1"/>
  <c r="L181" i="1"/>
  <c r="M181" i="1" s="1"/>
  <c r="L181" i="3"/>
  <c r="N307" i="3"/>
  <c r="R307" i="3" s="1"/>
  <c r="L374" i="3"/>
  <c r="L386" i="3"/>
  <c r="L426" i="1"/>
  <c r="M426" i="1" s="1"/>
  <c r="D400" i="1"/>
  <c r="G430" i="1"/>
  <c r="H430" i="1" s="1"/>
  <c r="L176" i="1"/>
  <c r="M176" i="1" s="1"/>
  <c r="L279" i="1"/>
  <c r="M279" i="1" s="1"/>
  <c r="L281" i="1"/>
  <c r="M281" i="1" s="1"/>
  <c r="L283" i="1"/>
  <c r="M283" i="1" s="1"/>
  <c r="L388" i="1"/>
  <c r="M388" i="1" s="1"/>
  <c r="L395" i="1"/>
  <c r="M395" i="1" s="1"/>
  <c r="L257" i="1"/>
  <c r="M257" i="1" s="1"/>
  <c r="L263" i="1"/>
  <c r="M263" i="1" s="1"/>
  <c r="L265" i="1"/>
  <c r="M265" i="1" s="1"/>
  <c r="L295" i="1"/>
  <c r="M295" i="1" s="1"/>
  <c r="L297" i="1"/>
  <c r="M297" i="1" s="1"/>
  <c r="L353" i="1"/>
  <c r="M353" i="1" s="1"/>
  <c r="L357" i="1"/>
  <c r="M357" i="1" s="1"/>
  <c r="L361" i="1"/>
  <c r="M361" i="1" s="1"/>
  <c r="L365" i="1"/>
  <c r="M365" i="1" s="1"/>
  <c r="N154" i="3"/>
  <c r="R154" i="3" s="1"/>
  <c r="N170" i="3"/>
  <c r="R170" i="3" s="1"/>
  <c r="L171" i="1"/>
  <c r="M171" i="1" s="1"/>
  <c r="L175" i="1"/>
  <c r="M175" i="1" s="1"/>
  <c r="L179" i="1"/>
  <c r="M179" i="1" s="1"/>
  <c r="L185" i="1"/>
  <c r="M185" i="1" s="1"/>
  <c r="L189" i="1"/>
  <c r="M189" i="1" s="1"/>
  <c r="L193" i="1"/>
  <c r="M193" i="1" s="1"/>
  <c r="L269" i="1"/>
  <c r="M269" i="1" s="1"/>
  <c r="L285" i="1"/>
  <c r="M285" i="1" s="1"/>
  <c r="L360" i="1"/>
  <c r="M360" i="1" s="1"/>
  <c r="L387" i="1"/>
  <c r="M387" i="1" s="1"/>
  <c r="L390" i="1"/>
  <c r="M390" i="1" s="1"/>
  <c r="N9" i="3"/>
  <c r="N148" i="3"/>
  <c r="R148" i="3" s="1"/>
  <c r="N228" i="3"/>
  <c r="R228" i="3" s="1"/>
  <c r="L271" i="1"/>
  <c r="M271" i="1" s="1"/>
  <c r="L273" i="1"/>
  <c r="M273" i="1" s="1"/>
  <c r="L287" i="1"/>
  <c r="M287" i="1" s="1"/>
  <c r="L289" i="1"/>
  <c r="M289" i="1" s="1"/>
  <c r="L355" i="1"/>
  <c r="M355" i="1" s="1"/>
  <c r="L359" i="1"/>
  <c r="M359" i="1" s="1"/>
  <c r="L363" i="1"/>
  <c r="M363" i="1" s="1"/>
  <c r="L153" i="3"/>
  <c r="L161" i="3"/>
  <c r="N232" i="3"/>
  <c r="R232" i="3" s="1"/>
  <c r="N162" i="3"/>
  <c r="R162" i="3" s="1"/>
  <c r="N303" i="3"/>
  <c r="R303" i="3" s="1"/>
  <c r="L338" i="3"/>
  <c r="L382" i="3"/>
  <c r="L422" i="3"/>
  <c r="L9" i="5"/>
  <c r="N299" i="3"/>
  <c r="R299" i="3" s="1"/>
  <c r="L347" i="3"/>
  <c r="L378" i="3"/>
  <c r="L13" i="5"/>
  <c r="N311" i="3"/>
  <c r="R311" i="3" s="1"/>
  <c r="N315" i="3"/>
  <c r="R315" i="3" s="1"/>
  <c r="L393" i="3"/>
  <c r="N18" i="5"/>
  <c r="R18" i="5" s="1"/>
  <c r="L161" i="1"/>
  <c r="M161" i="1" s="1"/>
  <c r="L174" i="1"/>
  <c r="M174" i="1" s="1"/>
  <c r="L392" i="1"/>
  <c r="M392" i="1" s="1"/>
  <c r="L173" i="1"/>
  <c r="M173" i="1" s="1"/>
  <c r="L177" i="1"/>
  <c r="M177" i="1" s="1"/>
  <c r="L182" i="1"/>
  <c r="M182" i="1" s="1"/>
  <c r="L183" i="1"/>
  <c r="M183" i="1" s="1"/>
  <c r="L187" i="1"/>
  <c r="M187" i="1" s="1"/>
  <c r="L191" i="1"/>
  <c r="M191" i="1" s="1"/>
  <c r="L275" i="1"/>
  <c r="M275" i="1" s="1"/>
  <c r="L277" i="1"/>
  <c r="M277" i="1" s="1"/>
  <c r="L291" i="1"/>
  <c r="M291" i="1" s="1"/>
  <c r="L293" i="1"/>
  <c r="M293" i="1" s="1"/>
  <c r="L366" i="1"/>
  <c r="M366" i="1" s="1"/>
  <c r="L391" i="1"/>
  <c r="M391" i="1" s="1"/>
  <c r="L396" i="1"/>
  <c r="M396" i="1" s="1"/>
  <c r="L418" i="1"/>
  <c r="M418" i="1" s="1"/>
  <c r="L427" i="1"/>
  <c r="M427" i="1" s="1"/>
  <c r="L428" i="1"/>
  <c r="M428" i="1" s="1"/>
  <c r="N6" i="3"/>
  <c r="L169" i="1"/>
  <c r="M169" i="1" s="1"/>
  <c r="G367" i="1"/>
  <c r="H367" i="1" s="1"/>
  <c r="L367" i="1" s="1"/>
  <c r="M367" i="1" s="1"/>
  <c r="N3" i="3"/>
  <c r="L16" i="3"/>
  <c r="L24" i="3"/>
  <c r="L48" i="3"/>
  <c r="L57" i="3"/>
  <c r="L64" i="3"/>
  <c r="L68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N150" i="3"/>
  <c r="R150" i="3" s="1"/>
  <c r="N166" i="3"/>
  <c r="R166" i="3" s="1"/>
  <c r="L197" i="1"/>
  <c r="M197" i="1" s="1"/>
  <c r="D368" i="1"/>
  <c r="N368" i="1" s="1"/>
  <c r="L165" i="1"/>
  <c r="M165" i="1" s="1"/>
  <c r="L184" i="1"/>
  <c r="M184" i="1" s="1"/>
  <c r="L201" i="1"/>
  <c r="M201" i="1" s="1"/>
  <c r="L358" i="1"/>
  <c r="M358" i="1" s="1"/>
  <c r="L423" i="1"/>
  <c r="M423" i="1" s="1"/>
  <c r="N13" i="3"/>
  <c r="R13" i="3" s="1"/>
  <c r="N21" i="3"/>
  <c r="R21" i="3" s="1"/>
  <c r="L28" i="3"/>
  <c r="L36" i="3"/>
  <c r="N38" i="3"/>
  <c r="R38" i="3" s="1"/>
  <c r="L40" i="3"/>
  <c r="L45" i="3"/>
  <c r="L52" i="3"/>
  <c r="L61" i="3"/>
  <c r="L72" i="3"/>
  <c r="L76" i="3"/>
  <c r="L144" i="3"/>
  <c r="L12" i="3"/>
  <c r="L20" i="3"/>
  <c r="L49" i="3"/>
  <c r="L56" i="3"/>
  <c r="L65" i="3"/>
  <c r="L69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N158" i="3"/>
  <c r="R158" i="3" s="1"/>
  <c r="L193" i="3"/>
  <c r="L421" i="1"/>
  <c r="M421" i="1" s="1"/>
  <c r="L8" i="3"/>
  <c r="G400" i="1"/>
  <c r="H400" i="1" s="1"/>
  <c r="L419" i="1"/>
  <c r="M419" i="1" s="1"/>
  <c r="L4" i="3"/>
  <c r="N5" i="3"/>
  <c r="N17" i="3"/>
  <c r="R17" i="3" s="1"/>
  <c r="L32" i="3"/>
  <c r="N39" i="3"/>
  <c r="R39" i="3" s="1"/>
  <c r="L44" i="3"/>
  <c r="L53" i="3"/>
  <c r="L60" i="3"/>
  <c r="L73" i="3"/>
  <c r="L77" i="3"/>
  <c r="L145" i="3"/>
  <c r="L169" i="3"/>
  <c r="L197" i="3"/>
  <c r="L208" i="3"/>
  <c r="L212" i="3"/>
  <c r="L235" i="3"/>
  <c r="L243" i="3"/>
  <c r="L251" i="3"/>
  <c r="L255" i="3"/>
  <c r="L264" i="3"/>
  <c r="L318" i="3"/>
  <c r="L331" i="3"/>
  <c r="L339" i="3"/>
  <c r="L342" i="3"/>
  <c r="L351" i="3"/>
  <c r="L149" i="3"/>
  <c r="L157" i="3"/>
  <c r="L165" i="3"/>
  <c r="L173" i="3"/>
  <c r="L188" i="3"/>
  <c r="L201" i="3"/>
  <c r="L205" i="3"/>
  <c r="L216" i="3"/>
  <c r="L220" i="3"/>
  <c r="L224" i="3"/>
  <c r="L240" i="3"/>
  <c r="L248" i="3"/>
  <c r="L259" i="3"/>
  <c r="L268" i="3"/>
  <c r="L272" i="3"/>
  <c r="L276" i="3"/>
  <c r="L280" i="3"/>
  <c r="L284" i="3"/>
  <c r="L288" i="3"/>
  <c r="L292" i="3"/>
  <c r="L296" i="3"/>
  <c r="L306" i="3"/>
  <c r="L314" i="3"/>
  <c r="L322" i="3"/>
  <c r="L326" i="3"/>
  <c r="L335" i="3"/>
  <c r="L192" i="3"/>
  <c r="L196" i="3"/>
  <c r="L209" i="3"/>
  <c r="L213" i="3"/>
  <c r="L239" i="3"/>
  <c r="L247" i="3"/>
  <c r="L252" i="3"/>
  <c r="L256" i="3"/>
  <c r="L263" i="3"/>
  <c r="L319" i="3"/>
  <c r="L174" i="3"/>
  <c r="L178" i="3"/>
  <c r="L182" i="3"/>
  <c r="L189" i="3"/>
  <c r="L200" i="3"/>
  <c r="L204" i="3"/>
  <c r="L217" i="3"/>
  <c r="L221" i="3"/>
  <c r="L225" i="3"/>
  <c r="L231" i="3"/>
  <c r="L236" i="3"/>
  <c r="L244" i="3"/>
  <c r="L260" i="3"/>
  <c r="L267" i="3"/>
  <c r="L271" i="3"/>
  <c r="L275" i="3"/>
  <c r="L279" i="3"/>
  <c r="L283" i="3"/>
  <c r="L287" i="3"/>
  <c r="L291" i="3"/>
  <c r="L295" i="3"/>
  <c r="L302" i="3"/>
  <c r="L310" i="3"/>
  <c r="L323" i="3"/>
  <c r="L330" i="3"/>
  <c r="L358" i="3"/>
  <c r="L360" i="3"/>
  <c r="L362" i="3"/>
  <c r="L364" i="3"/>
  <c r="L366" i="3"/>
  <c r="L368" i="3"/>
  <c r="L370" i="3"/>
  <c r="L400" i="3"/>
  <c r="L413" i="3"/>
  <c r="L415" i="3"/>
  <c r="L417" i="3"/>
  <c r="L419" i="3"/>
  <c r="L421" i="3"/>
  <c r="L9" i="4"/>
  <c r="L346" i="3"/>
  <c r="L355" i="3"/>
  <c r="L398" i="3"/>
  <c r="L399" i="3"/>
  <c r="N410" i="3"/>
  <c r="L426" i="3"/>
  <c r="L430" i="3"/>
  <c r="L434" i="3"/>
  <c r="L3" i="4"/>
  <c r="L7" i="4"/>
  <c r="L327" i="3"/>
  <c r="L334" i="3"/>
  <c r="L343" i="3"/>
  <c r="L350" i="3"/>
  <c r="L372" i="3"/>
  <c r="L376" i="3"/>
  <c r="L380" i="3"/>
  <c r="L384" i="3"/>
  <c r="L388" i="3"/>
  <c r="L397" i="3"/>
  <c r="L405" i="3"/>
  <c r="L407" i="3"/>
  <c r="L409" i="3"/>
  <c r="N412" i="3"/>
  <c r="L18" i="4"/>
  <c r="L20" i="4"/>
  <c r="L22" i="4"/>
  <c r="L24" i="4"/>
  <c r="L26" i="4"/>
  <c r="L28" i="4"/>
  <c r="L30" i="4"/>
  <c r="L32" i="4"/>
  <c r="L34" i="4"/>
  <c r="L354" i="3"/>
  <c r="N389" i="3"/>
  <c r="L395" i="3"/>
  <c r="L411" i="3"/>
  <c r="L424" i="3"/>
  <c r="L428" i="3"/>
  <c r="L432" i="3"/>
  <c r="L436" i="3"/>
  <c r="L5" i="4"/>
  <c r="L36" i="4"/>
  <c r="L38" i="4"/>
  <c r="L40" i="4"/>
  <c r="L42" i="4"/>
  <c r="L44" i="4"/>
  <c r="L46" i="4"/>
  <c r="L48" i="4"/>
  <c r="L50" i="4"/>
  <c r="L52" i="4"/>
  <c r="L54" i="4"/>
  <c r="L56" i="4"/>
  <c r="L58" i="4"/>
  <c r="L60" i="4"/>
  <c r="L62" i="4"/>
  <c r="L64" i="4"/>
  <c r="L66" i="4"/>
  <c r="L68" i="4"/>
  <c r="L70" i="4"/>
  <c r="L72" i="4"/>
  <c r="L74" i="4"/>
  <c r="L76" i="4"/>
  <c r="L78" i="4"/>
  <c r="L80" i="4"/>
  <c r="L82" i="4"/>
  <c r="L84" i="4"/>
  <c r="L86" i="4"/>
  <c r="L88" i="4"/>
  <c r="L90" i="4"/>
  <c r="L92" i="4"/>
  <c r="L102" i="4"/>
  <c r="L25" i="5"/>
  <c r="L29" i="5"/>
  <c r="L33" i="5"/>
  <c r="L37" i="5"/>
  <c r="L40" i="5"/>
  <c r="L52" i="5"/>
  <c r="L60" i="5"/>
  <c r="L76" i="5"/>
  <c r="L80" i="5"/>
  <c r="L100" i="4"/>
  <c r="N7" i="5"/>
  <c r="R7" i="5" s="1"/>
  <c r="N11" i="5"/>
  <c r="R11" i="5" s="1"/>
  <c r="L16" i="5"/>
  <c r="L21" i="5"/>
  <c r="L44" i="5"/>
  <c r="L51" i="5"/>
  <c r="L59" i="5"/>
  <c r="L67" i="5"/>
  <c r="L71" i="5"/>
  <c r="L98" i="4"/>
  <c r="L4" i="5"/>
  <c r="L26" i="5"/>
  <c r="L30" i="5"/>
  <c r="L34" i="5"/>
  <c r="L43" i="5"/>
  <c r="L48" i="5"/>
  <c r="L56" i="5"/>
  <c r="L64" i="5"/>
  <c r="L75" i="5"/>
  <c r="L79" i="5"/>
  <c r="L96" i="4"/>
  <c r="L104" i="4"/>
  <c r="L106" i="4"/>
  <c r="L108" i="4"/>
  <c r="L110" i="4"/>
  <c r="L112" i="4"/>
  <c r="L114" i="4"/>
  <c r="L116" i="4"/>
  <c r="L118" i="4"/>
  <c r="L120" i="4"/>
  <c r="L122" i="4"/>
  <c r="L124" i="4"/>
  <c r="L126" i="4"/>
  <c r="L3" i="5"/>
  <c r="N8" i="5"/>
  <c r="R8" i="5" s="1"/>
  <c r="N12" i="5"/>
  <c r="R12" i="5" s="1"/>
  <c r="L17" i="5"/>
  <c r="L20" i="5"/>
  <c r="L47" i="5"/>
  <c r="L55" i="5"/>
  <c r="L63" i="5"/>
  <c r="L68" i="5"/>
  <c r="L72" i="5"/>
  <c r="L424" i="1"/>
  <c r="M424" i="1" s="1"/>
  <c r="L166" i="1"/>
  <c r="M166" i="1" s="1"/>
  <c r="L168" i="1"/>
  <c r="M168" i="1" s="1"/>
  <c r="L198" i="1"/>
  <c r="M198" i="1" s="1"/>
  <c r="L200" i="1"/>
  <c r="M200" i="1" s="1"/>
  <c r="L259" i="1"/>
  <c r="M259" i="1" s="1"/>
  <c r="L267" i="1"/>
  <c r="M267" i="1" s="1"/>
  <c r="L398" i="1"/>
  <c r="M398" i="1" s="1"/>
  <c r="L417" i="1"/>
  <c r="M417" i="1" s="1"/>
  <c r="L425" i="1"/>
  <c r="M425" i="1" s="1"/>
  <c r="L163" i="1"/>
  <c r="M163" i="1" s="1"/>
  <c r="L167" i="1"/>
  <c r="M167" i="1" s="1"/>
  <c r="L190" i="1"/>
  <c r="M190" i="1" s="1"/>
  <c r="L192" i="1"/>
  <c r="M192" i="1" s="1"/>
  <c r="L195" i="1"/>
  <c r="M195" i="1" s="1"/>
  <c r="L199" i="1"/>
  <c r="M199" i="1" s="1"/>
  <c r="L261" i="1"/>
  <c r="M261" i="1" s="1"/>
  <c r="L385" i="1"/>
  <c r="M385" i="1" s="1"/>
  <c r="L393" i="1"/>
  <c r="M393" i="1" s="1"/>
  <c r="L164" i="1"/>
  <c r="M164" i="1" s="1"/>
  <c r="L172" i="1"/>
  <c r="M172" i="1" s="1"/>
  <c r="L180" i="1"/>
  <c r="M180" i="1" s="1"/>
  <c r="L188" i="1"/>
  <c r="M188" i="1" s="1"/>
  <c r="L196" i="1"/>
  <c r="M196" i="1" s="1"/>
  <c r="L258" i="1"/>
  <c r="M258" i="1" s="1"/>
  <c r="L260" i="1"/>
  <c r="M260" i="1" s="1"/>
  <c r="L262" i="1"/>
  <c r="M262" i="1" s="1"/>
  <c r="L264" i="1"/>
  <c r="M264" i="1" s="1"/>
  <c r="L266" i="1"/>
  <c r="M266" i="1" s="1"/>
  <c r="L268" i="1"/>
  <c r="M268" i="1" s="1"/>
  <c r="L270" i="1"/>
  <c r="M270" i="1" s="1"/>
  <c r="L272" i="1"/>
  <c r="M272" i="1" s="1"/>
  <c r="L274" i="1"/>
  <c r="M274" i="1" s="1"/>
  <c r="L276" i="1"/>
  <c r="M276" i="1" s="1"/>
  <c r="L278" i="1"/>
  <c r="M278" i="1" s="1"/>
  <c r="L280" i="1"/>
  <c r="M280" i="1" s="1"/>
  <c r="L282" i="1"/>
  <c r="M282" i="1" s="1"/>
  <c r="L284" i="1"/>
  <c r="M284" i="1" s="1"/>
  <c r="L286" i="1"/>
  <c r="M286" i="1" s="1"/>
  <c r="L288" i="1"/>
  <c r="M288" i="1" s="1"/>
  <c r="L290" i="1"/>
  <c r="M290" i="1" s="1"/>
  <c r="L292" i="1"/>
  <c r="M292" i="1" s="1"/>
  <c r="L294" i="1"/>
  <c r="M294" i="1" s="1"/>
  <c r="L296" i="1"/>
  <c r="M296" i="1" s="1"/>
  <c r="G298" i="1"/>
  <c r="H298" i="1" s="1"/>
  <c r="L356" i="1"/>
  <c r="M356" i="1" s="1"/>
  <c r="L364" i="1"/>
  <c r="M364" i="1" s="1"/>
  <c r="L386" i="1"/>
  <c r="M386" i="1" s="1"/>
  <c r="L389" i="1"/>
  <c r="M389" i="1" s="1"/>
  <c r="L394" i="1"/>
  <c r="M394" i="1" s="1"/>
  <c r="L397" i="1"/>
  <c r="M397" i="1" s="1"/>
  <c r="L422" i="1"/>
  <c r="M422" i="1" s="1"/>
  <c r="G431" i="1"/>
  <c r="H431" i="1" s="1"/>
  <c r="L18" i="3"/>
  <c r="N18" i="3"/>
  <c r="R18" i="3" s="1"/>
  <c r="N23" i="3"/>
  <c r="R23" i="3" s="1"/>
  <c r="L23" i="3"/>
  <c r="N35" i="3"/>
  <c r="R35" i="3" s="1"/>
  <c r="L35" i="3"/>
  <c r="G106" i="1"/>
  <c r="H106" i="1" s="1"/>
  <c r="L106" i="1" s="1"/>
  <c r="M106" i="1" s="1"/>
  <c r="D107" i="1"/>
  <c r="N107" i="1" s="1"/>
  <c r="L14" i="3"/>
  <c r="N14" i="3"/>
  <c r="R14" i="3" s="1"/>
  <c r="N19" i="3"/>
  <c r="R19" i="3" s="1"/>
  <c r="L19" i="3"/>
  <c r="L26" i="3"/>
  <c r="N26" i="3"/>
  <c r="R26" i="3" s="1"/>
  <c r="N31" i="3"/>
  <c r="R31" i="3" s="1"/>
  <c r="L31" i="3"/>
  <c r="N7" i="3"/>
  <c r="L7" i="3"/>
  <c r="L10" i="3"/>
  <c r="N10" i="3"/>
  <c r="R10" i="3" s="1"/>
  <c r="N15" i="3"/>
  <c r="R15" i="3" s="1"/>
  <c r="L15" i="3"/>
  <c r="N27" i="3"/>
  <c r="R27" i="3" s="1"/>
  <c r="L27" i="3"/>
  <c r="L34" i="3"/>
  <c r="N34" i="3"/>
  <c r="R34" i="3" s="1"/>
  <c r="L162" i="1"/>
  <c r="M162" i="1" s="1"/>
  <c r="L170" i="1"/>
  <c r="M170" i="1" s="1"/>
  <c r="L178" i="1"/>
  <c r="M178" i="1" s="1"/>
  <c r="L186" i="1"/>
  <c r="M186" i="1" s="1"/>
  <c r="L194" i="1"/>
  <c r="M194" i="1" s="1"/>
  <c r="G202" i="1"/>
  <c r="H202" i="1" s="1"/>
  <c r="D203" i="1"/>
  <c r="N203" i="1" s="1"/>
  <c r="D299" i="1"/>
  <c r="N299" i="1" s="1"/>
  <c r="L354" i="1"/>
  <c r="M354" i="1" s="1"/>
  <c r="L362" i="1"/>
  <c r="M362" i="1" s="1"/>
  <c r="L420" i="1"/>
  <c r="M420" i="1" s="1"/>
  <c r="L429" i="1"/>
  <c r="M429" i="1" s="1"/>
  <c r="N11" i="3"/>
  <c r="R11" i="3" s="1"/>
  <c r="L11" i="3"/>
  <c r="L22" i="3"/>
  <c r="N22" i="3"/>
  <c r="R22" i="3" s="1"/>
  <c r="L30" i="3"/>
  <c r="N30" i="3"/>
  <c r="R30" i="3" s="1"/>
  <c r="N25" i="3"/>
  <c r="R25" i="3" s="1"/>
  <c r="N29" i="3"/>
  <c r="R29" i="3" s="1"/>
  <c r="N33" i="3"/>
  <c r="R33" i="3" s="1"/>
  <c r="N37" i="3"/>
  <c r="R37" i="3" s="1"/>
  <c r="N41" i="3"/>
  <c r="R41" i="3" s="1"/>
  <c r="N47" i="3"/>
  <c r="R47" i="3" s="1"/>
  <c r="N55" i="3"/>
  <c r="R55" i="3" s="1"/>
  <c r="N63" i="3"/>
  <c r="R63" i="3" s="1"/>
  <c r="N71" i="3"/>
  <c r="R71" i="3" s="1"/>
  <c r="G399" i="1"/>
  <c r="H399" i="1" s="1"/>
  <c r="L399" i="1" s="1"/>
  <c r="M399" i="1" s="1"/>
  <c r="N43" i="3"/>
  <c r="R43" i="3" s="1"/>
  <c r="N51" i="3"/>
  <c r="R51" i="3" s="1"/>
  <c r="N59" i="3"/>
  <c r="R59" i="3" s="1"/>
  <c r="N67" i="3"/>
  <c r="R67" i="3" s="1"/>
  <c r="N75" i="3"/>
  <c r="R75" i="3" s="1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N184" i="3"/>
  <c r="R184" i="3" s="1"/>
  <c r="N191" i="3"/>
  <c r="R191" i="3" s="1"/>
  <c r="N199" i="3"/>
  <c r="R199" i="3" s="1"/>
  <c r="N207" i="3"/>
  <c r="R207" i="3" s="1"/>
  <c r="N79" i="3"/>
  <c r="R79" i="3" s="1"/>
  <c r="N83" i="3"/>
  <c r="R83" i="3" s="1"/>
  <c r="N87" i="3"/>
  <c r="R87" i="3" s="1"/>
  <c r="N91" i="3"/>
  <c r="R91" i="3" s="1"/>
  <c r="N95" i="3"/>
  <c r="R95" i="3" s="1"/>
  <c r="N99" i="3"/>
  <c r="R99" i="3" s="1"/>
  <c r="N103" i="3"/>
  <c r="R103" i="3" s="1"/>
  <c r="N107" i="3"/>
  <c r="R107" i="3" s="1"/>
  <c r="N111" i="3"/>
  <c r="R111" i="3" s="1"/>
  <c r="N115" i="3"/>
  <c r="R115" i="3" s="1"/>
  <c r="N119" i="3"/>
  <c r="R119" i="3" s="1"/>
  <c r="N123" i="3"/>
  <c r="R123" i="3" s="1"/>
  <c r="N127" i="3"/>
  <c r="R127" i="3" s="1"/>
  <c r="N131" i="3"/>
  <c r="R131" i="3" s="1"/>
  <c r="N135" i="3"/>
  <c r="R135" i="3" s="1"/>
  <c r="N139" i="3"/>
  <c r="R139" i="3" s="1"/>
  <c r="N143" i="3"/>
  <c r="R143" i="3" s="1"/>
  <c r="N147" i="3"/>
  <c r="R147" i="3" s="1"/>
  <c r="L152" i="3"/>
  <c r="L156" i="3"/>
  <c r="L160" i="3"/>
  <c r="L164" i="3"/>
  <c r="L168" i="3"/>
  <c r="L172" i="3"/>
  <c r="L176" i="3"/>
  <c r="L180" i="3"/>
  <c r="N183" i="3"/>
  <c r="R183" i="3" s="1"/>
  <c r="N187" i="3"/>
  <c r="R187" i="3" s="1"/>
  <c r="N195" i="3"/>
  <c r="R195" i="3" s="1"/>
  <c r="N203" i="3"/>
  <c r="R203" i="3" s="1"/>
  <c r="N211" i="3"/>
  <c r="R211" i="3" s="1"/>
  <c r="N151" i="3"/>
  <c r="R151" i="3" s="1"/>
  <c r="N155" i="3"/>
  <c r="R155" i="3" s="1"/>
  <c r="N159" i="3"/>
  <c r="R159" i="3" s="1"/>
  <c r="N163" i="3"/>
  <c r="R163" i="3" s="1"/>
  <c r="N167" i="3"/>
  <c r="R167" i="3" s="1"/>
  <c r="N171" i="3"/>
  <c r="R171" i="3" s="1"/>
  <c r="N175" i="3"/>
  <c r="R175" i="3" s="1"/>
  <c r="N179" i="3"/>
  <c r="R179" i="3" s="1"/>
  <c r="N186" i="3"/>
  <c r="R186" i="3" s="1"/>
  <c r="N190" i="3"/>
  <c r="R190" i="3" s="1"/>
  <c r="N194" i="3"/>
  <c r="R194" i="3" s="1"/>
  <c r="N198" i="3"/>
  <c r="R198" i="3" s="1"/>
  <c r="N202" i="3"/>
  <c r="R202" i="3" s="1"/>
  <c r="N206" i="3"/>
  <c r="R206" i="3" s="1"/>
  <c r="N210" i="3"/>
  <c r="R210" i="3" s="1"/>
  <c r="N214" i="3"/>
  <c r="R214" i="3" s="1"/>
  <c r="N218" i="3"/>
  <c r="R218" i="3" s="1"/>
  <c r="N222" i="3"/>
  <c r="R222" i="3" s="1"/>
  <c r="N226" i="3"/>
  <c r="R226" i="3" s="1"/>
  <c r="L230" i="3"/>
  <c r="N254" i="3"/>
  <c r="R254" i="3" s="1"/>
  <c r="N262" i="3"/>
  <c r="R262" i="3" s="1"/>
  <c r="L215" i="3"/>
  <c r="L219" i="3"/>
  <c r="L223" i="3"/>
  <c r="L227" i="3"/>
  <c r="N229" i="3"/>
  <c r="R229" i="3" s="1"/>
  <c r="N233" i="3"/>
  <c r="R233" i="3" s="1"/>
  <c r="N237" i="3"/>
  <c r="R237" i="3" s="1"/>
  <c r="N241" i="3"/>
  <c r="R241" i="3" s="1"/>
  <c r="N245" i="3"/>
  <c r="R245" i="3" s="1"/>
  <c r="N250" i="3"/>
  <c r="R250" i="3" s="1"/>
  <c r="N258" i="3"/>
  <c r="R258" i="3" s="1"/>
  <c r="N234" i="3"/>
  <c r="R234" i="3" s="1"/>
  <c r="N238" i="3"/>
  <c r="R238" i="3" s="1"/>
  <c r="N242" i="3"/>
  <c r="R242" i="3" s="1"/>
  <c r="N246" i="3"/>
  <c r="R246" i="3" s="1"/>
  <c r="N266" i="3"/>
  <c r="R266" i="3" s="1"/>
  <c r="N270" i="3"/>
  <c r="R270" i="3" s="1"/>
  <c r="N274" i="3"/>
  <c r="R274" i="3" s="1"/>
  <c r="N278" i="3"/>
  <c r="R278" i="3" s="1"/>
  <c r="N282" i="3"/>
  <c r="R282" i="3" s="1"/>
  <c r="N286" i="3"/>
  <c r="R286" i="3" s="1"/>
  <c r="N290" i="3"/>
  <c r="R290" i="3" s="1"/>
  <c r="N294" i="3"/>
  <c r="R294" i="3" s="1"/>
  <c r="N363" i="3"/>
  <c r="N377" i="3"/>
  <c r="N385" i="3"/>
  <c r="N249" i="3"/>
  <c r="R249" i="3" s="1"/>
  <c r="N253" i="3"/>
  <c r="R253" i="3" s="1"/>
  <c r="N257" i="3"/>
  <c r="R257" i="3" s="1"/>
  <c r="N261" i="3"/>
  <c r="R261" i="3" s="1"/>
  <c r="N265" i="3"/>
  <c r="R265" i="3" s="1"/>
  <c r="N269" i="3"/>
  <c r="R269" i="3" s="1"/>
  <c r="N273" i="3"/>
  <c r="R273" i="3" s="1"/>
  <c r="N277" i="3"/>
  <c r="R277" i="3" s="1"/>
  <c r="N281" i="3"/>
  <c r="R281" i="3" s="1"/>
  <c r="N285" i="3"/>
  <c r="R285" i="3" s="1"/>
  <c r="N289" i="3"/>
  <c r="R289" i="3" s="1"/>
  <c r="N293" i="3"/>
  <c r="R293" i="3" s="1"/>
  <c r="N297" i="3"/>
  <c r="R297" i="3" s="1"/>
  <c r="L301" i="3"/>
  <c r="L305" i="3"/>
  <c r="L309" i="3"/>
  <c r="L313" i="3"/>
  <c r="N317" i="3"/>
  <c r="R317" i="3" s="1"/>
  <c r="N325" i="3"/>
  <c r="R325" i="3" s="1"/>
  <c r="N333" i="3"/>
  <c r="R333" i="3" s="1"/>
  <c r="N341" i="3"/>
  <c r="R341" i="3" s="1"/>
  <c r="N349" i="3"/>
  <c r="R349" i="3" s="1"/>
  <c r="N357" i="3"/>
  <c r="N365" i="3"/>
  <c r="N375" i="3"/>
  <c r="N383" i="3"/>
  <c r="L298" i="3"/>
  <c r="N300" i="3"/>
  <c r="R300" i="3" s="1"/>
  <c r="N304" i="3"/>
  <c r="R304" i="3" s="1"/>
  <c r="N308" i="3"/>
  <c r="R308" i="3" s="1"/>
  <c r="N312" i="3"/>
  <c r="R312" i="3" s="1"/>
  <c r="N359" i="3"/>
  <c r="N367" i="3"/>
  <c r="N373" i="3"/>
  <c r="N381" i="3"/>
  <c r="N321" i="3"/>
  <c r="R321" i="3" s="1"/>
  <c r="N329" i="3"/>
  <c r="R329" i="3" s="1"/>
  <c r="N337" i="3"/>
  <c r="R337" i="3" s="1"/>
  <c r="N345" i="3"/>
  <c r="R345" i="3" s="1"/>
  <c r="N353" i="3"/>
  <c r="R353" i="3" s="1"/>
  <c r="N361" i="3"/>
  <c r="N369" i="3"/>
  <c r="N371" i="3"/>
  <c r="N379" i="3"/>
  <c r="N387" i="3"/>
  <c r="L316" i="3"/>
  <c r="L320" i="3"/>
  <c r="L324" i="3"/>
  <c r="L328" i="3"/>
  <c r="L332" i="3"/>
  <c r="L336" i="3"/>
  <c r="L340" i="3"/>
  <c r="L344" i="3"/>
  <c r="L348" i="3"/>
  <c r="L352" i="3"/>
  <c r="L356" i="3"/>
  <c r="L401" i="3"/>
  <c r="L402" i="3"/>
  <c r="N406" i="3"/>
  <c r="N414" i="3"/>
  <c r="N391" i="3"/>
  <c r="L392" i="3"/>
  <c r="L394" i="3"/>
  <c r="L396" i="3"/>
  <c r="N408" i="3"/>
  <c r="N17" i="4"/>
  <c r="N25" i="4"/>
  <c r="N33" i="4"/>
  <c r="N41" i="4"/>
  <c r="N49" i="4"/>
  <c r="N57" i="4"/>
  <c r="L416" i="3"/>
  <c r="L418" i="3"/>
  <c r="L420" i="3"/>
  <c r="N423" i="3"/>
  <c r="N425" i="3"/>
  <c r="N427" i="3"/>
  <c r="N429" i="3"/>
  <c r="N431" i="3"/>
  <c r="N433" i="3"/>
  <c r="N435" i="3"/>
  <c r="N2" i="4"/>
  <c r="N4" i="4"/>
  <c r="N6" i="4"/>
  <c r="N8" i="4"/>
  <c r="N10" i="4"/>
  <c r="N12" i="4"/>
  <c r="N14" i="4"/>
  <c r="L16" i="4"/>
  <c r="N19" i="4"/>
  <c r="N27" i="4"/>
  <c r="N35" i="4"/>
  <c r="N43" i="4"/>
  <c r="N51" i="4"/>
  <c r="N21" i="4"/>
  <c r="N29" i="4"/>
  <c r="N37" i="4"/>
  <c r="N45" i="4"/>
  <c r="N53" i="4"/>
  <c r="N23" i="4"/>
  <c r="N31" i="4"/>
  <c r="N39" i="4"/>
  <c r="N47" i="4"/>
  <c r="N55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N93" i="4"/>
  <c r="N95" i="4"/>
  <c r="N97" i="4"/>
  <c r="N99" i="4"/>
  <c r="L101" i="4"/>
  <c r="L103" i="4"/>
  <c r="L105" i="4"/>
  <c r="L107" i="4"/>
  <c r="L109" i="4"/>
  <c r="L111" i="4"/>
  <c r="L113" i="4"/>
  <c r="L115" i="4"/>
  <c r="L117" i="4"/>
  <c r="L119" i="4"/>
  <c r="L121" i="4"/>
  <c r="L123" i="4"/>
  <c r="L125" i="4"/>
  <c r="L2" i="5"/>
  <c r="L6" i="5"/>
  <c r="L10" i="5"/>
  <c r="L14" i="5"/>
  <c r="N15" i="5"/>
  <c r="R15" i="5" s="1"/>
  <c r="N19" i="5"/>
  <c r="R19" i="5" s="1"/>
  <c r="N23" i="5"/>
  <c r="R23" i="5" s="1"/>
  <c r="N27" i="5"/>
  <c r="R27" i="5" s="1"/>
  <c r="N31" i="5"/>
  <c r="R31" i="5" s="1"/>
  <c r="N35" i="5"/>
  <c r="R35" i="5" s="1"/>
  <c r="N46" i="5"/>
  <c r="R46" i="5" s="1"/>
  <c r="N50" i="5"/>
  <c r="R50" i="5" s="1"/>
  <c r="N54" i="5"/>
  <c r="R54" i="5" s="1"/>
  <c r="N58" i="5"/>
  <c r="R58" i="5" s="1"/>
  <c r="N62" i="5"/>
  <c r="R62" i="5" s="1"/>
  <c r="N66" i="5"/>
  <c r="R66" i="5" s="1"/>
  <c r="N74" i="5"/>
  <c r="R74" i="5" s="1"/>
  <c r="N22" i="5"/>
  <c r="R22" i="5" s="1"/>
  <c r="L24" i="5"/>
  <c r="L28" i="5"/>
  <c r="L32" i="5"/>
  <c r="L36" i="5"/>
  <c r="N38" i="5"/>
  <c r="R38" i="5" s="1"/>
  <c r="L42" i="5"/>
  <c r="L39" i="5"/>
  <c r="N41" i="5"/>
  <c r="R41" i="5" s="1"/>
  <c r="N45" i="5"/>
  <c r="R45" i="5" s="1"/>
  <c r="N49" i="5"/>
  <c r="R49" i="5" s="1"/>
  <c r="N53" i="5"/>
  <c r="R53" i="5" s="1"/>
  <c r="N57" i="5"/>
  <c r="R57" i="5" s="1"/>
  <c r="N61" i="5"/>
  <c r="R61" i="5" s="1"/>
  <c r="N65" i="5"/>
  <c r="R65" i="5" s="1"/>
  <c r="N70" i="5"/>
  <c r="R70" i="5" s="1"/>
  <c r="N78" i="5"/>
  <c r="R78" i="5" s="1"/>
  <c r="N69" i="5"/>
  <c r="R69" i="5" s="1"/>
  <c r="N73" i="5"/>
  <c r="R73" i="5" s="1"/>
  <c r="N77" i="5"/>
  <c r="R77" i="5" s="1"/>
  <c r="N81" i="5"/>
  <c r="R81" i="5" s="1"/>
  <c r="D432" i="1" l="1"/>
  <c r="N432" i="1" s="1"/>
  <c r="D401" i="1"/>
  <c r="N400" i="1"/>
  <c r="L400" i="1" s="1"/>
  <c r="M400" i="1" s="1"/>
  <c r="G368" i="1"/>
  <c r="H368" i="1" s="1"/>
  <c r="L368" i="1" s="1"/>
  <c r="M368" i="1" s="1"/>
  <c r="L431" i="1"/>
  <c r="M431" i="1" s="1"/>
  <c r="L430" i="1"/>
  <c r="M430" i="1" s="1"/>
  <c r="D369" i="1"/>
  <c r="N369" i="1" s="1"/>
  <c r="D433" i="1"/>
  <c r="N433" i="1" s="1"/>
  <c r="G432" i="1"/>
  <c r="H432" i="1" s="1"/>
  <c r="D204" i="1"/>
  <c r="N204" i="1" s="1"/>
  <c r="G203" i="1"/>
  <c r="H203" i="1" s="1"/>
  <c r="L202" i="1"/>
  <c r="M202" i="1" s="1"/>
  <c r="D108" i="1"/>
  <c r="N108" i="1" s="1"/>
  <c r="G107" i="1"/>
  <c r="H107" i="1" s="1"/>
  <c r="L107" i="1" s="1"/>
  <c r="M107" i="1" s="1"/>
  <c r="L298" i="1"/>
  <c r="M298" i="1" s="1"/>
  <c r="D300" i="1"/>
  <c r="N300" i="1" s="1"/>
  <c r="G299" i="1"/>
  <c r="H299" i="1" s="1"/>
  <c r="D402" i="1" l="1"/>
  <c r="N401" i="1"/>
  <c r="G401" i="1"/>
  <c r="H401" i="1" s="1"/>
  <c r="G369" i="1"/>
  <c r="H369" i="1" s="1"/>
  <c r="D370" i="1"/>
  <c r="N370" i="1" s="1"/>
  <c r="L299" i="1"/>
  <c r="M299" i="1" s="1"/>
  <c r="G108" i="1"/>
  <c r="H108" i="1" s="1"/>
  <c r="L108" i="1" s="1"/>
  <c r="M108" i="1" s="1"/>
  <c r="D109" i="1"/>
  <c r="N109" i="1" s="1"/>
  <c r="D205" i="1"/>
  <c r="N205" i="1" s="1"/>
  <c r="G204" i="1"/>
  <c r="H204" i="1" s="1"/>
  <c r="D301" i="1"/>
  <c r="N301" i="1" s="1"/>
  <c r="G300" i="1"/>
  <c r="H300" i="1" s="1"/>
  <c r="L203" i="1"/>
  <c r="M203" i="1" s="1"/>
  <c r="L432" i="1"/>
  <c r="M432" i="1" s="1"/>
  <c r="D434" i="1"/>
  <c r="N434" i="1" s="1"/>
  <c r="G433" i="1"/>
  <c r="H433" i="1" s="1"/>
  <c r="L401" i="1" l="1"/>
  <c r="M401" i="1" s="1"/>
  <c r="D403" i="1"/>
  <c r="N402" i="1"/>
  <c r="G402" i="1"/>
  <c r="H402" i="1" s="1"/>
  <c r="D371" i="1"/>
  <c r="N371" i="1" s="1"/>
  <c r="G370" i="1"/>
  <c r="H370" i="1" s="1"/>
  <c r="L369" i="1"/>
  <c r="M369" i="1" s="1"/>
  <c r="G205" i="1"/>
  <c r="H205" i="1" s="1"/>
  <c r="D206" i="1"/>
  <c r="N206" i="1" s="1"/>
  <c r="L433" i="1"/>
  <c r="M433" i="1" s="1"/>
  <c r="G301" i="1"/>
  <c r="H301" i="1" s="1"/>
  <c r="D302" i="1"/>
  <c r="N302" i="1" s="1"/>
  <c r="L204" i="1"/>
  <c r="M204" i="1" s="1"/>
  <c r="D110" i="1"/>
  <c r="N110" i="1" s="1"/>
  <c r="G109" i="1"/>
  <c r="H109" i="1" s="1"/>
  <c r="L109" i="1" s="1"/>
  <c r="M109" i="1" s="1"/>
  <c r="D435" i="1"/>
  <c r="N435" i="1" s="1"/>
  <c r="G434" i="1"/>
  <c r="H434" i="1" s="1"/>
  <c r="L300" i="1"/>
  <c r="M300" i="1" s="1"/>
  <c r="L402" i="1" l="1"/>
  <c r="M402" i="1" s="1"/>
  <c r="D404" i="1"/>
  <c r="N403" i="1"/>
  <c r="G403" i="1"/>
  <c r="H403" i="1" s="1"/>
  <c r="L370" i="1"/>
  <c r="M370" i="1" s="1"/>
  <c r="G371" i="1"/>
  <c r="H371" i="1" s="1"/>
  <c r="D372" i="1"/>
  <c r="N372" i="1" s="1"/>
  <c r="G302" i="1"/>
  <c r="H302" i="1" s="1"/>
  <c r="D303" i="1"/>
  <c r="N303" i="1" s="1"/>
  <c r="G206" i="1"/>
  <c r="H206" i="1" s="1"/>
  <c r="D207" i="1"/>
  <c r="N207" i="1" s="1"/>
  <c r="L434" i="1"/>
  <c r="M434" i="1" s="1"/>
  <c r="L301" i="1"/>
  <c r="M301" i="1" s="1"/>
  <c r="L205" i="1"/>
  <c r="M205" i="1" s="1"/>
  <c r="G435" i="1"/>
  <c r="H435" i="1" s="1"/>
  <c r="D436" i="1"/>
  <c r="N436" i="1" s="1"/>
  <c r="G110" i="1"/>
  <c r="H110" i="1" s="1"/>
  <c r="L110" i="1" s="1"/>
  <c r="M110" i="1" s="1"/>
  <c r="D111" i="1"/>
  <c r="N111" i="1" s="1"/>
  <c r="L403" i="1" l="1"/>
  <c r="M403" i="1" s="1"/>
  <c r="N404" i="1"/>
  <c r="G404" i="1"/>
  <c r="H404" i="1" s="1"/>
  <c r="D405" i="1"/>
  <c r="L302" i="1"/>
  <c r="M302" i="1" s="1"/>
  <c r="L371" i="1"/>
  <c r="M371" i="1" s="1"/>
  <c r="G372" i="1"/>
  <c r="H372" i="1" s="1"/>
  <c r="D373" i="1"/>
  <c r="N373" i="1" s="1"/>
  <c r="L206" i="1"/>
  <c r="M206" i="1" s="1"/>
  <c r="D437" i="1"/>
  <c r="N437" i="1" s="1"/>
  <c r="G436" i="1"/>
  <c r="H436" i="1" s="1"/>
  <c r="D304" i="1"/>
  <c r="N304" i="1" s="1"/>
  <c r="G303" i="1"/>
  <c r="H303" i="1" s="1"/>
  <c r="D112" i="1"/>
  <c r="N112" i="1" s="1"/>
  <c r="G111" i="1"/>
  <c r="H111" i="1" s="1"/>
  <c r="L111" i="1" s="1"/>
  <c r="M111" i="1" s="1"/>
  <c r="L435" i="1"/>
  <c r="M435" i="1" s="1"/>
  <c r="D208" i="1"/>
  <c r="N208" i="1" s="1"/>
  <c r="G207" i="1"/>
  <c r="H207" i="1" s="1"/>
  <c r="L404" i="1" l="1"/>
  <c r="M404" i="1" s="1"/>
  <c r="N405" i="1"/>
  <c r="G405" i="1"/>
  <c r="H405" i="1" s="1"/>
  <c r="D406" i="1"/>
  <c r="D374" i="1"/>
  <c r="N374" i="1" s="1"/>
  <c r="G373" i="1"/>
  <c r="H373" i="1" s="1"/>
  <c r="L372" i="1"/>
  <c r="M372" i="1" s="1"/>
  <c r="L303" i="1"/>
  <c r="M303" i="1" s="1"/>
  <c r="D209" i="1"/>
  <c r="N209" i="1" s="1"/>
  <c r="G208" i="1"/>
  <c r="H208" i="1" s="1"/>
  <c r="G112" i="1"/>
  <c r="H112" i="1" s="1"/>
  <c r="L112" i="1" s="1"/>
  <c r="M112" i="1" s="1"/>
  <c r="D113" i="1"/>
  <c r="N113" i="1" s="1"/>
  <c r="D305" i="1"/>
  <c r="N305" i="1" s="1"/>
  <c r="G304" i="1"/>
  <c r="H304" i="1" s="1"/>
  <c r="L207" i="1"/>
  <c r="M207" i="1" s="1"/>
  <c r="L436" i="1"/>
  <c r="M436" i="1" s="1"/>
  <c r="D438" i="1"/>
  <c r="N438" i="1" s="1"/>
  <c r="G437" i="1"/>
  <c r="H437" i="1" s="1"/>
  <c r="L405" i="1" l="1"/>
  <c r="M405" i="1" s="1"/>
  <c r="N406" i="1"/>
  <c r="D407" i="1"/>
  <c r="G406" i="1"/>
  <c r="H406" i="1" s="1"/>
  <c r="L373" i="1"/>
  <c r="M373" i="1" s="1"/>
  <c r="G374" i="1"/>
  <c r="H374" i="1" s="1"/>
  <c r="D375" i="1"/>
  <c r="L437" i="1"/>
  <c r="M437" i="1" s="1"/>
  <c r="G305" i="1"/>
  <c r="H305" i="1" s="1"/>
  <c r="D306" i="1"/>
  <c r="N306" i="1" s="1"/>
  <c r="L208" i="1"/>
  <c r="M208" i="1" s="1"/>
  <c r="G438" i="1"/>
  <c r="H438" i="1" s="1"/>
  <c r="D439" i="1"/>
  <c r="D114" i="1"/>
  <c r="N114" i="1" s="1"/>
  <c r="G113" i="1"/>
  <c r="H113" i="1" s="1"/>
  <c r="L113" i="1" s="1"/>
  <c r="M113" i="1" s="1"/>
  <c r="L304" i="1"/>
  <c r="M304" i="1" s="1"/>
  <c r="G209" i="1"/>
  <c r="H209" i="1" s="1"/>
  <c r="D210" i="1"/>
  <c r="N210" i="1" s="1"/>
  <c r="N439" i="1" l="1"/>
  <c r="D440" i="1"/>
  <c r="L406" i="1"/>
  <c r="M406" i="1" s="1"/>
  <c r="N375" i="1"/>
  <c r="D376" i="1"/>
  <c r="D377" i="1" s="1"/>
  <c r="N407" i="1"/>
  <c r="D408" i="1"/>
  <c r="D409" i="1" s="1"/>
  <c r="G407" i="1"/>
  <c r="H407" i="1" s="1"/>
  <c r="G375" i="1"/>
  <c r="H375" i="1" s="1"/>
  <c r="L374" i="1"/>
  <c r="M374" i="1" s="1"/>
  <c r="G306" i="1"/>
  <c r="H306" i="1" s="1"/>
  <c r="D307" i="1"/>
  <c r="N307" i="1" s="1"/>
  <c r="G210" i="1"/>
  <c r="H210" i="1" s="1"/>
  <c r="D211" i="1"/>
  <c r="N211" i="1" s="1"/>
  <c r="L438" i="1"/>
  <c r="M438" i="1" s="1"/>
  <c r="L305" i="1"/>
  <c r="M305" i="1" s="1"/>
  <c r="L209" i="1"/>
  <c r="M209" i="1" s="1"/>
  <c r="G114" i="1"/>
  <c r="H114" i="1" s="1"/>
  <c r="L114" i="1" s="1"/>
  <c r="M114" i="1" s="1"/>
  <c r="D115" i="1"/>
  <c r="N115" i="1" s="1"/>
  <c r="G439" i="1"/>
  <c r="H439" i="1" s="1"/>
  <c r="D378" i="1" l="1"/>
  <c r="G377" i="1"/>
  <c r="H377" i="1" s="1"/>
  <c r="N377" i="1"/>
  <c r="D410" i="1"/>
  <c r="G409" i="1"/>
  <c r="H409" i="1" s="1"/>
  <c r="N409" i="1"/>
  <c r="N376" i="1"/>
  <c r="D441" i="1"/>
  <c r="G440" i="1"/>
  <c r="H440" i="1" s="1"/>
  <c r="N440" i="1"/>
  <c r="N408" i="1"/>
  <c r="G408" i="1"/>
  <c r="H408" i="1" s="1"/>
  <c r="L407" i="1"/>
  <c r="M407" i="1" s="1"/>
  <c r="G376" i="1"/>
  <c r="H376" i="1" s="1"/>
  <c r="L375" i="1"/>
  <c r="M375" i="1" s="1"/>
  <c r="L439" i="1"/>
  <c r="M439" i="1" s="1"/>
  <c r="D308" i="1"/>
  <c r="N308" i="1" s="1"/>
  <c r="G307" i="1"/>
  <c r="H307" i="1" s="1"/>
  <c r="D116" i="1"/>
  <c r="N116" i="1" s="1"/>
  <c r="G115" i="1"/>
  <c r="H115" i="1" s="1"/>
  <c r="L115" i="1" s="1"/>
  <c r="M115" i="1" s="1"/>
  <c r="D212" i="1"/>
  <c r="N212" i="1" s="1"/>
  <c r="G211" i="1"/>
  <c r="H211" i="1" s="1"/>
  <c r="L306" i="1"/>
  <c r="M306" i="1" s="1"/>
  <c r="L210" i="1"/>
  <c r="M210" i="1" s="1"/>
  <c r="D442" i="1" l="1"/>
  <c r="N441" i="1"/>
  <c r="G441" i="1"/>
  <c r="H441" i="1" s="1"/>
  <c r="D411" i="1"/>
  <c r="G410" i="1"/>
  <c r="H410" i="1" s="1"/>
  <c r="N410" i="1"/>
  <c r="L377" i="1"/>
  <c r="M377" i="1" s="1"/>
  <c r="L440" i="1"/>
  <c r="M440" i="1" s="1"/>
  <c r="L409" i="1"/>
  <c r="M409" i="1" s="1"/>
  <c r="D379" i="1"/>
  <c r="N378" i="1"/>
  <c r="G378" i="1"/>
  <c r="H378" i="1" s="1"/>
  <c r="L408" i="1"/>
  <c r="M408" i="1" s="1"/>
  <c r="L376" i="1"/>
  <c r="M376" i="1" s="1"/>
  <c r="D213" i="1"/>
  <c r="N213" i="1" s="1"/>
  <c r="G212" i="1"/>
  <c r="H212" i="1" s="1"/>
  <c r="L307" i="1"/>
  <c r="M307" i="1" s="1"/>
  <c r="L211" i="1"/>
  <c r="M211" i="1" s="1"/>
  <c r="D309" i="1"/>
  <c r="N309" i="1" s="1"/>
  <c r="G308" i="1"/>
  <c r="H308" i="1" s="1"/>
  <c r="G116" i="1"/>
  <c r="H116" i="1" s="1"/>
  <c r="L116" i="1" s="1"/>
  <c r="M116" i="1" s="1"/>
  <c r="D117" i="1"/>
  <c r="N117" i="1" s="1"/>
  <c r="L378" i="1" l="1"/>
  <c r="M378" i="1" s="1"/>
  <c r="D412" i="1"/>
  <c r="N411" i="1"/>
  <c r="G411" i="1"/>
  <c r="H411" i="1" s="1"/>
  <c r="L441" i="1"/>
  <c r="M441" i="1" s="1"/>
  <c r="D380" i="1"/>
  <c r="N379" i="1"/>
  <c r="G379" i="1"/>
  <c r="H379" i="1" s="1"/>
  <c r="L410" i="1"/>
  <c r="M410" i="1" s="1"/>
  <c r="D443" i="1"/>
  <c r="G442" i="1"/>
  <c r="H442" i="1" s="1"/>
  <c r="N442" i="1"/>
  <c r="D118" i="1"/>
  <c r="N118" i="1" s="1"/>
  <c r="G117" i="1"/>
  <c r="H117" i="1" s="1"/>
  <c r="L117" i="1" s="1"/>
  <c r="M117" i="1" s="1"/>
  <c r="L308" i="1"/>
  <c r="M308" i="1" s="1"/>
  <c r="G309" i="1"/>
  <c r="H309" i="1" s="1"/>
  <c r="D310" i="1"/>
  <c r="N310" i="1" s="1"/>
  <c r="L212" i="1"/>
  <c r="M212" i="1" s="1"/>
  <c r="G213" i="1"/>
  <c r="H213" i="1" s="1"/>
  <c r="D214" i="1"/>
  <c r="N214" i="1" s="1"/>
  <c r="L379" i="1" l="1"/>
  <c r="M379" i="1" s="1"/>
  <c r="L411" i="1"/>
  <c r="M411" i="1" s="1"/>
  <c r="D444" i="1"/>
  <c r="G443" i="1"/>
  <c r="H443" i="1" s="1"/>
  <c r="N443" i="1"/>
  <c r="D381" i="1"/>
  <c r="N380" i="1"/>
  <c r="G380" i="1"/>
  <c r="H380" i="1" s="1"/>
  <c r="D413" i="1"/>
  <c r="N412" i="1"/>
  <c r="G412" i="1"/>
  <c r="H412" i="1" s="1"/>
  <c r="L442" i="1"/>
  <c r="M442" i="1" s="1"/>
  <c r="L213" i="1"/>
  <c r="M213" i="1" s="1"/>
  <c r="L309" i="1"/>
  <c r="M309" i="1" s="1"/>
  <c r="G214" i="1"/>
  <c r="H214" i="1" s="1"/>
  <c r="D215" i="1"/>
  <c r="N215" i="1" s="1"/>
  <c r="G310" i="1"/>
  <c r="H310" i="1" s="1"/>
  <c r="D311" i="1"/>
  <c r="N311" i="1" s="1"/>
  <c r="G118" i="1"/>
  <c r="H118" i="1" s="1"/>
  <c r="L118" i="1" s="1"/>
  <c r="M118" i="1" s="1"/>
  <c r="D119" i="1"/>
  <c r="N119" i="1" s="1"/>
  <c r="L412" i="1" l="1"/>
  <c r="M412" i="1" s="1"/>
  <c r="D414" i="1"/>
  <c r="G413" i="1"/>
  <c r="H413" i="1" s="1"/>
  <c r="N413" i="1"/>
  <c r="L380" i="1"/>
  <c r="M380" i="1" s="1"/>
  <c r="L443" i="1"/>
  <c r="M443" i="1" s="1"/>
  <c r="D445" i="1"/>
  <c r="N444" i="1"/>
  <c r="G444" i="1"/>
  <c r="H444" i="1" s="1"/>
  <c r="D382" i="1"/>
  <c r="G381" i="1"/>
  <c r="H381" i="1" s="1"/>
  <c r="N381" i="1"/>
  <c r="L310" i="1"/>
  <c r="M310" i="1" s="1"/>
  <c r="D120" i="1"/>
  <c r="N120" i="1" s="1"/>
  <c r="G119" i="1"/>
  <c r="H119" i="1" s="1"/>
  <c r="L119" i="1" s="1"/>
  <c r="M119" i="1" s="1"/>
  <c r="D312" i="1"/>
  <c r="N312" i="1" s="1"/>
  <c r="G311" i="1"/>
  <c r="H311" i="1" s="1"/>
  <c r="L214" i="1"/>
  <c r="M214" i="1" s="1"/>
  <c r="D216" i="1"/>
  <c r="N216" i="1" s="1"/>
  <c r="G215" i="1"/>
  <c r="H215" i="1" s="1"/>
  <c r="L381" i="1" l="1"/>
  <c r="M381" i="1" s="1"/>
  <c r="N445" i="1"/>
  <c r="G445" i="1"/>
  <c r="H445" i="1" s="1"/>
  <c r="D446" i="1"/>
  <c r="L413" i="1"/>
  <c r="M413" i="1" s="1"/>
  <c r="D383" i="1"/>
  <c r="G382" i="1"/>
  <c r="H382" i="1" s="1"/>
  <c r="N382" i="1"/>
  <c r="D415" i="1"/>
  <c r="N414" i="1"/>
  <c r="G414" i="1"/>
  <c r="H414" i="1" s="1"/>
  <c r="L444" i="1"/>
  <c r="M444" i="1" s="1"/>
  <c r="D313" i="1"/>
  <c r="N313" i="1" s="1"/>
  <c r="G312" i="1"/>
  <c r="H312" i="1" s="1"/>
  <c r="L215" i="1"/>
  <c r="M215" i="1" s="1"/>
  <c r="D217" i="1"/>
  <c r="N217" i="1" s="1"/>
  <c r="G216" i="1"/>
  <c r="H216" i="1" s="1"/>
  <c r="L311" i="1"/>
  <c r="M311" i="1" s="1"/>
  <c r="G120" i="1"/>
  <c r="H120" i="1" s="1"/>
  <c r="L120" i="1" s="1"/>
  <c r="M120" i="1" s="1"/>
  <c r="D121" i="1"/>
  <c r="N121" i="1" s="1"/>
  <c r="D447" i="1" l="1"/>
  <c r="G446" i="1"/>
  <c r="H446" i="1" s="1"/>
  <c r="N446" i="1"/>
  <c r="L414" i="1"/>
  <c r="M414" i="1" s="1"/>
  <c r="L382" i="1"/>
  <c r="M382" i="1" s="1"/>
  <c r="L445" i="1"/>
  <c r="M445" i="1" s="1"/>
  <c r="D384" i="1"/>
  <c r="G383" i="1"/>
  <c r="H383" i="1" s="1"/>
  <c r="N383" i="1"/>
  <c r="D416" i="1"/>
  <c r="N415" i="1"/>
  <c r="G415" i="1"/>
  <c r="H415" i="1" s="1"/>
  <c r="D122" i="1"/>
  <c r="N122" i="1" s="1"/>
  <c r="G121" i="1"/>
  <c r="H121" i="1" s="1"/>
  <c r="L121" i="1" s="1"/>
  <c r="M121" i="1" s="1"/>
  <c r="L216" i="1"/>
  <c r="M216" i="1" s="1"/>
  <c r="L312" i="1"/>
  <c r="M312" i="1" s="1"/>
  <c r="G217" i="1"/>
  <c r="H217" i="1" s="1"/>
  <c r="D218" i="1"/>
  <c r="N218" i="1" s="1"/>
  <c r="G313" i="1"/>
  <c r="H313" i="1" s="1"/>
  <c r="D314" i="1"/>
  <c r="N314" i="1" s="1"/>
  <c r="L415" i="1" l="1"/>
  <c r="M415" i="1" s="1"/>
  <c r="L383" i="1"/>
  <c r="M383" i="1" s="1"/>
  <c r="N384" i="1"/>
  <c r="G384" i="1"/>
  <c r="H384" i="1" s="1"/>
  <c r="N416" i="1"/>
  <c r="G416" i="1"/>
  <c r="H416" i="1" s="1"/>
  <c r="L446" i="1"/>
  <c r="M446" i="1" s="1"/>
  <c r="D448" i="1"/>
  <c r="G447" i="1"/>
  <c r="H447" i="1" s="1"/>
  <c r="L447" i="1" s="1"/>
  <c r="M447" i="1" s="1"/>
  <c r="N447" i="1"/>
  <c r="G314" i="1"/>
  <c r="H314" i="1" s="1"/>
  <c r="D315" i="1"/>
  <c r="N315" i="1" s="1"/>
  <c r="L217" i="1"/>
  <c r="M217" i="1" s="1"/>
  <c r="L313" i="1"/>
  <c r="M313" i="1" s="1"/>
  <c r="G218" i="1"/>
  <c r="H218" i="1" s="1"/>
  <c r="D219" i="1"/>
  <c r="N219" i="1" s="1"/>
  <c r="G122" i="1"/>
  <c r="H122" i="1" s="1"/>
  <c r="L122" i="1" s="1"/>
  <c r="M122" i="1" s="1"/>
  <c r="D123" i="1"/>
  <c r="N123" i="1" s="1"/>
  <c r="N448" i="1" l="1"/>
  <c r="G448" i="1"/>
  <c r="H448" i="1" s="1"/>
  <c r="L384" i="1"/>
  <c r="M384" i="1" s="1"/>
  <c r="L416" i="1"/>
  <c r="M416" i="1" s="1"/>
  <c r="D220" i="1"/>
  <c r="N220" i="1" s="1"/>
  <c r="G219" i="1"/>
  <c r="H219" i="1" s="1"/>
  <c r="D124" i="1"/>
  <c r="N124" i="1" s="1"/>
  <c r="G123" i="1"/>
  <c r="H123" i="1" s="1"/>
  <c r="L123" i="1" s="1"/>
  <c r="M123" i="1" s="1"/>
  <c r="L218" i="1"/>
  <c r="M218" i="1" s="1"/>
  <c r="D316" i="1"/>
  <c r="N316" i="1" s="1"/>
  <c r="G315" i="1"/>
  <c r="H315" i="1" s="1"/>
  <c r="L314" i="1"/>
  <c r="M314" i="1" s="1"/>
  <c r="L448" i="1" l="1"/>
  <c r="M448" i="1" s="1"/>
  <c r="L219" i="1"/>
  <c r="M219" i="1" s="1"/>
  <c r="D221" i="1"/>
  <c r="N221" i="1" s="1"/>
  <c r="G220" i="1"/>
  <c r="H220" i="1" s="1"/>
  <c r="L315" i="1"/>
  <c r="M315" i="1" s="1"/>
  <c r="D317" i="1"/>
  <c r="N317" i="1" s="1"/>
  <c r="G316" i="1"/>
  <c r="H316" i="1" s="1"/>
  <c r="G124" i="1"/>
  <c r="H124" i="1" s="1"/>
  <c r="L124" i="1" s="1"/>
  <c r="M124" i="1" s="1"/>
  <c r="D125" i="1"/>
  <c r="N125" i="1" s="1"/>
  <c r="D126" i="1" l="1"/>
  <c r="N126" i="1" s="1"/>
  <c r="G125" i="1"/>
  <c r="H125" i="1" s="1"/>
  <c r="L125" i="1" s="1"/>
  <c r="M125" i="1" s="1"/>
  <c r="L316" i="1"/>
  <c r="M316" i="1" s="1"/>
  <c r="G317" i="1"/>
  <c r="H317" i="1" s="1"/>
  <c r="D318" i="1"/>
  <c r="N318" i="1" s="1"/>
  <c r="G221" i="1"/>
  <c r="H221" i="1" s="1"/>
  <c r="D222" i="1"/>
  <c r="N222" i="1" s="1"/>
  <c r="L220" i="1"/>
  <c r="M220" i="1" s="1"/>
  <c r="G318" i="1" l="1"/>
  <c r="H318" i="1" s="1"/>
  <c r="D319" i="1"/>
  <c r="N319" i="1" s="1"/>
  <c r="L221" i="1"/>
  <c r="M221" i="1" s="1"/>
  <c r="G222" i="1"/>
  <c r="H222" i="1" s="1"/>
  <c r="D223" i="1"/>
  <c r="N223" i="1" s="1"/>
  <c r="L317" i="1"/>
  <c r="M317" i="1" s="1"/>
  <c r="G126" i="1"/>
  <c r="H126" i="1" s="1"/>
  <c r="L126" i="1" s="1"/>
  <c r="M126" i="1" s="1"/>
  <c r="D127" i="1"/>
  <c r="N127" i="1" s="1"/>
  <c r="D128" i="1" l="1"/>
  <c r="N128" i="1" s="1"/>
  <c r="G127" i="1"/>
  <c r="H127" i="1" s="1"/>
  <c r="L127" i="1" s="1"/>
  <c r="M127" i="1" s="1"/>
  <c r="D224" i="1"/>
  <c r="N224" i="1" s="1"/>
  <c r="G223" i="1"/>
  <c r="H223" i="1" s="1"/>
  <c r="D320" i="1"/>
  <c r="N320" i="1" s="1"/>
  <c r="G319" i="1"/>
  <c r="H319" i="1" s="1"/>
  <c r="L222" i="1"/>
  <c r="M222" i="1" s="1"/>
  <c r="L318" i="1"/>
  <c r="M318" i="1" s="1"/>
  <c r="L223" i="1" l="1"/>
  <c r="M223" i="1" s="1"/>
  <c r="D321" i="1"/>
  <c r="N321" i="1" s="1"/>
  <c r="G320" i="1"/>
  <c r="H320" i="1" s="1"/>
  <c r="L319" i="1"/>
  <c r="M319" i="1" s="1"/>
  <c r="D225" i="1"/>
  <c r="N225" i="1" s="1"/>
  <c r="G224" i="1"/>
  <c r="H224" i="1" s="1"/>
  <c r="G128" i="1"/>
  <c r="H128" i="1" s="1"/>
  <c r="L128" i="1" s="1"/>
  <c r="M128" i="1" s="1"/>
  <c r="D129" i="1"/>
  <c r="N129" i="1" s="1"/>
  <c r="L320" i="1" l="1"/>
  <c r="M320" i="1" s="1"/>
  <c r="G321" i="1"/>
  <c r="H321" i="1" s="1"/>
  <c r="D322" i="1"/>
  <c r="N322" i="1" s="1"/>
  <c r="D130" i="1"/>
  <c r="N130" i="1" s="1"/>
  <c r="G129" i="1"/>
  <c r="H129" i="1" s="1"/>
  <c r="L129" i="1" s="1"/>
  <c r="M129" i="1" s="1"/>
  <c r="G225" i="1"/>
  <c r="H225" i="1" s="1"/>
  <c r="D226" i="1"/>
  <c r="N226" i="1" s="1"/>
  <c r="L224" i="1"/>
  <c r="M224" i="1" s="1"/>
  <c r="G322" i="1" l="1"/>
  <c r="H322" i="1" s="1"/>
  <c r="D323" i="1"/>
  <c r="N323" i="1" s="1"/>
  <c r="L225" i="1"/>
  <c r="M225" i="1" s="1"/>
  <c r="G226" i="1"/>
  <c r="H226" i="1" s="1"/>
  <c r="D227" i="1"/>
  <c r="N227" i="1" s="1"/>
  <c r="L321" i="1"/>
  <c r="M321" i="1" s="1"/>
  <c r="G130" i="1"/>
  <c r="H130" i="1" s="1"/>
  <c r="L130" i="1" s="1"/>
  <c r="M130" i="1" s="1"/>
  <c r="D131" i="1"/>
  <c r="N131" i="1" s="1"/>
  <c r="D132" i="1" l="1"/>
  <c r="N132" i="1" s="1"/>
  <c r="G131" i="1"/>
  <c r="H131" i="1" s="1"/>
  <c r="L131" i="1" s="1"/>
  <c r="M131" i="1" s="1"/>
  <c r="D228" i="1"/>
  <c r="N228" i="1" s="1"/>
  <c r="G227" i="1"/>
  <c r="H227" i="1" s="1"/>
  <c r="D324" i="1"/>
  <c r="G323" i="1"/>
  <c r="H323" i="1" s="1"/>
  <c r="L226" i="1"/>
  <c r="M226" i="1" s="1"/>
  <c r="L322" i="1"/>
  <c r="M322" i="1" s="1"/>
  <c r="D325" i="1" l="1"/>
  <c r="N324" i="1"/>
  <c r="L227" i="1"/>
  <c r="M227" i="1" s="1"/>
  <c r="L323" i="1"/>
  <c r="M323" i="1" s="1"/>
  <c r="G324" i="1"/>
  <c r="H324" i="1" s="1"/>
  <c r="D229" i="1"/>
  <c r="N229" i="1" s="1"/>
  <c r="G228" i="1"/>
  <c r="H228" i="1" s="1"/>
  <c r="G132" i="1"/>
  <c r="H132" i="1" s="1"/>
  <c r="L132" i="1" s="1"/>
  <c r="M132" i="1" s="1"/>
  <c r="D133" i="1"/>
  <c r="N133" i="1" s="1"/>
  <c r="D326" i="1" l="1"/>
  <c r="N325" i="1"/>
  <c r="L324" i="1"/>
  <c r="M324" i="1" s="1"/>
  <c r="L228" i="1"/>
  <c r="M228" i="1" s="1"/>
  <c r="D134" i="1"/>
  <c r="N134" i="1" s="1"/>
  <c r="G133" i="1"/>
  <c r="H133" i="1" s="1"/>
  <c r="L133" i="1" s="1"/>
  <c r="M133" i="1" s="1"/>
  <c r="G229" i="1"/>
  <c r="H229" i="1" s="1"/>
  <c r="D230" i="1"/>
  <c r="N230" i="1" s="1"/>
  <c r="G325" i="1"/>
  <c r="H325" i="1" s="1"/>
  <c r="D327" i="1" l="1"/>
  <c r="N326" i="1"/>
  <c r="G134" i="1"/>
  <c r="H134" i="1" s="1"/>
  <c r="L134" i="1" s="1"/>
  <c r="M134" i="1" s="1"/>
  <c r="D135" i="1"/>
  <c r="G326" i="1"/>
  <c r="H326" i="1" s="1"/>
  <c r="L229" i="1"/>
  <c r="M229" i="1" s="1"/>
  <c r="L325" i="1"/>
  <c r="M325" i="1" s="1"/>
  <c r="G230" i="1"/>
  <c r="H230" i="1" s="1"/>
  <c r="D231" i="1"/>
  <c r="D328" i="1" l="1"/>
  <c r="N327" i="1"/>
  <c r="D232" i="1"/>
  <c r="N231" i="1"/>
  <c r="N135" i="1"/>
  <c r="D136" i="1"/>
  <c r="L326" i="1"/>
  <c r="M326" i="1" s="1"/>
  <c r="G231" i="1"/>
  <c r="H231" i="1" s="1"/>
  <c r="G135" i="1"/>
  <c r="H135" i="1" s="1"/>
  <c r="L230" i="1"/>
  <c r="M230" i="1" s="1"/>
  <c r="G327" i="1"/>
  <c r="H327" i="1" s="1"/>
  <c r="D329" i="1" l="1"/>
  <c r="G328" i="1"/>
  <c r="H328" i="1" s="1"/>
  <c r="N328" i="1"/>
  <c r="D233" i="1"/>
  <c r="N232" i="1"/>
  <c r="G232" i="1"/>
  <c r="H232" i="1" s="1"/>
  <c r="D137" i="1"/>
  <c r="N136" i="1"/>
  <c r="G136" i="1"/>
  <c r="H136" i="1" s="1"/>
  <c r="L135" i="1"/>
  <c r="M135" i="1" s="1"/>
  <c r="L327" i="1"/>
  <c r="M327" i="1" s="1"/>
  <c r="L231" i="1"/>
  <c r="M231" i="1" s="1"/>
  <c r="L232" i="1" l="1"/>
  <c r="M232" i="1" s="1"/>
  <c r="L328" i="1"/>
  <c r="M328" i="1" s="1"/>
  <c r="N329" i="1"/>
  <c r="G329" i="1"/>
  <c r="H329" i="1" s="1"/>
  <c r="D330" i="1"/>
  <c r="D234" i="1"/>
  <c r="N233" i="1"/>
  <c r="G233" i="1"/>
  <c r="H233" i="1" s="1"/>
  <c r="L136" i="1"/>
  <c r="M136" i="1" s="1"/>
  <c r="D138" i="1"/>
  <c r="N137" i="1"/>
  <c r="G137" i="1"/>
  <c r="H137" i="1" s="1"/>
  <c r="L233" i="1" l="1"/>
  <c r="M233" i="1" s="1"/>
  <c r="L329" i="1"/>
  <c r="M329" i="1" s="1"/>
  <c r="N330" i="1"/>
  <c r="D331" i="1"/>
  <c r="G330" i="1"/>
  <c r="H330" i="1" s="1"/>
  <c r="D235" i="1"/>
  <c r="G234" i="1"/>
  <c r="H234" i="1" s="1"/>
  <c r="N234" i="1"/>
  <c r="L137" i="1"/>
  <c r="M137" i="1" s="1"/>
  <c r="D139" i="1"/>
  <c r="N138" i="1"/>
  <c r="G138" i="1"/>
  <c r="H138" i="1" s="1"/>
  <c r="L330" i="1" l="1"/>
  <c r="M330" i="1" s="1"/>
  <c r="D332" i="1"/>
  <c r="G331" i="1"/>
  <c r="H331" i="1" s="1"/>
  <c r="N331" i="1"/>
  <c r="L234" i="1"/>
  <c r="M234" i="1" s="1"/>
  <c r="D236" i="1"/>
  <c r="N235" i="1"/>
  <c r="G235" i="1"/>
  <c r="H235" i="1" s="1"/>
  <c r="D140" i="1"/>
  <c r="N139" i="1"/>
  <c r="G139" i="1"/>
  <c r="H139" i="1" s="1"/>
  <c r="L138" i="1"/>
  <c r="M138" i="1" s="1"/>
  <c r="L235" i="1" l="1"/>
  <c r="M235" i="1" s="1"/>
  <c r="L331" i="1"/>
  <c r="M331" i="1" s="1"/>
  <c r="D333" i="1"/>
  <c r="G332" i="1"/>
  <c r="H332" i="1" s="1"/>
  <c r="N332" i="1"/>
  <c r="L139" i="1"/>
  <c r="M139" i="1" s="1"/>
  <c r="D237" i="1"/>
  <c r="G236" i="1"/>
  <c r="H236" i="1" s="1"/>
  <c r="N236" i="1"/>
  <c r="D141" i="1"/>
  <c r="N140" i="1"/>
  <c r="G140" i="1"/>
  <c r="H140" i="1" s="1"/>
  <c r="L332" i="1" l="1"/>
  <c r="M332" i="1" s="1"/>
  <c r="D334" i="1"/>
  <c r="N333" i="1"/>
  <c r="G333" i="1"/>
  <c r="H333" i="1" s="1"/>
  <c r="D238" i="1"/>
  <c r="N237" i="1"/>
  <c r="G237" i="1"/>
  <c r="H237" i="1" s="1"/>
  <c r="L236" i="1"/>
  <c r="M236" i="1" s="1"/>
  <c r="L140" i="1"/>
  <c r="M140" i="1" s="1"/>
  <c r="D142" i="1"/>
  <c r="N141" i="1"/>
  <c r="G141" i="1"/>
  <c r="H141" i="1" s="1"/>
  <c r="L237" i="1" l="1"/>
  <c r="M237" i="1" s="1"/>
  <c r="L333" i="1"/>
  <c r="M333" i="1" s="1"/>
  <c r="D335" i="1"/>
  <c r="N334" i="1"/>
  <c r="G334" i="1"/>
  <c r="H334" i="1" s="1"/>
  <c r="D239" i="1"/>
  <c r="G238" i="1"/>
  <c r="H238" i="1" s="1"/>
  <c r="N238" i="1"/>
  <c r="L238" i="1" s="1"/>
  <c r="M238" i="1" s="1"/>
  <c r="D143" i="1"/>
  <c r="N142" i="1"/>
  <c r="G142" i="1"/>
  <c r="H142" i="1" s="1"/>
  <c r="L141" i="1"/>
  <c r="M141" i="1" s="1"/>
  <c r="L142" i="1" l="1"/>
  <c r="M142" i="1" s="1"/>
  <c r="L334" i="1"/>
  <c r="M334" i="1" s="1"/>
  <c r="D336" i="1"/>
  <c r="G335" i="1"/>
  <c r="H335" i="1" s="1"/>
  <c r="N335" i="1"/>
  <c r="D240" i="1"/>
  <c r="G239" i="1"/>
  <c r="H239" i="1" s="1"/>
  <c r="N239" i="1"/>
  <c r="D144" i="1"/>
  <c r="N143" i="1"/>
  <c r="G143" i="1"/>
  <c r="H143" i="1" s="1"/>
  <c r="L335" i="1" l="1"/>
  <c r="M335" i="1" s="1"/>
  <c r="D337" i="1"/>
  <c r="G336" i="1"/>
  <c r="H336" i="1" s="1"/>
  <c r="N336" i="1"/>
  <c r="L239" i="1"/>
  <c r="M239" i="1" s="1"/>
  <c r="L143" i="1"/>
  <c r="M143" i="1" s="1"/>
  <c r="D241" i="1"/>
  <c r="N240" i="1"/>
  <c r="G240" i="1"/>
  <c r="H240" i="1" s="1"/>
  <c r="D145" i="1"/>
  <c r="N144" i="1"/>
  <c r="G144" i="1"/>
  <c r="H144" i="1" s="1"/>
  <c r="L336" i="1" l="1"/>
  <c r="M336" i="1" s="1"/>
  <c r="D338" i="1"/>
  <c r="N337" i="1"/>
  <c r="G337" i="1"/>
  <c r="H337" i="1" s="1"/>
  <c r="D242" i="1"/>
  <c r="N241" i="1"/>
  <c r="G241" i="1"/>
  <c r="H241" i="1" s="1"/>
  <c r="L144" i="1"/>
  <c r="M144" i="1" s="1"/>
  <c r="L240" i="1"/>
  <c r="M240" i="1" s="1"/>
  <c r="D146" i="1"/>
  <c r="N145" i="1"/>
  <c r="G145" i="1"/>
  <c r="H145" i="1" s="1"/>
  <c r="L241" i="1" l="1"/>
  <c r="M241" i="1" s="1"/>
  <c r="L337" i="1"/>
  <c r="M337" i="1" s="1"/>
  <c r="D339" i="1"/>
  <c r="N338" i="1"/>
  <c r="G338" i="1"/>
  <c r="H338" i="1" s="1"/>
  <c r="D243" i="1"/>
  <c r="G242" i="1"/>
  <c r="H242" i="1" s="1"/>
  <c r="N242" i="1"/>
  <c r="L242" i="1" s="1"/>
  <c r="M242" i="1" s="1"/>
  <c r="L145" i="1"/>
  <c r="M145" i="1" s="1"/>
  <c r="D147" i="1"/>
  <c r="N146" i="1"/>
  <c r="G146" i="1"/>
  <c r="H146" i="1" s="1"/>
  <c r="L338" i="1" l="1"/>
  <c r="M338" i="1" s="1"/>
  <c r="D340" i="1"/>
  <c r="G339" i="1"/>
  <c r="H339" i="1" s="1"/>
  <c r="N339" i="1"/>
  <c r="D244" i="1"/>
  <c r="N243" i="1"/>
  <c r="G243" i="1"/>
  <c r="H243" i="1" s="1"/>
  <c r="L146" i="1"/>
  <c r="M146" i="1" s="1"/>
  <c r="D148" i="1"/>
  <c r="N147" i="1"/>
  <c r="G147" i="1"/>
  <c r="H147" i="1" s="1"/>
  <c r="L243" i="1" l="1"/>
  <c r="M243" i="1" s="1"/>
  <c r="L339" i="1"/>
  <c r="M339" i="1" s="1"/>
  <c r="D341" i="1"/>
  <c r="N340" i="1"/>
  <c r="G340" i="1"/>
  <c r="H340" i="1" s="1"/>
  <c r="L147" i="1"/>
  <c r="M147" i="1" s="1"/>
  <c r="D245" i="1"/>
  <c r="G244" i="1"/>
  <c r="H244" i="1" s="1"/>
  <c r="N244" i="1"/>
  <c r="D149" i="1"/>
  <c r="N148" i="1"/>
  <c r="G148" i="1"/>
  <c r="H148" i="1" s="1"/>
  <c r="L340" i="1" l="1"/>
  <c r="M340" i="1" s="1"/>
  <c r="D342" i="1"/>
  <c r="N341" i="1"/>
  <c r="G341" i="1"/>
  <c r="H341" i="1" s="1"/>
  <c r="L244" i="1"/>
  <c r="M244" i="1" s="1"/>
  <c r="D246" i="1"/>
  <c r="N245" i="1"/>
  <c r="G245" i="1"/>
  <c r="H245" i="1" s="1"/>
  <c r="D150" i="1"/>
  <c r="N149" i="1"/>
  <c r="G149" i="1"/>
  <c r="H149" i="1" s="1"/>
  <c r="L148" i="1"/>
  <c r="M148" i="1" s="1"/>
  <c r="L341" i="1" l="1"/>
  <c r="M341" i="1" s="1"/>
  <c r="L245" i="1"/>
  <c r="M245" i="1" s="1"/>
  <c r="L149" i="1"/>
  <c r="M149" i="1" s="1"/>
  <c r="D343" i="1"/>
  <c r="G342" i="1"/>
  <c r="H342" i="1" s="1"/>
  <c r="N342" i="1"/>
  <c r="D247" i="1"/>
  <c r="G246" i="1"/>
  <c r="H246" i="1" s="1"/>
  <c r="N246" i="1"/>
  <c r="D151" i="1"/>
  <c r="N150" i="1"/>
  <c r="G150" i="1"/>
  <c r="H150" i="1" s="1"/>
  <c r="D344" i="1" l="1"/>
  <c r="G343" i="1"/>
  <c r="H343" i="1" s="1"/>
  <c r="N343" i="1"/>
  <c r="L342" i="1"/>
  <c r="M342" i="1" s="1"/>
  <c r="L246" i="1"/>
  <c r="M246" i="1" s="1"/>
  <c r="D248" i="1"/>
  <c r="N247" i="1"/>
  <c r="G247" i="1"/>
  <c r="H247" i="1" s="1"/>
  <c r="L150" i="1"/>
  <c r="M150" i="1" s="1"/>
  <c r="D152" i="1"/>
  <c r="N151" i="1"/>
  <c r="G151" i="1"/>
  <c r="H151" i="1" s="1"/>
  <c r="L343" i="1" l="1"/>
  <c r="M343" i="1" s="1"/>
  <c r="D345" i="1"/>
  <c r="N344" i="1"/>
  <c r="G344" i="1"/>
  <c r="H344" i="1" s="1"/>
  <c r="L247" i="1"/>
  <c r="M247" i="1" s="1"/>
  <c r="D249" i="1"/>
  <c r="N248" i="1"/>
  <c r="G248" i="1"/>
  <c r="H248" i="1" s="1"/>
  <c r="L151" i="1"/>
  <c r="M151" i="1" s="1"/>
  <c r="D153" i="1"/>
  <c r="N152" i="1"/>
  <c r="G152" i="1"/>
  <c r="H152" i="1" s="1"/>
  <c r="L344" i="1" l="1"/>
  <c r="M344" i="1" s="1"/>
  <c r="L248" i="1"/>
  <c r="M248" i="1" s="1"/>
  <c r="D346" i="1"/>
  <c r="N345" i="1"/>
  <c r="G345" i="1"/>
  <c r="H345" i="1" s="1"/>
  <c r="D250" i="1"/>
  <c r="N249" i="1"/>
  <c r="G249" i="1"/>
  <c r="H249" i="1" s="1"/>
  <c r="L152" i="1"/>
  <c r="M152" i="1" s="1"/>
  <c r="D154" i="1"/>
  <c r="N153" i="1"/>
  <c r="G153" i="1"/>
  <c r="H153" i="1" s="1"/>
  <c r="L153" i="1" l="1"/>
  <c r="M153" i="1" s="1"/>
  <c r="L249" i="1"/>
  <c r="M249" i="1" s="1"/>
  <c r="L345" i="1"/>
  <c r="M345" i="1" s="1"/>
  <c r="D347" i="1"/>
  <c r="G346" i="1"/>
  <c r="H346" i="1" s="1"/>
  <c r="N346" i="1"/>
  <c r="D251" i="1"/>
  <c r="N250" i="1"/>
  <c r="G250" i="1"/>
  <c r="H250" i="1" s="1"/>
  <c r="D155" i="1"/>
  <c r="N154" i="1"/>
  <c r="G154" i="1"/>
  <c r="H154" i="1" s="1"/>
  <c r="L346" i="1" l="1"/>
  <c r="M346" i="1" s="1"/>
  <c r="L154" i="1"/>
  <c r="M154" i="1" s="1"/>
  <c r="D348" i="1"/>
  <c r="G347" i="1"/>
  <c r="H347" i="1" s="1"/>
  <c r="N347" i="1"/>
  <c r="L250" i="1"/>
  <c r="M250" i="1" s="1"/>
  <c r="D252" i="1"/>
  <c r="G251" i="1"/>
  <c r="H251" i="1" s="1"/>
  <c r="N251" i="1"/>
  <c r="D156" i="1"/>
  <c r="N155" i="1"/>
  <c r="G155" i="1"/>
  <c r="H155" i="1" s="1"/>
  <c r="L347" i="1" l="1"/>
  <c r="M347" i="1" s="1"/>
  <c r="D349" i="1"/>
  <c r="G348" i="1"/>
  <c r="H348" i="1" s="1"/>
  <c r="N348" i="1"/>
  <c r="L251" i="1"/>
  <c r="M251" i="1" s="1"/>
  <c r="L155" i="1"/>
  <c r="M155" i="1" s="1"/>
  <c r="D253" i="1"/>
  <c r="N252" i="1"/>
  <c r="G252" i="1"/>
  <c r="H252" i="1" s="1"/>
  <c r="D157" i="1"/>
  <c r="N156" i="1"/>
  <c r="G156" i="1"/>
  <c r="H156" i="1" s="1"/>
  <c r="L348" i="1" l="1"/>
  <c r="M348" i="1" s="1"/>
  <c r="D350" i="1"/>
  <c r="N349" i="1"/>
  <c r="G349" i="1"/>
  <c r="H349" i="1" s="1"/>
  <c r="L156" i="1"/>
  <c r="M156" i="1" s="1"/>
  <c r="D254" i="1"/>
  <c r="N253" i="1"/>
  <c r="G253" i="1"/>
  <c r="H253" i="1" s="1"/>
  <c r="L252" i="1"/>
  <c r="M252" i="1" s="1"/>
  <c r="D158" i="1"/>
  <c r="N157" i="1"/>
  <c r="G157" i="1"/>
  <c r="H157" i="1" s="1"/>
  <c r="L349" i="1" l="1"/>
  <c r="M349" i="1" s="1"/>
  <c r="D351" i="1"/>
  <c r="N350" i="1"/>
  <c r="G350" i="1"/>
  <c r="H350" i="1" s="1"/>
  <c r="L253" i="1"/>
  <c r="M253" i="1" s="1"/>
  <c r="D255" i="1"/>
  <c r="N254" i="1"/>
  <c r="G254" i="1"/>
  <c r="H254" i="1" s="1"/>
  <c r="L157" i="1"/>
  <c r="M157" i="1" s="1"/>
  <c r="D159" i="1"/>
  <c r="N158" i="1"/>
  <c r="G158" i="1"/>
  <c r="H158" i="1" s="1"/>
  <c r="L350" i="1" l="1"/>
  <c r="M350" i="1" s="1"/>
  <c r="D352" i="1"/>
  <c r="G351" i="1"/>
  <c r="H351" i="1" s="1"/>
  <c r="N351" i="1"/>
  <c r="L158" i="1"/>
  <c r="M158" i="1" s="1"/>
  <c r="L254" i="1"/>
  <c r="M254" i="1" s="1"/>
  <c r="D256" i="1"/>
  <c r="G255" i="1"/>
  <c r="H255" i="1" s="1"/>
  <c r="N255" i="1"/>
  <c r="D160" i="1"/>
  <c r="N159" i="1"/>
  <c r="G159" i="1"/>
  <c r="H159" i="1" s="1"/>
  <c r="L351" i="1" l="1"/>
  <c r="M351" i="1" s="1"/>
  <c r="G352" i="1"/>
  <c r="H352" i="1" s="1"/>
  <c r="N352" i="1"/>
  <c r="L159" i="1"/>
  <c r="M159" i="1" s="1"/>
  <c r="N256" i="1"/>
  <c r="G256" i="1"/>
  <c r="H256" i="1" s="1"/>
  <c r="L255" i="1"/>
  <c r="M255" i="1" s="1"/>
  <c r="N160" i="1"/>
  <c r="G160" i="1"/>
  <c r="H160" i="1" s="1"/>
  <c r="L352" i="1" l="1"/>
  <c r="M352" i="1" s="1"/>
  <c r="L160" i="1"/>
  <c r="M160" i="1" s="1"/>
  <c r="L256" i="1"/>
  <c r="M2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shiwei</author>
  </authors>
  <commentList>
    <comment ref="G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当类型为主线副本或精英副本时，这里填章节</t>
        </r>
        <r>
          <rPr>
            <sz val="9"/>
            <rFont val="Tahoma"/>
            <family val="2"/>
          </rPr>
          <t>id</t>
        </r>
        <r>
          <rPr>
            <sz val="9"/>
            <rFont val="宋体"/>
            <family val="3"/>
            <charset val="134"/>
          </rPr>
          <t>，否则为</t>
        </r>
        <r>
          <rPr>
            <sz val="9"/>
            <rFont val="Tahoma"/>
            <family val="2"/>
          </rPr>
          <t>0</t>
        </r>
      </text>
    </comment>
    <comment ref="J3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0.无限制
1.武将等级到达X
2.VIP等级大于等于X
3.竞技场排名到达X
4.帮派等级到达X
5.达到X成就可以购买
6.武将试炼历史最高星数大于等于X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3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shiwei: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sz val="9"/>
            <rFont val="宋体"/>
            <family val="3"/>
            <charset val="134"/>
          </rPr>
          <t>作者:
路径：SVN\client\trunk\develop\sanguohero\res\icon\basic</t>
        </r>
      </text>
    </comment>
    <comment ref="F3" authorId="0" shapeId="0" xr:uid="{00000000-0006-0000-0100-000002000000}">
      <text>
        <r>
          <rPr>
            <sz val="9"/>
            <rFont val="宋体"/>
            <family val="3"/>
            <charset val="134"/>
          </rPr>
          <t>作者:
1.主线副本
2.剧情副本
3.商店-道具
4.神秘商店
5.声望商店
6.神装商店
7.夺宝
8.商城-战将招募
9.商城-神将招募
10.叛军
11.装备重铸
12.武将归隐
13.日常副本
14.竞技场
15.三国无双
16.叛军-功勋商店
17.军团
18.军团商店
19.军团副本
20.领地攻讨
21.军团祭天
22.军团大厅
23.幸运转盘
24.精英副本
25.觉醒商店
26.包裹-觉醒背包</t>
        </r>
      </text>
    </comment>
    <comment ref="G3" authorId="0" shapeId="0" xr:uid="{00000000-0006-0000-0100-000003000000}">
      <text>
        <r>
          <rPr>
            <sz val="9"/>
            <rFont val="宋体"/>
            <family val="3"/>
            <charset val="134"/>
          </rPr>
          <t>作者:
1.功能接口填1时，这里填《dungeon_stage_info》的id；
2.功能接口填2时，这里填《story_dungeon_info》的id，进入到对应的武将传；
3.功能接口填3时，这里填《shop_vip_info》的id；
4.功能接口填4时，这里填《dungeon_vip_info》的id；
5.武将回收填1
6.装备分解填2
5.其余时候为0
6.精英副本大章节ID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当类型为主线副本时，这里填章节</t>
        </r>
        <r>
          <rPr>
            <sz val="9"/>
            <rFont val="Tahoma"/>
            <family val="2"/>
          </rPr>
          <t>id</t>
        </r>
        <r>
          <rPr>
            <sz val="9"/>
            <rFont val="宋体"/>
            <family val="3"/>
            <charset val="134"/>
          </rPr>
          <t>，否则为</t>
        </r>
        <r>
          <rPr>
            <sz val="9"/>
            <rFont val="Tahoma"/>
            <family val="2"/>
          </rPr>
          <t>0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大于等级这个级别</t>
        </r>
      </text>
    </comment>
  </commentList>
</comments>
</file>

<file path=xl/sharedStrings.xml><?xml version="1.0" encoding="utf-8"?>
<sst xmlns="http://schemas.openxmlformats.org/spreadsheetml/2006/main" count="4658" uniqueCount="1477">
  <si>
    <t>id</t>
  </si>
  <si>
    <t>int</t>
  </si>
  <si>
    <t>string</t>
  </si>
  <si>
    <t>编号</t>
  </si>
  <si>
    <t>商店填id，系统填functionid,关卡</t>
  </si>
  <si>
    <t>功能图标</t>
  </si>
  <si>
    <t>章节id</t>
  </si>
  <si>
    <t>备注</t>
  </si>
  <si>
    <t>功能名称</t>
  </si>
  <si>
    <t>描述文字</t>
  </si>
  <si>
    <t>Client</t>
  </si>
  <si>
    <t>Excluded</t>
  </si>
  <si>
    <t>type</t>
  </si>
  <si>
    <t>value</t>
  </si>
  <si>
    <t>icon</t>
  </si>
  <si>
    <t>chapter_id</t>
  </si>
  <si>
    <t>item</t>
  </si>
  <si>
    <t>name</t>
  </si>
  <si>
    <t>directions</t>
  </si>
  <si>
    <t>story_directions</t>
  </si>
  <si>
    <t>主线副本</t>
  </si>
  <si>
    <t>首次通关章节必定掉落</t>
  </si>
  <si>
    <t>精英副本</t>
  </si>
  <si>
    <t>名将副本</t>
  </si>
  <si>
    <t>商城</t>
  </si>
  <si>
    <t>花费元宝可以购买</t>
  </si>
  <si>
    <t>武将招募</t>
  </si>
  <si>
    <r>
      <rPr>
        <sz val="11"/>
        <color theme="1"/>
        <rFont val="等线"/>
        <family val="3"/>
        <charset val="134"/>
        <scheme val="minor"/>
      </rPr>
      <t>世界B</t>
    </r>
    <r>
      <rPr>
        <sz val="11"/>
        <color theme="1"/>
        <rFont val="等线"/>
        <family val="3"/>
        <charset val="134"/>
        <scheme val="minor"/>
      </rPr>
      <t>OSS</t>
    </r>
  </si>
  <si>
    <t>竞技场</t>
  </si>
  <si>
    <t>武将试炼</t>
  </si>
  <si>
    <t>英雄无双</t>
  </si>
  <si>
    <t>帮派捐献</t>
  </si>
  <si>
    <t>充值</t>
  </si>
  <si>
    <t>普通商店</t>
  </si>
  <si>
    <t>名望商店</t>
  </si>
  <si>
    <t>武将商店</t>
  </si>
  <si>
    <t>有概率出售武将碎片</t>
  </si>
  <si>
    <t>有概率出售完整武将</t>
  </si>
  <si>
    <t>觉醒商店</t>
  </si>
  <si>
    <t>有概率出售</t>
  </si>
  <si>
    <t>试炼商店</t>
  </si>
  <si>
    <t>无双商店</t>
  </si>
  <si>
    <t>帮派商店</t>
  </si>
  <si>
    <t>装备商店</t>
  </si>
  <si>
    <t>武将重生</t>
  </si>
  <si>
    <t>武将分解</t>
  </si>
  <si>
    <t>装备重生</t>
  </si>
  <si>
    <t>装备分解</t>
  </si>
  <si>
    <t>兵书重生</t>
  </si>
  <si>
    <t>兵书分解</t>
  </si>
  <si>
    <t>半月活动</t>
  </si>
  <si>
    <t>开服竞赛</t>
  </si>
  <si>
    <t>等级礼包</t>
  </si>
  <si>
    <t>节日活动</t>
  </si>
  <si>
    <t>景阳冈喝酒</t>
  </si>
  <si>
    <t>迎财神</t>
  </si>
  <si>
    <t>求贤若渴</t>
  </si>
  <si>
    <t>限时活动</t>
  </si>
  <si>
    <t>累计消费</t>
  </si>
  <si>
    <t>折扣商铺</t>
  </si>
  <si>
    <t>竞技之王</t>
  </si>
  <si>
    <t>礼品码</t>
  </si>
  <si>
    <t>首充</t>
  </si>
  <si>
    <t>周卡</t>
  </si>
  <si>
    <t>连充有礼</t>
  </si>
  <si>
    <t>幸运夺宝</t>
  </si>
  <si>
    <t>周基金</t>
  </si>
  <si>
    <t>单充活动</t>
  </si>
  <si>
    <t>累充活动</t>
  </si>
  <si>
    <t>坦克风暴</t>
  </si>
  <si>
    <t>极限挑战</t>
  </si>
  <si>
    <t>极限商店</t>
  </si>
  <si>
    <t>皇陵商店</t>
  </si>
  <si>
    <t>运营活动</t>
  </si>
  <si>
    <t>通过运营活动获得</t>
  </si>
  <si>
    <t>main_lv1_fuben</t>
  </si>
  <si>
    <t>噩梦副本</t>
  </si>
  <si>
    <t>策划备注资源</t>
  </si>
  <si>
    <t>功能接口</t>
  </si>
  <si>
    <t>功能二级接口</t>
  </si>
  <si>
    <t>显示等级</t>
  </si>
  <si>
    <t>物品Id</t>
  </si>
  <si>
    <t>function_id</t>
  </si>
  <si>
    <t>function_value</t>
  </si>
  <si>
    <t>level</t>
  </si>
  <si>
    <t>银两</t>
  </si>
  <si>
    <t>所有主线副本均掉落</t>
  </si>
  <si>
    <t>三国无双</t>
  </si>
  <si>
    <t>可以在神装商店中购得</t>
  </si>
  <si>
    <t>突破石</t>
  </si>
  <si>
    <t>可以在声望商店中购得</t>
  </si>
  <si>
    <t>神将商店</t>
  </si>
  <si>
    <t>有概率刷出突破石</t>
  </si>
  <si>
    <t>红将碎片</t>
  </si>
  <si>
    <t>60级以上，有几率刷出</t>
  </si>
  <si>
    <t>培养丹</t>
  </si>
  <si>
    <t>有概率刷出培养丹</t>
  </si>
  <si>
    <t>天命石</t>
  </si>
  <si>
    <t>初级精炼石</t>
  </si>
  <si>
    <t>神装商店可以购买</t>
  </si>
  <si>
    <t>中级精炼石</t>
  </si>
  <si>
    <t>高级精炼石</t>
  </si>
  <si>
    <t>极品精炼石</t>
  </si>
  <si>
    <t>装备碎片</t>
  </si>
  <si>
    <t>武将碎片</t>
  </si>
  <si>
    <t>其他道具</t>
  </si>
  <si>
    <t>武将</t>
  </si>
  <si>
    <t>战将招募</t>
  </si>
  <si>
    <t>有概率招募到武将</t>
  </si>
  <si>
    <t>神将招募</t>
  </si>
  <si>
    <t>有概率刷出武将碎片</t>
  </si>
  <si>
    <t>[战匈奴-匈奴强盗]概率掉落</t>
  </si>
  <si>
    <t>叛军</t>
  </si>
  <si>
    <t>用战功在战功商店购买</t>
  </si>
  <si>
    <t>可使用战功在战功商店购买</t>
  </si>
  <si>
    <t>有概率刷出完整武将</t>
  </si>
  <si>
    <t>概率刷出完整武将及碎片</t>
  </si>
  <si>
    <t>威名</t>
  </si>
  <si>
    <t>通关三国无双关卡获得</t>
  </si>
  <si>
    <t>分解所有装备均可获得</t>
  </si>
  <si>
    <t>将魂</t>
  </si>
  <si>
    <t>分解绿色以上武将可获得</t>
  </si>
  <si>
    <t>所有名将副本均掉落</t>
  </si>
  <si>
    <t>声望</t>
  </si>
  <si>
    <t>与其他玩家战斗后获得</t>
  </si>
  <si>
    <t>功勋</t>
  </si>
  <si>
    <t>围剿叛军</t>
  </si>
  <si>
    <t>攻打叛军后获得</t>
  </si>
  <si>
    <t>宝物碎片</t>
  </si>
  <si>
    <t>商城-橙色宝物箱子</t>
  </si>
  <si>
    <t>有几率开出宝物碎片</t>
  </si>
  <si>
    <t>商城-橙色装备箱子</t>
  </si>
  <si>
    <t>有几率开出装备碎片</t>
  </si>
  <si>
    <t>完整装备</t>
  </si>
  <si>
    <t>有几率开出完整装备</t>
  </si>
  <si>
    <t>夺宝</t>
  </si>
  <si>
    <t>可以抢夺宝物碎片</t>
  </si>
  <si>
    <t>领地攻讨</t>
  </si>
  <si>
    <t>在城池巡逻时概率产出</t>
  </si>
  <si>
    <t>在荆州巡逻时概率产出</t>
  </si>
  <si>
    <t>宝物精炼石</t>
  </si>
  <si>
    <t>橙色宝物箱子</t>
  </si>
  <si>
    <t>在洛阳巡逻时概率产出</t>
  </si>
  <si>
    <t>元宝</t>
  </si>
  <si>
    <t>精力丹</t>
  </si>
  <si>
    <t>在桃源村巡逻时可产出</t>
  </si>
  <si>
    <t>体力丹</t>
  </si>
  <si>
    <t>刘备</t>
  </si>
  <si>
    <t>张飞</t>
  </si>
  <si>
    <t>蓝色装备碎片箱</t>
  </si>
  <si>
    <t>在宛城巡逻时概率产出</t>
  </si>
  <si>
    <t>紫色装备碎片箱</t>
  </si>
  <si>
    <t>橙色装备碎片箱</t>
  </si>
  <si>
    <t>橙色装备箱子</t>
  </si>
  <si>
    <t>司马懿</t>
  </si>
  <si>
    <t>郭嘉</t>
  </si>
  <si>
    <t>贾诩</t>
  </si>
  <si>
    <t>董卓</t>
  </si>
  <si>
    <t>华雄</t>
  </si>
  <si>
    <t>卢植</t>
  </si>
  <si>
    <t>公孙瓒</t>
  </si>
  <si>
    <t>吕蒙</t>
  </si>
  <si>
    <t>陆逊</t>
  </si>
  <si>
    <t>鲁肃</t>
  </si>
  <si>
    <t>孙权</t>
  </si>
  <si>
    <t>精力</t>
  </si>
  <si>
    <t>城池暴动被镇压后产出</t>
  </si>
  <si>
    <t>姜维</t>
  </si>
  <si>
    <t>在五丈原巡逻时可产出</t>
  </si>
  <si>
    <t>庞统</t>
  </si>
  <si>
    <t>徐庶</t>
  </si>
  <si>
    <t>马超</t>
  </si>
  <si>
    <t>觉醒装备</t>
  </si>
  <si>
    <t>可以使用神魂购买</t>
  </si>
  <si>
    <t>觉醒丹</t>
  </si>
  <si>
    <t>精英副本任意关卡掉落</t>
  </si>
  <si>
    <t>有概率刷出觉醒丹</t>
  </si>
  <si>
    <t>神魂</t>
  </si>
  <si>
    <t>分解道具</t>
  </si>
  <si>
    <t>在[包裹]分解觉醒道具</t>
  </si>
  <si>
    <t>军团商店</t>
  </si>
  <si>
    <t>可以在军团商店购买</t>
  </si>
  <si>
    <t>红装碎片</t>
  </si>
  <si>
    <t>100星以上可在商店购买</t>
  </si>
  <si>
    <t>宝物</t>
  </si>
  <si>
    <t>抢夺碎片可以合成宝物</t>
  </si>
  <si>
    <t>免战牌（小）</t>
  </si>
  <si>
    <t>免战牌（大）</t>
  </si>
  <si>
    <t>白龙枪刃</t>
  </si>
  <si>
    <t>[大战黄巾贼-张宝]掉落</t>
  </si>
  <si>
    <t>白龙轻甲</t>
  </si>
  <si>
    <t>[大战黄巾贼-张角]掉落</t>
  </si>
  <si>
    <t>白龙头饰</t>
  </si>
  <si>
    <t>[洛阳之战-何皇后]掉落</t>
  </si>
  <si>
    <t>白龙腰带</t>
  </si>
  <si>
    <t>[洛阳之战-何进]掉落</t>
  </si>
  <si>
    <t>流星枪刃碎片</t>
  </si>
  <si>
    <t>[力战虎牢关-张济]掉落</t>
  </si>
  <si>
    <t>流星轻甲碎片</t>
  </si>
  <si>
    <t>[力战虎牢关-华雄]掉落</t>
  </si>
  <si>
    <t>流星头盔碎片</t>
  </si>
  <si>
    <t>[火烧洛阳-程普]掉落</t>
  </si>
  <si>
    <t>流星腰带碎片</t>
  </si>
  <si>
    <t>[火烧洛阳-孙坚]掉落</t>
  </si>
  <si>
    <t>飞雪长枪碎片</t>
  </si>
  <si>
    <t>[诸侯攻长安-公孙瓒]掉落</t>
  </si>
  <si>
    <t>飞雪皮甲碎片</t>
  </si>
  <si>
    <t>[诸侯攻长安-袁绍]掉落</t>
  </si>
  <si>
    <t>飞雪发冠碎片</t>
  </si>
  <si>
    <t>[襄阳战刘表-吕公]掉落</t>
  </si>
  <si>
    <t>飞雪腰带碎片</t>
  </si>
  <si>
    <t>[襄阳战刘表-刘表]掉落</t>
  </si>
  <si>
    <t>[大闹凤仪亭-吕布]掉落</t>
  </si>
  <si>
    <t>[大闹凤仪亭-貂蝉]掉落</t>
  </si>
  <si>
    <t>[讨伐董卓上-张济]掉落</t>
  </si>
  <si>
    <t>[讨伐董卓上-王允]掉落</t>
  </si>
  <si>
    <t>[讨伐董卓下-李儒]掉落</t>
  </si>
  <si>
    <t>[讨伐董卓下-董卓]掉落</t>
  </si>
  <si>
    <t>[徐州之战上-糜竺]掉落</t>
  </si>
  <si>
    <t>[徐州之战上-陶谦]掉落</t>
  </si>
  <si>
    <t>龙翼枪刃碎片</t>
  </si>
  <si>
    <t>[徐州之战中-太史慈]掉落</t>
  </si>
  <si>
    <t>龙翼轻甲碎片</t>
  </si>
  <si>
    <t>[徐州之战下-郭嘉]掉落</t>
  </si>
  <si>
    <t>龙翼头盔碎片</t>
  </si>
  <si>
    <t>[帝临许都上-贾诩]掉落</t>
  </si>
  <si>
    <t>龙翼腰带碎片</t>
  </si>
  <si>
    <t>[帝临许都中-董承]掉落</t>
  </si>
  <si>
    <t>惊雷斧盾碎片</t>
  </si>
  <si>
    <t>[帝临许都下-汉献帝]掉落</t>
  </si>
  <si>
    <t>惊雷铁甲碎片</t>
  </si>
  <si>
    <t>[战宛城-张绣]掉落</t>
  </si>
  <si>
    <t>惊雷头盔碎片</t>
  </si>
  <si>
    <t>[水淹下邳上-魏续]掉落</t>
  </si>
  <si>
    <t>惊雷护腰碎片</t>
  </si>
  <si>
    <t>[水淹下邳下-吕布]掉落</t>
  </si>
  <si>
    <t>落月长枪碎片</t>
  </si>
  <si>
    <t>[青梅煮酒-刘备]掉落</t>
  </si>
  <si>
    <t>落月软甲碎片</t>
  </si>
  <si>
    <t>[刘备脱困上-程昱]掉落</t>
  </si>
  <si>
    <t>落月发冠碎片</t>
  </si>
  <si>
    <t>[刘备脱困下-荀彧]掉落</t>
  </si>
  <si>
    <t>落月腰带碎片</t>
  </si>
  <si>
    <t>[袁术之死-袁术]掉落</t>
  </si>
  <si>
    <t>辉煌噬心刃碎片</t>
  </si>
  <si>
    <t>[黎阳之战上-陈琳]掉落</t>
  </si>
  <si>
    <t>辉煌梦龙甲碎片</t>
  </si>
  <si>
    <t>[黎阳之战下-曹仁]掉落</t>
  </si>
  <si>
    <t>辉煌头盔碎片</t>
  </si>
  <si>
    <t>[小沛之战-张辽]掉落</t>
  </si>
  <si>
    <t>辉煌腰带碎片</t>
  </si>
  <si>
    <t>[白马之围上-文丑]掉落</t>
  </si>
  <si>
    <t>破军枪盾碎片</t>
  </si>
  <si>
    <t>[白马之围下-徐晃]掉落</t>
  </si>
  <si>
    <t>破军铁甲碎片</t>
  </si>
  <si>
    <t>[过五关上-廖化]掉落</t>
  </si>
  <si>
    <t>破军头盔碎片</t>
  </si>
  <si>
    <t>[过五关下-关羽]掉落</t>
  </si>
  <si>
    <t>破军护腰碎片</t>
  </si>
  <si>
    <t>[古城相聚-赵云]掉落</t>
  </si>
  <si>
    <t>贪狼长枪碎片</t>
  </si>
  <si>
    <t>[孙策之死-孙策]掉落</t>
  </si>
  <si>
    <t>贪狼皮甲碎片</t>
  </si>
  <si>
    <t>[掌控江东上-周瑜]掉落</t>
  </si>
  <si>
    <t>贪狼发冠碎片</t>
  </si>
  <si>
    <t>[掌控江东下-孙权]掉落</t>
  </si>
  <si>
    <t>贪狼护腰碎片</t>
  </si>
  <si>
    <t>[官渡之战上-曹操]掉落</t>
  </si>
  <si>
    <t>曹仁碎片</t>
  </si>
  <si>
    <t>[掌控江东上-张纮]掉落</t>
  </si>
  <si>
    <t>[官渡之战下-郭图]掉落</t>
  </si>
  <si>
    <t>夏侯惇碎片</t>
  </si>
  <si>
    <t>[官渡之战下-审配]掉落</t>
  </si>
  <si>
    <t>夏侯渊碎片</t>
  </si>
  <si>
    <t>[青梅煮酒-曹操]掉落</t>
  </si>
  <si>
    <t>[黎阳之战下-李典]掉落</t>
  </si>
  <si>
    <t>郭嘉碎片</t>
  </si>
  <si>
    <t>[掌控江东上-张昭]掉落</t>
  </si>
  <si>
    <t>[官渡之战下-袁尚]掉落</t>
  </si>
  <si>
    <t>荀攸碎片</t>
  </si>
  <si>
    <t>[火烧洛阳-黄盖]掉落</t>
  </si>
  <si>
    <t>[徐州之战下-典韦]掉落</t>
  </si>
  <si>
    <t>贾诩碎片</t>
  </si>
  <si>
    <t>[过五关上-韩福]掉落</t>
  </si>
  <si>
    <t>程昱碎片</t>
  </si>
  <si>
    <t>[古城相聚-周仓]掉落</t>
  </si>
  <si>
    <t>张郃碎片</t>
  </si>
  <si>
    <t>于禁碎片</t>
  </si>
  <si>
    <t>[战宛城-刘表]掉落</t>
  </si>
  <si>
    <t>[刘备脱困上-朱灵]掉落</t>
  </si>
  <si>
    <t>乐进碎片</t>
  </si>
  <si>
    <t>[掌控江东上-孙静]掉落</t>
  </si>
  <si>
    <t>[官渡之战下-袁绍]掉落</t>
  </si>
  <si>
    <t>徐晃碎片</t>
  </si>
  <si>
    <t>[力战虎牢关-樊稠]掉落</t>
  </si>
  <si>
    <t>[徐州之战下-夏侯惇]掉落</t>
  </si>
  <si>
    <t>许褚碎片</t>
  </si>
  <si>
    <t>[黎阳之战下-臧霸]掉落</t>
  </si>
  <si>
    <t>[白马之围下-刘延]掉落</t>
  </si>
  <si>
    <t>典韦碎片</t>
  </si>
  <si>
    <t>[黎阳之战下-于禁]掉落</t>
  </si>
  <si>
    <t>[白马之围下-宋宪]掉落</t>
  </si>
  <si>
    <t>甄姬碎片</t>
  </si>
  <si>
    <t>[白马之围上-沮授]掉落</t>
  </si>
  <si>
    <t>[过五关下-秦琪]掉落</t>
  </si>
  <si>
    <t>庞德碎片</t>
  </si>
  <si>
    <t>[战宛城-贾诩]掉落</t>
  </si>
  <si>
    <t>[刘备脱困上-路昭]掉落</t>
  </si>
  <si>
    <t>曹丕碎片</t>
  </si>
  <si>
    <t>[白马之围上-田丰]掉落</t>
  </si>
  <si>
    <t>[过五关下-王植]掉落</t>
  </si>
  <si>
    <t>司马昭碎片</t>
  </si>
  <si>
    <t>[大闹凤仪亭-王允]掉落</t>
  </si>
  <si>
    <t>张飞碎片</t>
  </si>
  <si>
    <t>[掌控江东下-诸葛瑾]掉落</t>
  </si>
  <si>
    <t>[水淹冀州上-郭图]掉落</t>
  </si>
  <si>
    <t>马超碎片</t>
  </si>
  <si>
    <t>[水淹冀州上-袁谭]掉落</t>
  </si>
  <si>
    <t>黄忠碎片</t>
  </si>
  <si>
    <t>魏延碎片</t>
  </si>
  <si>
    <t>[刘备脱困上-郭嘉]掉落</t>
  </si>
  <si>
    <t>[小沛之战-夏侯惇]掉落</t>
  </si>
  <si>
    <t>刘备碎片</t>
  </si>
  <si>
    <t>[掌控江东下-鲁肃]掉落</t>
  </si>
  <si>
    <t>[水淹冀州上-辛评]掉落</t>
  </si>
  <si>
    <t>法正碎片</t>
  </si>
  <si>
    <t>[帝临许都下-夏侯惇]掉落</t>
  </si>
  <si>
    <t>姜维碎片</t>
  </si>
  <si>
    <t>[掌控江东下-顾雍]掉落</t>
  </si>
  <si>
    <t>[水淹冀州上-汪昭]掉落</t>
  </si>
  <si>
    <t>马良碎片</t>
  </si>
  <si>
    <t>[水淹下邳下-陈登]掉落</t>
  </si>
  <si>
    <t>夏侯涓碎片</t>
  </si>
  <si>
    <t>[古城相聚-简雍]掉落</t>
  </si>
  <si>
    <t>黄月英碎片</t>
  </si>
  <si>
    <t>[大战黄巾贼-张梁]掉落</t>
  </si>
  <si>
    <t>[徐州之战中-孔融]掉落</t>
  </si>
  <si>
    <t>徐庶碎片</t>
  </si>
  <si>
    <t>[过五关下-韩浩]掉落</t>
  </si>
  <si>
    <t>关兴碎片</t>
  </si>
  <si>
    <t>[襄阳战刘表-蒯良]掉落</t>
  </si>
  <si>
    <t>[帝临许都上-郭汜]掉落</t>
  </si>
  <si>
    <t>张苞碎片</t>
  </si>
  <si>
    <t>[诸侯攻长安-韩馥]掉落</t>
  </si>
  <si>
    <t>[帝临许都上-李傕]掉落</t>
  </si>
  <si>
    <t>孟获碎片</t>
  </si>
  <si>
    <t>[水淹下邳上-夏侯惇]掉落</t>
  </si>
  <si>
    <t>[刘备脱困下-陈登]掉落</t>
  </si>
  <si>
    <t>祝融碎片</t>
  </si>
  <si>
    <t>[水淹下邳上-侯成]掉落</t>
  </si>
  <si>
    <t>[刘备脱困下-许褚]掉落</t>
  </si>
  <si>
    <t>孙策碎片</t>
  </si>
  <si>
    <t>孙权碎片</t>
  </si>
  <si>
    <t>[刘备脱困下-车胄]掉落</t>
  </si>
  <si>
    <t>[白马之围上-颜良]掉落</t>
  </si>
  <si>
    <t>鲁肃碎片</t>
  </si>
  <si>
    <t>[水淹冀州中-袁尚]掉落</t>
  </si>
  <si>
    <t>陆逊碎片</t>
  </si>
  <si>
    <t>[古城相聚-关平]掉落</t>
  </si>
  <si>
    <t>甘宁碎片</t>
  </si>
  <si>
    <t>[官渡之战上-史涣]掉落</t>
  </si>
  <si>
    <t>[水淹冀州中-逢纪]掉落</t>
  </si>
  <si>
    <t>程普碎片</t>
  </si>
  <si>
    <t>[战宛城-胡车儿]掉落</t>
  </si>
  <si>
    <t>孙尚香碎片</t>
  </si>
  <si>
    <t>[讨伐董卓上-樊稠]掉落</t>
  </si>
  <si>
    <t>[帝临许都中-徐晃]掉落</t>
  </si>
  <si>
    <t>步练师碎片</t>
  </si>
  <si>
    <t>[大闹凤仪亭-董卓]掉落</t>
  </si>
  <si>
    <t>[帝临许都中-张济]掉落</t>
  </si>
  <si>
    <t>大乔碎片</t>
  </si>
  <si>
    <t>[黎阳之战上-荀谌]掉落</t>
  </si>
  <si>
    <t>[官渡之战上-曹洪]掉落</t>
  </si>
  <si>
    <t>[水淹冀州中-马延]掉落</t>
  </si>
  <si>
    <t>小乔碎片</t>
  </si>
  <si>
    <t>[官渡之战上-许攸]掉落</t>
  </si>
  <si>
    <t>[水淹冀州中-审配]掉落</t>
  </si>
  <si>
    <t>周泰碎片</t>
  </si>
  <si>
    <t>[水淹下邳上-高顺]掉落</t>
  </si>
  <si>
    <t>黄盖碎片</t>
  </si>
  <si>
    <t>[水淹下邳下-貂蝉]掉落</t>
  </si>
  <si>
    <t>[袁术之死-雷薄]掉落</t>
  </si>
  <si>
    <t>徐盛碎片</t>
  </si>
  <si>
    <t>[水淹下邳下-陈宫]掉落</t>
  </si>
  <si>
    <t>[袁术之死-纪灵]掉落</t>
  </si>
  <si>
    <t>张昭碎片</t>
  </si>
  <si>
    <t>[小沛之战-许褚]掉落</t>
  </si>
  <si>
    <t>[过五关上-卞喜]掉落</t>
  </si>
  <si>
    <t>张纮碎片</t>
  </si>
  <si>
    <t>[小沛之战-徐晃]掉落</t>
  </si>
  <si>
    <t>[过五关上-孔秀]掉落</t>
  </si>
  <si>
    <t>袁绍碎片</t>
  </si>
  <si>
    <t>[官渡之战中-张郃]掉落</t>
  </si>
  <si>
    <t>[水淹冀州下-张辽]掉落</t>
  </si>
  <si>
    <t>貂蝉碎片</t>
  </si>
  <si>
    <t>[官渡之战中-高览]掉落</t>
  </si>
  <si>
    <t>[水淹冀州下-陈琳]掉落</t>
  </si>
  <si>
    <t>蔡文姬碎片</t>
  </si>
  <si>
    <t>[洛阳之战-陈琳]掉落</t>
  </si>
  <si>
    <t>[徐州之战中-田楷]掉落</t>
  </si>
  <si>
    <t>于吉碎片</t>
  </si>
  <si>
    <t>高顺碎片</t>
  </si>
  <si>
    <t>[青梅煮酒-张辽]掉落</t>
  </si>
  <si>
    <t>[黎阳之战上-郭图]掉落</t>
  </si>
  <si>
    <t>陈宫碎片</t>
  </si>
  <si>
    <t>[青梅煮酒-许褚]掉落</t>
  </si>
  <si>
    <t>[黎阳之战上-许攸]掉落</t>
  </si>
  <si>
    <t>田丰碎片</t>
  </si>
  <si>
    <t>[孙策之死-许贡]掉落</t>
  </si>
  <si>
    <t>沮授碎片</t>
  </si>
  <si>
    <t>[孙策之死-程普]掉落</t>
  </si>
  <si>
    <t>颜良碎片</t>
  </si>
  <si>
    <t>[徐州之战上-张闿]掉落</t>
  </si>
  <si>
    <t>[帝临许都下-曹操]掉落</t>
  </si>
  <si>
    <t>文丑碎片</t>
  </si>
  <si>
    <t>[讨伐董卓下-郭汜]掉落</t>
  </si>
  <si>
    <t>[帝临许都下-荀彧]掉落</t>
  </si>
  <si>
    <t>董卓碎片</t>
  </si>
  <si>
    <t>[水淹冀州下-甄姬]掉落</t>
  </si>
  <si>
    <t>华雄碎片</t>
  </si>
  <si>
    <t>[袁术之死-陈兰]掉落</t>
  </si>
  <si>
    <t>[白马之围下-魏续]掉落</t>
  </si>
  <si>
    <t>[官渡之战中-沮授]掉落</t>
  </si>
  <si>
    <t>公孙瓒碎片</t>
  </si>
  <si>
    <t>[孙策之死-于吉]掉落</t>
  </si>
  <si>
    <t>华佗碎片</t>
  </si>
  <si>
    <t>[官渡之战中-田丰]掉落</t>
  </si>
  <si>
    <t>[水淹冀州下-曹丕]掉落</t>
  </si>
  <si>
    <t>马腾碎片</t>
  </si>
  <si>
    <t>[襄阳战刘表-黄祖]掉落</t>
  </si>
  <si>
    <t>李典碎片</t>
  </si>
  <si>
    <t>[力战虎牢关-胡轸]掉落</t>
  </si>
  <si>
    <t>张春华碎片</t>
  </si>
  <si>
    <t>[徐州之战中-陈登]掉落</t>
  </si>
  <si>
    <t>关平碎片</t>
  </si>
  <si>
    <t>[火烧洛阳-韩当]掉落</t>
  </si>
  <si>
    <t>鲍三娘碎片</t>
  </si>
  <si>
    <t>[讨伐董卓上-李肃]掉落</t>
  </si>
  <si>
    <t>马谡碎片</t>
  </si>
  <si>
    <t>[徐州之战下-于禁]掉落</t>
  </si>
  <si>
    <t>严颜碎片</t>
  </si>
  <si>
    <t>[帝临许都中-杨奉]掉落</t>
  </si>
  <si>
    <t>诸葛瑾碎片</t>
  </si>
  <si>
    <t>[诸侯攻长安-袁术]掉落</t>
  </si>
  <si>
    <t>诸葛恪碎片</t>
  </si>
  <si>
    <t>[讨伐董卓下-李傕]掉落</t>
  </si>
  <si>
    <t>袁术碎片</t>
  </si>
  <si>
    <t>[徐州之战上-曹嵩]掉落</t>
  </si>
  <si>
    <t>纪灵碎片</t>
  </si>
  <si>
    <t>[帝临许都上-李乐]掉落</t>
  </si>
  <si>
    <t>曹仁巡逻城池后产出</t>
  </si>
  <si>
    <t>夏侯惇巡逻城池后产出</t>
  </si>
  <si>
    <t>夏侯渊巡逻城池后产出</t>
  </si>
  <si>
    <t>张辽碎片</t>
  </si>
  <si>
    <t>张辽巡逻城池后产出</t>
  </si>
  <si>
    <t>郭嘉巡逻城池后产出</t>
  </si>
  <si>
    <t>荀攸巡逻城池后产出</t>
  </si>
  <si>
    <t>贾诩巡逻城池后产出</t>
  </si>
  <si>
    <t>程昱巡逻城池后产出</t>
  </si>
  <si>
    <t>司马懿碎片</t>
  </si>
  <si>
    <t>司马懿巡逻城池后产出</t>
  </si>
  <si>
    <t>张郃巡逻城池后产出</t>
  </si>
  <si>
    <t>于禁巡逻城池后产出</t>
  </si>
  <si>
    <t>乐进巡逻城池后产出</t>
  </si>
  <si>
    <t>徐晃巡逻城池后产出</t>
  </si>
  <si>
    <t>许褚巡逻城池后产出</t>
  </si>
  <si>
    <t>典韦巡逻城池后产出</t>
  </si>
  <si>
    <t>甄姬巡逻城池后产出</t>
  </si>
  <si>
    <t>庞德巡逻城池后产出</t>
  </si>
  <si>
    <t>曹丕巡逻城池后产出</t>
  </si>
  <si>
    <t>张飞巡逻城池后产出</t>
  </si>
  <si>
    <t>赵云碎片</t>
  </si>
  <si>
    <t>赵云巡逻城池后产出</t>
  </si>
  <si>
    <t>马超巡逻城池后产出</t>
  </si>
  <si>
    <t>黄忠巡逻城池后产出</t>
  </si>
  <si>
    <t>魏延巡逻城池后产出</t>
  </si>
  <si>
    <t>刘备巡逻城池后产出</t>
  </si>
  <si>
    <t>庞统碎片</t>
  </si>
  <si>
    <t>庞统巡逻城池后产出</t>
  </si>
  <si>
    <t>法正巡逻城池后产出</t>
  </si>
  <si>
    <t>姜维巡逻城池后产出</t>
  </si>
  <si>
    <t>马良巡逻城池后产出</t>
  </si>
  <si>
    <t>夏侯涓巡逻城池后产出</t>
  </si>
  <si>
    <t>黄月英巡逻城池后产出</t>
  </si>
  <si>
    <t>徐庶巡逻城池后产出</t>
  </si>
  <si>
    <t>关兴巡逻城池后产出</t>
  </si>
  <si>
    <t>张苞巡逻城池后产出</t>
  </si>
  <si>
    <t>孟获巡逻城池后产出</t>
  </si>
  <si>
    <t>祝融巡逻城池后产出</t>
  </si>
  <si>
    <t>孙策巡逻城池后产出</t>
  </si>
  <si>
    <t>孙权巡逻城池后产出</t>
  </si>
  <si>
    <t>太史慈碎片</t>
  </si>
  <si>
    <t>太史慈巡逻城池后产出</t>
  </si>
  <si>
    <t>鲁肃巡逻城池后产出</t>
  </si>
  <si>
    <t>吕蒙碎片</t>
  </si>
  <si>
    <t>吕蒙巡逻城池后产出</t>
  </si>
  <si>
    <t>陆逊巡逻城池后产出</t>
  </si>
  <si>
    <t>甘宁巡逻城池后产出</t>
  </si>
  <si>
    <t>程普巡逻城池后产出</t>
  </si>
  <si>
    <t>孙尚香巡逻城池后产出</t>
  </si>
  <si>
    <t>步练师巡逻城池后产出</t>
  </si>
  <si>
    <t>大乔巡逻城池后产出</t>
  </si>
  <si>
    <t>小乔巡逻城池后产出</t>
  </si>
  <si>
    <t>周泰巡逻城池后产出</t>
  </si>
  <si>
    <t>黄盖巡逻城池后产出</t>
  </si>
  <si>
    <t>徐盛巡逻城池后产出</t>
  </si>
  <si>
    <t>张昭巡逻城池后产出</t>
  </si>
  <si>
    <t>张纮巡逻城池后产出</t>
  </si>
  <si>
    <t>袁绍巡逻城池后产出</t>
  </si>
  <si>
    <t>貂蝉巡逻城池后产出</t>
  </si>
  <si>
    <t>蔡文姬巡逻城池后产出</t>
  </si>
  <si>
    <t>于吉巡逻城池后产出</t>
  </si>
  <si>
    <t>高顺巡逻城池后产出</t>
  </si>
  <si>
    <t>陈宫巡逻城池后产出</t>
  </si>
  <si>
    <t>田丰巡逻城池后产出</t>
  </si>
  <si>
    <t>沮授巡逻城池后产出</t>
  </si>
  <si>
    <t>颜良巡逻城池后产出</t>
  </si>
  <si>
    <t>文丑巡逻城池后产出</t>
  </si>
  <si>
    <t>卢植碎片</t>
  </si>
  <si>
    <t>卢植巡逻城池后产出</t>
  </si>
  <si>
    <t>董卓巡逻城池后产出</t>
  </si>
  <si>
    <t>华雄巡逻城池后产出</t>
  </si>
  <si>
    <t>公孙瓒巡逻城池后产出</t>
  </si>
  <si>
    <t>华佗巡逻城池后产出</t>
  </si>
  <si>
    <t>张角碎片</t>
  </si>
  <si>
    <t>张角巡逻城池后产出</t>
  </si>
  <si>
    <t>[马跃檀溪上-张武]掉落</t>
  </si>
  <si>
    <t>[马跃檀溪上-陈孙]掉落</t>
  </si>
  <si>
    <t>[马跃檀溪上-张飞]掉落</t>
  </si>
  <si>
    <t>[马跃檀溪上-刘表]掉落</t>
  </si>
  <si>
    <t>[马跃檀溪中-蒯越]掉落</t>
  </si>
  <si>
    <t>[马跃檀溪中-蔡瑁]掉落</t>
  </si>
  <si>
    <t>[马跃檀溪中-蔡夫人]掉落</t>
  </si>
  <si>
    <t>[马跃檀溪中-刘琮]掉落</t>
  </si>
  <si>
    <t>[马跃檀溪下-刘琦]掉落</t>
  </si>
  <si>
    <t>[马跃檀溪下-赵云]掉落</t>
  </si>
  <si>
    <t>[马跃檀溪下-刘备]掉落</t>
  </si>
  <si>
    <t>[马跃檀溪下-伊籍]掉落</t>
  </si>
  <si>
    <t>[凤雏卧龙-庞德公]掉落</t>
  </si>
  <si>
    <t>[凤雏卧龙-庞统]掉落</t>
  </si>
  <si>
    <t>[凤雏卧龙-司马徽]掉落</t>
  </si>
  <si>
    <t>[凤雏卧龙-徐庶]掉落</t>
  </si>
  <si>
    <t>[新野之战-吕旷]掉落</t>
  </si>
  <si>
    <t>[新野之战-吕翔]掉落</t>
  </si>
  <si>
    <t>[新野之战-曹仁]掉落</t>
  </si>
  <si>
    <t>[新野之战-李典]掉落</t>
  </si>
  <si>
    <t>[三顾茅庐-司马徽]掉落</t>
  </si>
  <si>
    <t>[三顾茅庐-刘备]掉落</t>
  </si>
  <si>
    <t>[三顾茅庐-诸葛均]掉落</t>
  </si>
  <si>
    <t>[三顾茅庐-诸葛亮]掉落</t>
  </si>
  <si>
    <t>[讨伐黄祖上-陈就]掉落</t>
  </si>
  <si>
    <t>[讨伐黄祖上-邓龙]掉落</t>
  </si>
  <si>
    <t>[讨伐黄祖上-甘宁]掉落</t>
  </si>
  <si>
    <t>[讨伐黄祖上-黄祖]掉落</t>
  </si>
  <si>
    <t>[讨伐黄祖下-吕蒙]掉落</t>
  </si>
  <si>
    <t>[讨伐黄祖下-周瑜]掉落</t>
  </si>
  <si>
    <t>[讨伐黄祖下-孙权]掉落</t>
  </si>
  <si>
    <t>[讨伐黄祖下-甘宁]掉落</t>
  </si>
  <si>
    <t>[上屋抽梯-刘表]掉落</t>
  </si>
  <si>
    <t>[上屋抽梯-蔡夫人]掉落</t>
  </si>
  <si>
    <t>[上屋抽梯-诸葛亮]掉落</t>
  </si>
  <si>
    <t>[上屋抽梯-刘琦]掉落</t>
  </si>
  <si>
    <t>[火烧博望坡-韩浩]掉落</t>
  </si>
  <si>
    <t>[火烧博望坡-于禁]掉落</t>
  </si>
  <si>
    <t>[火烧博望坡-夏侯兰]掉落</t>
  </si>
  <si>
    <t>[火烧博望坡-夏侯惇]掉落</t>
  </si>
  <si>
    <t>[曹操斩孔融-郄虑]掉落</t>
  </si>
  <si>
    <t>[曹操斩孔融-曹操]掉落</t>
  </si>
  <si>
    <t>[曹操斩孔融-祢衡]掉落</t>
  </si>
  <si>
    <t>[曹操斩孔融-孔融]掉落</t>
  </si>
  <si>
    <t>[刘表之死-张允]掉落</t>
  </si>
  <si>
    <t>[刘表之死-蔡夫人]掉落</t>
  </si>
  <si>
    <t>[刘表之死-刘琮]掉落</t>
  </si>
  <si>
    <t>[刘表之死-蔡瑁]掉落</t>
  </si>
  <si>
    <t>[攻占荆州上-孙乾]掉落</t>
  </si>
  <si>
    <t>[攻占荆州上-糜芳]掉落</t>
  </si>
  <si>
    <t>[攻占荆州上-刘封]掉落</t>
  </si>
  <si>
    <t>[攻占荆州上-魏延]掉落</t>
  </si>
  <si>
    <t>[攻占荆州中-曹仁]掉落</t>
  </si>
  <si>
    <t>[攻占荆州中-曹洪]掉落</t>
  </si>
  <si>
    <t>[攻占荆州中-刘晔]掉落</t>
  </si>
  <si>
    <t>[攻占荆州中-许褚]掉落</t>
  </si>
  <si>
    <t>[攻占荆州下-王威]掉落</t>
  </si>
  <si>
    <t>[攻占荆州下-蔡夫人]掉落</t>
  </si>
  <si>
    <t>[攻占荆州下-刘琮]掉落</t>
  </si>
  <si>
    <t>[攻占荆州下-于禁]掉落</t>
  </si>
  <si>
    <t>[七进七出上-文聘]掉落</t>
  </si>
  <si>
    <t>[七进七出上-糜芳]掉落</t>
  </si>
  <si>
    <t>[七进七出上-糜竺]掉落</t>
  </si>
  <si>
    <t>[七进七出上-简雍]掉落</t>
  </si>
  <si>
    <t>[七进七出中-赵云]掉落</t>
  </si>
  <si>
    <t>[七进七出中-甘夫人]掉落</t>
  </si>
  <si>
    <t>[七进七出中-糜夫人]掉落</t>
  </si>
  <si>
    <t>[七进七出中-刘禅]掉落</t>
  </si>
  <si>
    <t>[七进七出下-夏侯恩]掉落</t>
  </si>
  <si>
    <t>[七进七出下-钟绅]掉落</t>
  </si>
  <si>
    <t>[七进七出下-曹洪]掉落</t>
  </si>
  <si>
    <t>[七进七出下-张郃]掉落</t>
  </si>
  <si>
    <t>[大闹长坂坡-夏侯杰]掉落</t>
  </si>
  <si>
    <t>[大闹长坂坡-文聘]掉落</t>
  </si>
  <si>
    <t>[大闹长坂坡-曹操]掉落</t>
  </si>
  <si>
    <t>[大闹长坂坡-张飞]掉落</t>
  </si>
  <si>
    <t>[舌战群儒上-刘琦]掉落</t>
  </si>
  <si>
    <t>[舌战群儒上-刘备]掉落</t>
  </si>
  <si>
    <t>[舌战群儒上-诸葛亮]掉落</t>
  </si>
  <si>
    <t>[舌战群儒上-鲁肃]掉落</t>
  </si>
  <si>
    <t>[舌战群儒下-黄盖]掉落</t>
  </si>
  <si>
    <t>[舌战群儒下-张昭]掉落</t>
  </si>
  <si>
    <t>[舌战群儒下-孙权]掉落</t>
  </si>
  <si>
    <t>[舌战群儒下-顾雍]掉落</t>
  </si>
  <si>
    <t>[铜雀锁二乔-周瑜]掉落</t>
  </si>
  <si>
    <t>[铜雀锁二乔-孙策]掉落</t>
  </si>
  <si>
    <t>[铜雀锁二乔-大乔]掉落</t>
  </si>
  <si>
    <t>[铜雀锁二乔-小乔]掉落</t>
  </si>
  <si>
    <t>[蒋干盗书上-甘宁]掉落</t>
  </si>
  <si>
    <t>[蒋干盗书上-太史慈]掉落</t>
  </si>
  <si>
    <t>[蒋干盗书上-周瑜]掉落</t>
  </si>
  <si>
    <t>[蒋干盗书上-程普]掉落</t>
  </si>
  <si>
    <t>[蒋干盗书下-于禁]掉落</t>
  </si>
  <si>
    <t>[蒋干盗书下-蔡瑁]掉落</t>
  </si>
  <si>
    <t>[蒋干盗书下-张允]掉落</t>
  </si>
  <si>
    <t>[蒋干盗书下-蒋干]掉落</t>
  </si>
  <si>
    <t>[草船借箭-鲁肃]掉落</t>
  </si>
  <si>
    <t>[草船借箭-周瑜]掉落</t>
  </si>
  <si>
    <t>[草船借箭-诸葛亮]掉落</t>
  </si>
  <si>
    <t>曹操碎片</t>
  </si>
  <si>
    <t>[草船借箭-毛介]掉落</t>
  </si>
  <si>
    <t>[苦肉计上-蔡中]掉落</t>
  </si>
  <si>
    <t>[苦肉计上-蔡和]掉落</t>
  </si>
  <si>
    <t>[苦肉计上-曹操]掉落</t>
  </si>
  <si>
    <t>关羽碎片</t>
  </si>
  <si>
    <t>[苦肉计上-荀攸]掉落</t>
  </si>
  <si>
    <t>[苦肉计下-阚泽]掉落</t>
  </si>
  <si>
    <t>[苦肉计下-鲁肃]掉落</t>
  </si>
  <si>
    <t>[苦肉计下-甘宁]掉落</t>
  </si>
  <si>
    <t>周瑜碎片</t>
  </si>
  <si>
    <t>[苦肉计下-黄盖]掉落</t>
  </si>
  <si>
    <t>[火烧赤壁上-蒋干]掉落</t>
  </si>
  <si>
    <t>[火烧赤壁上-徐庶]掉落</t>
  </si>
  <si>
    <t>[火烧赤壁上-曹操]掉落</t>
  </si>
  <si>
    <t>左慈碎片</t>
  </si>
  <si>
    <t>[火烧赤壁上-庞统]掉落</t>
  </si>
  <si>
    <t>[火烧赤壁中-刘馥]掉落</t>
  </si>
  <si>
    <t>[火烧赤壁中-张南]掉落</t>
  </si>
  <si>
    <t>荀彧碎片</t>
  </si>
  <si>
    <t>[火烧赤壁中-程昱]掉落</t>
  </si>
  <si>
    <t>诸葛亮碎片</t>
  </si>
  <si>
    <t>[火烧赤壁中-文聘]掉落</t>
  </si>
  <si>
    <t>[火烧赤壁下-韩当]掉落</t>
  </si>
  <si>
    <t>[火烧赤壁下-周泰]掉落</t>
  </si>
  <si>
    <t>孙坚碎片</t>
  </si>
  <si>
    <t>[火烧赤壁下-程普]掉落</t>
  </si>
  <si>
    <t>吕布碎片</t>
  </si>
  <si>
    <t>[火烧赤壁下-徐盛]掉落</t>
  </si>
  <si>
    <t>金龙宝宝</t>
  </si>
  <si>
    <t>军团商店-珍品概率贩售</t>
  </si>
  <si>
    <t>购买并使用物资箱可获取</t>
  </si>
  <si>
    <t>购买并使用军械箱可获取</t>
  </si>
  <si>
    <t>军团贡献</t>
  </si>
  <si>
    <t>军团祭天</t>
  </si>
  <si>
    <t>祭天后可获得军团贡献</t>
  </si>
  <si>
    <t>军团副本</t>
  </si>
  <si>
    <t>攻打军团副本后获取</t>
  </si>
  <si>
    <t>祝融时装</t>
  </si>
  <si>
    <t>孟获时装</t>
  </si>
  <si>
    <t>孙策时装</t>
  </si>
  <si>
    <t>有概率刷出金龙宝宝</t>
  </si>
  <si>
    <t>在功勋奖励中领取</t>
  </si>
  <si>
    <t>日常副本</t>
  </si>
  <si>
    <t>攻打天命石关卡获取</t>
  </si>
  <si>
    <t>攻打银两关卡获取</t>
  </si>
  <si>
    <t>攻打突破石关卡获取</t>
  </si>
  <si>
    <t>攻打培养丹关卡获取</t>
  </si>
  <si>
    <t>攻打装备精炼石关卡</t>
  </si>
  <si>
    <t>攻打宝物精炼石关卡</t>
  </si>
  <si>
    <t>轮盘积分</t>
  </si>
  <si>
    <t>幸运轮盘</t>
  </si>
  <si>
    <t>参与幸运转盘游戏</t>
  </si>
  <si>
    <t>青铜项链</t>
  </si>
  <si>
    <t>追袭西凉军-西凉先锋军</t>
  </si>
  <si>
    <t>力战虎牢关-胡轸</t>
  </si>
  <si>
    <t>襄阳战刘表-黄祖</t>
  </si>
  <si>
    <t>讨伐董卓下-李傕</t>
  </si>
  <si>
    <t>香囊</t>
  </si>
  <si>
    <t>追袭西凉军-西凉主力军1</t>
  </si>
  <si>
    <t>力战虎牢关-樊稠</t>
  </si>
  <si>
    <t>襄阳战刘表-蒯良</t>
  </si>
  <si>
    <t>讨伐董卓下-郭汜</t>
  </si>
  <si>
    <t>求子囊</t>
  </si>
  <si>
    <t>追袭西凉军-西凉主力军2</t>
  </si>
  <si>
    <t>力战虎牢关-张济</t>
  </si>
  <si>
    <t>襄阳战刘表-吕公</t>
  </si>
  <si>
    <t>讨伐董卓下-李儒</t>
  </si>
  <si>
    <t>白玉耳坠</t>
  </si>
  <si>
    <t>追袭西凉军-华雄</t>
  </si>
  <si>
    <t>力战虎牢关-华雄</t>
  </si>
  <si>
    <t>襄阳战刘表-刘表</t>
  </si>
  <si>
    <t>讨伐董卓下-董卓</t>
  </si>
  <si>
    <t>木盆</t>
  </si>
  <si>
    <t>大战黄巾贼-张梁</t>
  </si>
  <si>
    <t>火烧洛阳-韩当</t>
  </si>
  <si>
    <t>大闹凤仪亭-王允</t>
  </si>
  <si>
    <t>徐州之战上-曹嵩</t>
  </si>
  <si>
    <t>瓷碗</t>
  </si>
  <si>
    <t>大战黄巾贼-黄巾妖术师</t>
  </si>
  <si>
    <t>火烧洛阳-黄盖</t>
  </si>
  <si>
    <t>大闹凤仪亭-董卓</t>
  </si>
  <si>
    <t>徐州之战上-张闿</t>
  </si>
  <si>
    <t>铜熏炉</t>
  </si>
  <si>
    <t>大战黄巾贼-张宝</t>
  </si>
  <si>
    <t>火烧洛阳-程普</t>
  </si>
  <si>
    <t>大闹凤仪亭-吕布</t>
  </si>
  <si>
    <t>徐州之战上-糜竺</t>
  </si>
  <si>
    <t>漆耳杯</t>
  </si>
  <si>
    <t>大战黄巾贼-张角</t>
  </si>
  <si>
    <t>火烧洛阳-孙坚</t>
  </si>
  <si>
    <t>大闹凤仪亭-貂蝉</t>
  </si>
  <si>
    <t>徐州之战上-陶谦</t>
  </si>
  <si>
    <t>拨浪鼓</t>
  </si>
  <si>
    <t>洛阳之战-陈琳</t>
  </si>
  <si>
    <t>诸侯攻长安-袁术</t>
  </si>
  <si>
    <t>讨伐董卓上-李肃</t>
  </si>
  <si>
    <t>徐州之战中-陈登</t>
  </si>
  <si>
    <t>算盘</t>
  </si>
  <si>
    <t>洛阳之战-汉室御林军</t>
  </si>
  <si>
    <t>诸侯攻长安-韩馥</t>
  </si>
  <si>
    <t>讨伐董卓上-樊稠</t>
  </si>
  <si>
    <t>徐州之战中-孔融</t>
  </si>
  <si>
    <t>铜镜</t>
  </si>
  <si>
    <t>洛阳之战-何皇后</t>
  </si>
  <si>
    <t>诸侯攻长安-公孙瓒</t>
  </si>
  <si>
    <t>讨伐董卓上-张济</t>
  </si>
  <si>
    <t>徐州之战中-田楷</t>
  </si>
  <si>
    <t>虎头鞋</t>
  </si>
  <si>
    <t>洛阳之战-何进</t>
  </si>
  <si>
    <t>诸侯攻长安-袁绍</t>
  </si>
  <si>
    <t>讨伐董卓上-王允</t>
  </si>
  <si>
    <t>徐州之战中-太史慈</t>
  </si>
  <si>
    <t>黄玉璧</t>
  </si>
  <si>
    <t>徐州之战下-于禁</t>
  </si>
  <si>
    <t>帝临许都下-夏侯惇</t>
  </si>
  <si>
    <t>水淹下邳下-陈登</t>
  </si>
  <si>
    <t>刘备脱困下-许褚</t>
  </si>
  <si>
    <t>护身囊</t>
  </si>
  <si>
    <t>徐州之战下-夏侯惇</t>
  </si>
  <si>
    <t>帝临许都下-荀彧</t>
  </si>
  <si>
    <t>水淹下邳下-陈宫</t>
  </si>
  <si>
    <t>刘备脱困下-陈登</t>
  </si>
  <si>
    <t>青玉环</t>
  </si>
  <si>
    <t>徐州之战下-典韦</t>
  </si>
  <si>
    <t>帝临许都下-曹操</t>
  </si>
  <si>
    <t>水淹下邳下-貂蝉</t>
  </si>
  <si>
    <t>刘备脱困下-车胄</t>
  </si>
  <si>
    <t>姻缘囊</t>
  </si>
  <si>
    <t>徐州之战下-郭嘉</t>
  </si>
  <si>
    <t>帝临许都下-汉献帝</t>
  </si>
  <si>
    <t>水淹下邳下-吕布</t>
  </si>
  <si>
    <t>刘备脱困下-荀彧</t>
  </si>
  <si>
    <t>琉璃酒杯</t>
  </si>
  <si>
    <t>帝临许都上-李乐</t>
  </si>
  <si>
    <t>战宛城-胡车儿</t>
  </si>
  <si>
    <t>青梅煮酒-许褚</t>
  </si>
  <si>
    <t>袁术之死-纪灵</t>
  </si>
  <si>
    <t>夜光杯</t>
  </si>
  <si>
    <t>帝临许都上-李傕</t>
  </si>
  <si>
    <t>战宛城-刘表</t>
  </si>
  <si>
    <t>青梅煮酒-张辽</t>
  </si>
  <si>
    <t>袁术之死-雷薄</t>
  </si>
  <si>
    <t>琉璃壶</t>
  </si>
  <si>
    <t>帝临许都上-郭汜</t>
  </si>
  <si>
    <t>战宛城-贾诩</t>
  </si>
  <si>
    <t>青梅煮酒-曹操</t>
  </si>
  <si>
    <t>袁术之死-陈兰</t>
  </si>
  <si>
    <t>鎏金酒杯</t>
  </si>
  <si>
    <t>帝临许都上-贾诩</t>
  </si>
  <si>
    <t>战宛城-张绣</t>
  </si>
  <si>
    <t>青梅煮酒-刘备</t>
  </si>
  <si>
    <t>袁术之死-袁术</t>
  </si>
  <si>
    <t>狼毫笔</t>
  </si>
  <si>
    <t>帝临许都中-杨奉</t>
  </si>
  <si>
    <t>水淹下邳上-高顺</t>
  </si>
  <si>
    <t>刘备脱困上-朱灵</t>
  </si>
  <si>
    <t>黎阳之战上-许攸</t>
  </si>
  <si>
    <t>孔明灯</t>
  </si>
  <si>
    <t>帝临许都中-张济</t>
  </si>
  <si>
    <t>水淹下邳上-侯成</t>
  </si>
  <si>
    <t>刘备脱困上-路昭</t>
  </si>
  <si>
    <t>黎阳之战上-郭图</t>
  </si>
  <si>
    <t>蹴鞠</t>
  </si>
  <si>
    <t>帝临许都中-徐晃</t>
  </si>
  <si>
    <t>水淹下邳上-夏侯惇</t>
  </si>
  <si>
    <t>刘备脱困上-郭嘉</t>
  </si>
  <si>
    <t>黎阳之战上-荀谌</t>
  </si>
  <si>
    <t>胡笳</t>
  </si>
  <si>
    <t>帝临许都中-董承</t>
  </si>
  <si>
    <t>水淹下邳上-魏续</t>
  </si>
  <si>
    <t>刘备脱困上-程昱</t>
  </si>
  <si>
    <t>黎阳之战上-陈琳</t>
  </si>
  <si>
    <t>点翠耳坠</t>
  </si>
  <si>
    <t>黎阳之战下-臧霸</t>
  </si>
  <si>
    <t>白马之围上-沮授</t>
  </si>
  <si>
    <t>过五关上-韩福</t>
  </si>
  <si>
    <t>檀木佛珠</t>
  </si>
  <si>
    <t>黎阳之战下-于禁</t>
  </si>
  <si>
    <t>白马之围上-颜良</t>
  </si>
  <si>
    <t>过五关上-廖化</t>
  </si>
  <si>
    <t>君子佩</t>
  </si>
  <si>
    <t>黎阳之战下-李典</t>
  </si>
  <si>
    <t>白马之围上-文丑</t>
  </si>
  <si>
    <t>过五关下-王植</t>
  </si>
  <si>
    <t>青羊方尊</t>
  </si>
  <si>
    <t>黎阳之战下-曹仁</t>
  </si>
  <si>
    <t>白马之围下-刘延</t>
  </si>
  <si>
    <t>过五关下-秦琪</t>
  </si>
  <si>
    <t>青铜犀尊</t>
  </si>
  <si>
    <t>小沛之战-徐晃</t>
  </si>
  <si>
    <t>白马之围下-宋宪</t>
  </si>
  <si>
    <t>过五关下-韩浩</t>
  </si>
  <si>
    <t>云纹鼎</t>
  </si>
  <si>
    <t>小沛之战-许褚</t>
  </si>
  <si>
    <t>白马之围下-魏续</t>
  </si>
  <si>
    <t>过五关下-关羽</t>
  </si>
  <si>
    <t>九连环</t>
  </si>
  <si>
    <t>小沛之战-夏侯惇</t>
  </si>
  <si>
    <t>白马之围下-徐晃</t>
  </si>
  <si>
    <t>犀皮战鼓</t>
  </si>
  <si>
    <t>小沛之战-张辽</t>
  </si>
  <si>
    <t>过五关上-孔秀</t>
  </si>
  <si>
    <t>琵琶</t>
  </si>
  <si>
    <t>白马之围上-田丰</t>
  </si>
  <si>
    <t>过五关上-卞喜</t>
  </si>
  <si>
    <t>怪物ID</t>
  </si>
  <si>
    <t>掉落1</t>
  </si>
  <si>
    <t>掉落2</t>
  </si>
  <si>
    <t>掉落3</t>
  </si>
  <si>
    <t>掉落4</t>
  </si>
  <si>
    <t>掉落5</t>
  </si>
  <si>
    <t>掉落6</t>
  </si>
  <si>
    <t>道具1</t>
  </si>
  <si>
    <t>道具2</t>
  </si>
  <si>
    <t>道具3</t>
  </si>
  <si>
    <t>道具4</t>
  </si>
  <si>
    <t>道具5</t>
  </si>
  <si>
    <t>道具6</t>
  </si>
  <si>
    <t>是否必掉</t>
  </si>
  <si>
    <t>关卡</t>
  </si>
  <si>
    <t>1001011</t>
  </si>
  <si>
    <t>13</t>
  </si>
  <si>
    <t>1001031</t>
  </si>
  <si>
    <t>16</t>
  </si>
  <si>
    <t>1001041</t>
  </si>
  <si>
    <t>1001051</t>
  </si>
  <si>
    <t>1002011</t>
  </si>
  <si>
    <t>1002021</t>
  </si>
  <si>
    <t>1002031</t>
  </si>
  <si>
    <t>1002041</t>
  </si>
  <si>
    <t>1002051</t>
  </si>
  <si>
    <t>1002061</t>
  </si>
  <si>
    <t>1003011</t>
  </si>
  <si>
    <t>1003021</t>
  </si>
  <si>
    <t>1003031</t>
  </si>
  <si>
    <t>1003041</t>
  </si>
  <si>
    <t>1003051</t>
  </si>
  <si>
    <t>1003061</t>
  </si>
  <si>
    <t>1004011</t>
  </si>
  <si>
    <t>1004021</t>
  </si>
  <si>
    <t>1004031</t>
  </si>
  <si>
    <t>1004041</t>
  </si>
  <si>
    <t>1004051</t>
  </si>
  <si>
    <t>1004061</t>
  </si>
  <si>
    <t>1004071</t>
  </si>
  <si>
    <t>1004081</t>
  </si>
  <si>
    <t>1005011</t>
  </si>
  <si>
    <t>1005051</t>
  </si>
  <si>
    <t>1005061</t>
  </si>
  <si>
    <t>1006011</t>
  </si>
  <si>
    <t>1006051</t>
  </si>
  <si>
    <t>1006061</t>
  </si>
  <si>
    <t>1007011</t>
  </si>
  <si>
    <t>1007051</t>
  </si>
  <si>
    <t>1007061</t>
  </si>
  <si>
    <t>1008011</t>
  </si>
  <si>
    <t>1008051</t>
  </si>
  <si>
    <t>1008061</t>
  </si>
  <si>
    <t>1009011</t>
  </si>
  <si>
    <t>1009051</t>
  </si>
  <si>
    <t>1009061</t>
  </si>
  <si>
    <t>1010011</t>
  </si>
  <si>
    <t>1010051</t>
  </si>
  <si>
    <t>1010061</t>
  </si>
  <si>
    <t>1011011</t>
  </si>
  <si>
    <t>1011051</t>
  </si>
  <si>
    <t>1011061</t>
  </si>
  <si>
    <t>1012011</t>
  </si>
  <si>
    <t>1012051</t>
  </si>
  <si>
    <t>1012061</t>
  </si>
  <si>
    <t>1013011</t>
  </si>
  <si>
    <t>1013051</t>
  </si>
  <si>
    <t>1013061</t>
  </si>
  <si>
    <t>1014011</t>
  </si>
  <si>
    <t>1014051</t>
  </si>
  <si>
    <t>1014061</t>
  </si>
  <si>
    <t>1015011</t>
  </si>
  <si>
    <t>1015051</t>
  </si>
  <si>
    <t>1015061</t>
  </si>
  <si>
    <t>1016011</t>
  </si>
  <si>
    <t>1016051</t>
  </si>
  <si>
    <t>1016061</t>
  </si>
  <si>
    <t>1017011</t>
  </si>
  <si>
    <t>1017051</t>
  </si>
  <si>
    <t>1017061</t>
  </si>
  <si>
    <t>1018011</t>
  </si>
  <si>
    <t>1018051</t>
  </si>
  <si>
    <t>1018061</t>
  </si>
  <si>
    <t>1019011</t>
  </si>
  <si>
    <t>1019051</t>
  </si>
  <si>
    <t>1019061</t>
  </si>
  <si>
    <t>1020011</t>
  </si>
  <si>
    <t>1020051</t>
  </si>
  <si>
    <t>1020061</t>
  </si>
  <si>
    <t>1021011</t>
  </si>
  <si>
    <t>1021051</t>
  </si>
  <si>
    <t>1021061</t>
  </si>
  <si>
    <t>1022011</t>
  </si>
  <si>
    <t>1022051</t>
  </si>
  <si>
    <t>1022061</t>
  </si>
  <si>
    <t>1023011</t>
  </si>
  <si>
    <t>1023051</t>
  </si>
  <si>
    <t>1023061</t>
  </si>
  <si>
    <t>1024011</t>
  </si>
  <si>
    <t>1024051</t>
  </si>
  <si>
    <t>1024061</t>
  </si>
  <si>
    <t>1025051</t>
  </si>
  <si>
    <t>1025061</t>
  </si>
  <si>
    <t>1025011</t>
  </si>
  <si>
    <t>1026011</t>
  </si>
  <si>
    <t>1026051</t>
  </si>
  <si>
    <t>1026061</t>
  </si>
  <si>
    <t>1027011</t>
  </si>
  <si>
    <t>1027051</t>
  </si>
  <si>
    <t>1027061</t>
  </si>
  <si>
    <t>1028011</t>
  </si>
  <si>
    <t>1028051</t>
  </si>
  <si>
    <t>1028061</t>
  </si>
  <si>
    <t>1029011</t>
  </si>
  <si>
    <t>1029051</t>
  </si>
  <si>
    <t>1029061</t>
  </si>
  <si>
    <t>1030011</t>
  </si>
  <si>
    <t>1030051</t>
  </si>
  <si>
    <t>1030061</t>
  </si>
  <si>
    <t>1031011</t>
  </si>
  <si>
    <t>1031051</t>
  </si>
  <si>
    <t>1031061</t>
  </si>
  <si>
    <t>1032011</t>
  </si>
  <si>
    <t>1032051</t>
  </si>
  <si>
    <t>1032061</t>
  </si>
  <si>
    <t>1033011</t>
  </si>
  <si>
    <t>1033051</t>
  </si>
  <si>
    <t>1033061</t>
  </si>
  <si>
    <t>1034011</t>
  </si>
  <si>
    <t>1034051</t>
  </si>
  <si>
    <t>1034061</t>
  </si>
  <si>
    <t>1035011</t>
  </si>
  <si>
    <t>1035051</t>
  </si>
  <si>
    <t>1035061</t>
  </si>
  <si>
    <t>1036011</t>
  </si>
  <si>
    <t>1036051</t>
  </si>
  <si>
    <t>1036061</t>
  </si>
  <si>
    <t>1037011</t>
  </si>
  <si>
    <t>1037051</t>
  </si>
  <si>
    <t>1037061</t>
  </si>
  <si>
    <t>1038011</t>
  </si>
  <si>
    <t>1038051</t>
  </si>
  <si>
    <t>1038061</t>
  </si>
  <si>
    <t>1039011</t>
  </si>
  <si>
    <t>1039051</t>
  </si>
  <si>
    <t>1039061</t>
  </si>
  <si>
    <t>1040011</t>
  </si>
  <si>
    <t>1040051</t>
  </si>
  <si>
    <t>1040061</t>
  </si>
  <si>
    <t>1041011</t>
  </si>
  <si>
    <t>1041051</t>
  </si>
  <si>
    <t>1041061</t>
  </si>
  <si>
    <t>1042011</t>
  </si>
  <si>
    <t>1042051</t>
  </si>
  <si>
    <t>1042061</t>
  </si>
  <si>
    <t>1043011</t>
  </si>
  <si>
    <t>1043051</t>
  </si>
  <si>
    <t>1043061</t>
  </si>
  <si>
    <t>1044011</t>
  </si>
  <si>
    <t>1044051</t>
  </si>
  <si>
    <t>1044061</t>
  </si>
  <si>
    <t>1045011</t>
  </si>
  <si>
    <t>1045051</t>
  </si>
  <si>
    <t>1045061</t>
  </si>
  <si>
    <t>1005021</t>
  </si>
  <si>
    <t>1005071</t>
  </si>
  <si>
    <t>1005091</t>
  </si>
  <si>
    <t>1006021</t>
  </si>
  <si>
    <t>1006071</t>
  </si>
  <si>
    <t>1006091</t>
  </si>
  <si>
    <t>1007021</t>
  </si>
  <si>
    <t>1007071</t>
  </si>
  <si>
    <t>1007091</t>
  </si>
  <si>
    <t>1008021</t>
  </si>
  <si>
    <t>1008071</t>
  </si>
  <si>
    <t>1008091</t>
  </si>
  <si>
    <t>1009021</t>
  </si>
  <si>
    <t>1009071</t>
  </si>
  <si>
    <t>1009091</t>
  </si>
  <si>
    <t>1010021</t>
  </si>
  <si>
    <t>1010071</t>
  </si>
  <si>
    <t>1010091</t>
  </si>
  <si>
    <t>1011021</t>
  </si>
  <si>
    <t>1011071</t>
  </si>
  <si>
    <t>1011091</t>
  </si>
  <si>
    <t>1012021</t>
  </si>
  <si>
    <t>1012071</t>
  </si>
  <si>
    <t>1012091</t>
  </si>
  <si>
    <t>1013021</t>
  </si>
  <si>
    <t>1013071</t>
  </si>
  <si>
    <t>1013091</t>
  </si>
  <si>
    <t>1014021</t>
  </si>
  <si>
    <t>1014071</t>
  </si>
  <si>
    <t>1014091</t>
  </si>
  <si>
    <t>1015021</t>
  </si>
  <si>
    <t>1015071</t>
  </si>
  <si>
    <t>1015091</t>
  </si>
  <si>
    <t>1016021</t>
  </si>
  <si>
    <t>1016071</t>
  </si>
  <si>
    <t>1016091</t>
  </si>
  <si>
    <t>1017021</t>
  </si>
  <si>
    <t>1017071</t>
  </si>
  <si>
    <t>1017091</t>
  </si>
  <si>
    <t>1018021</t>
  </si>
  <si>
    <t>1018071</t>
  </si>
  <si>
    <t>1018091</t>
  </si>
  <si>
    <t>1019021</t>
  </si>
  <si>
    <t>1019071</t>
  </si>
  <si>
    <t>1019091</t>
  </si>
  <si>
    <t>1020021</t>
  </si>
  <si>
    <t>1020071</t>
  </si>
  <si>
    <t>1020091</t>
  </si>
  <si>
    <t>1021021</t>
  </si>
  <si>
    <t>1021071</t>
  </si>
  <si>
    <t>1021091</t>
  </si>
  <si>
    <t>1022021</t>
  </si>
  <si>
    <t>1022071</t>
  </si>
  <si>
    <t>1022091</t>
  </si>
  <si>
    <t>1023021</t>
  </si>
  <si>
    <t>1023071</t>
  </si>
  <si>
    <t>1023091</t>
  </si>
  <si>
    <t>1024021</t>
  </si>
  <si>
    <t>1024071</t>
  </si>
  <si>
    <t>1024091</t>
  </si>
  <si>
    <t>1025021</t>
  </si>
  <si>
    <t>1025071</t>
  </si>
  <si>
    <t>1025091</t>
  </si>
  <si>
    <t>1026021</t>
  </si>
  <si>
    <t>1026071</t>
  </si>
  <si>
    <t>1026091</t>
  </si>
  <si>
    <t>1027021</t>
  </si>
  <si>
    <t>1027071</t>
  </si>
  <si>
    <t>1027091</t>
  </si>
  <si>
    <t>1028021</t>
  </si>
  <si>
    <t>1028071</t>
  </si>
  <si>
    <t>1028091</t>
  </si>
  <si>
    <t>1029021</t>
  </si>
  <si>
    <t>1029071</t>
  </si>
  <si>
    <t>1029091</t>
  </si>
  <si>
    <t>1030021</t>
  </si>
  <si>
    <t>1030071</t>
  </si>
  <si>
    <t>1030091</t>
  </si>
  <si>
    <t>1031021</t>
  </si>
  <si>
    <t>1031071</t>
  </si>
  <si>
    <t>1031091</t>
  </si>
  <si>
    <t>1032021</t>
  </si>
  <si>
    <t>1032071</t>
  </si>
  <si>
    <t>1032091</t>
  </si>
  <si>
    <t>1033021</t>
  </si>
  <si>
    <t>1033071</t>
  </si>
  <si>
    <t>1033091</t>
  </si>
  <si>
    <t>1034021</t>
  </si>
  <si>
    <t>1034071</t>
  </si>
  <si>
    <t>1034091</t>
  </si>
  <si>
    <t>1035021</t>
  </si>
  <si>
    <t>1035071</t>
  </si>
  <si>
    <t>1035091</t>
  </si>
  <si>
    <t>1036021</t>
  </si>
  <si>
    <t>1036071</t>
  </si>
  <si>
    <t>1036091</t>
  </si>
  <si>
    <t>1037021</t>
  </si>
  <si>
    <t>1037071</t>
  </si>
  <si>
    <t>1037091</t>
  </si>
  <si>
    <t>1038021</t>
  </si>
  <si>
    <t>1038071</t>
  </si>
  <si>
    <t>1038091</t>
  </si>
  <si>
    <t>1039021</t>
  </si>
  <si>
    <t>1039071</t>
  </si>
  <si>
    <t>1039091</t>
  </si>
  <si>
    <t>1040021</t>
  </si>
  <si>
    <t>1040071</t>
  </si>
  <si>
    <t>1040091</t>
  </si>
  <si>
    <t>1041021</t>
  </si>
  <si>
    <t>1041071</t>
  </si>
  <si>
    <t>1041091</t>
  </si>
  <si>
    <t>1042021</t>
  </si>
  <si>
    <t>1042071</t>
  </si>
  <si>
    <t>1042091</t>
  </si>
  <si>
    <t>1043021</t>
  </si>
  <si>
    <t>1043071</t>
  </si>
  <si>
    <t>1043091</t>
  </si>
  <si>
    <t>1044021</t>
  </si>
  <si>
    <t>1044071</t>
  </si>
  <si>
    <t>1044091</t>
  </si>
  <si>
    <t>1045021</t>
  </si>
  <si>
    <t>1045071</t>
  </si>
  <si>
    <t>1045091</t>
  </si>
  <si>
    <t>1005031</t>
  </si>
  <si>
    <t>1005041</t>
  </si>
  <si>
    <t>1005081</t>
  </si>
  <si>
    <t>1006031</t>
  </si>
  <si>
    <t>1006041</t>
  </si>
  <si>
    <t>1006081</t>
  </si>
  <si>
    <t>1007031</t>
  </si>
  <si>
    <t>1007041</t>
  </si>
  <si>
    <t>1007081</t>
  </si>
  <si>
    <t>1008031</t>
  </si>
  <si>
    <t>1008041</t>
  </si>
  <si>
    <t>1008081</t>
  </si>
  <si>
    <t>1009031</t>
  </si>
  <si>
    <t>1009041</t>
  </si>
  <si>
    <t>1009081</t>
  </si>
  <si>
    <t>1010031</t>
  </si>
  <si>
    <t>1010041</t>
  </si>
  <si>
    <t>1010081</t>
  </si>
  <si>
    <t>1011031</t>
  </si>
  <si>
    <t>1011041</t>
  </si>
  <si>
    <t>1011081</t>
  </si>
  <si>
    <t>1012031</t>
  </si>
  <si>
    <t>1012041</t>
  </si>
  <si>
    <t>1012081</t>
  </si>
  <si>
    <t>1013031</t>
  </si>
  <si>
    <t>1013041</t>
  </si>
  <si>
    <t>1013081</t>
  </si>
  <si>
    <t>1014031</t>
  </si>
  <si>
    <t>1014041</t>
  </si>
  <si>
    <t>1014081</t>
  </si>
  <si>
    <t>1015031</t>
  </si>
  <si>
    <t>1015041</t>
  </si>
  <si>
    <t>1015081</t>
  </si>
  <si>
    <t>1016031</t>
  </si>
  <si>
    <t>1016041</t>
  </si>
  <si>
    <t>1016081</t>
  </si>
  <si>
    <t>1017031</t>
  </si>
  <si>
    <t>1017041</t>
  </si>
  <si>
    <t>1017081</t>
  </si>
  <si>
    <t>1018031</t>
  </si>
  <si>
    <t>1018041</t>
  </si>
  <si>
    <t>1018081</t>
  </si>
  <si>
    <t>1019031</t>
  </si>
  <si>
    <t>1019041</t>
  </si>
  <si>
    <t>1019081</t>
  </si>
  <si>
    <t>1020031</t>
  </si>
  <si>
    <t>1020041</t>
  </si>
  <si>
    <t>1020081</t>
  </si>
  <si>
    <t>1021031</t>
  </si>
  <si>
    <t>1021041</t>
  </si>
  <si>
    <t>1021081</t>
  </si>
  <si>
    <t>1022031</t>
  </si>
  <si>
    <t>1022041</t>
  </si>
  <si>
    <t>1022081</t>
  </si>
  <si>
    <t>1023031</t>
  </si>
  <si>
    <t>1023041</t>
  </si>
  <si>
    <t>1023081</t>
  </si>
  <si>
    <t>1024031</t>
  </si>
  <si>
    <t>1024041</t>
  </si>
  <si>
    <t>1024081</t>
  </si>
  <si>
    <t>1025031</t>
  </si>
  <si>
    <t>1025041</t>
  </si>
  <si>
    <t>1025081</t>
  </si>
  <si>
    <t>1026031</t>
  </si>
  <si>
    <t>1026041</t>
  </si>
  <si>
    <t>1026081</t>
  </si>
  <si>
    <t>1027031</t>
  </si>
  <si>
    <t>1027041</t>
  </si>
  <si>
    <t>1027081</t>
  </si>
  <si>
    <t>1028031</t>
  </si>
  <si>
    <t>1028041</t>
  </si>
  <si>
    <t>1028081</t>
  </si>
  <si>
    <t>1029031</t>
  </si>
  <si>
    <t>1029041</t>
  </si>
  <si>
    <t>1029081</t>
  </si>
  <si>
    <t>1030031</t>
  </si>
  <si>
    <t>1030041</t>
  </si>
  <si>
    <t>1030081</t>
  </si>
  <si>
    <t>1031031</t>
  </si>
  <si>
    <t>1031041</t>
  </si>
  <si>
    <t>1031081</t>
  </si>
  <si>
    <t>1032031</t>
  </si>
  <si>
    <t>1032041</t>
  </si>
  <si>
    <t>1032081</t>
  </si>
  <si>
    <t>1033031</t>
  </si>
  <si>
    <t>1033041</t>
  </si>
  <si>
    <t>1033081</t>
  </si>
  <si>
    <t>1034031</t>
  </si>
  <si>
    <t>1034041</t>
  </si>
  <si>
    <t>1034081</t>
  </si>
  <si>
    <t>1035031</t>
  </si>
  <si>
    <t>1035041</t>
  </si>
  <si>
    <t>1035081</t>
  </si>
  <si>
    <t>1036031</t>
  </si>
  <si>
    <t>1036041</t>
  </si>
  <si>
    <t>1036081</t>
  </si>
  <si>
    <t>1037031</t>
  </si>
  <si>
    <t>1037041</t>
  </si>
  <si>
    <t>1037081</t>
  </si>
  <si>
    <t>1038031</t>
  </si>
  <si>
    <t>1038041</t>
  </si>
  <si>
    <t>1038081</t>
  </si>
  <si>
    <t>1039031</t>
  </si>
  <si>
    <t>1039041</t>
  </si>
  <si>
    <t>1039081</t>
  </si>
  <si>
    <t>1040031</t>
  </si>
  <si>
    <t>1040041</t>
  </si>
  <si>
    <t>1040081</t>
  </si>
  <si>
    <t>1041031</t>
  </si>
  <si>
    <t>1041041</t>
  </si>
  <si>
    <t>1041081</t>
  </si>
  <si>
    <t>1042031</t>
  </si>
  <si>
    <t>1042041</t>
  </si>
  <si>
    <t>1042081</t>
  </si>
  <si>
    <t>1043031</t>
  </si>
  <si>
    <t>1043041</t>
  </si>
  <si>
    <t>1043081</t>
  </si>
  <si>
    <t>1044031</t>
  </si>
  <si>
    <t>1044041</t>
  </si>
  <si>
    <t>1044081</t>
  </si>
  <si>
    <t>1045031</t>
  </si>
  <si>
    <t>1045041</t>
  </si>
  <si>
    <t>1045081</t>
  </si>
  <si>
    <t>1005101</t>
  </si>
  <si>
    <t>1008101</t>
  </si>
  <si>
    <t>1011101</t>
  </si>
  <si>
    <t>1014101</t>
  </si>
  <si>
    <t>1017101</t>
  </si>
  <si>
    <t>1020101</t>
  </si>
  <si>
    <t>1023101</t>
  </si>
  <si>
    <t>1026101</t>
  </si>
  <si>
    <t>1029101</t>
  </si>
  <si>
    <t>1032101</t>
  </si>
  <si>
    <t>1035101</t>
  </si>
  <si>
    <t>1038101</t>
  </si>
  <si>
    <t>1041101</t>
  </si>
  <si>
    <t>1044101</t>
  </si>
  <si>
    <t>1006101</t>
  </si>
  <si>
    <t>1009101</t>
  </si>
  <si>
    <t>1012101</t>
  </si>
  <si>
    <t>1015101</t>
  </si>
  <si>
    <t>1018101</t>
  </si>
  <si>
    <t>1021101</t>
  </si>
  <si>
    <t>1024101</t>
  </si>
  <si>
    <t>1027101</t>
  </si>
  <si>
    <t>1030101</t>
  </si>
  <si>
    <t>1033101</t>
  </si>
  <si>
    <t>1036101</t>
  </si>
  <si>
    <t>1039101</t>
  </si>
  <si>
    <t>1042101</t>
  </si>
  <si>
    <t>1045101</t>
  </si>
  <si>
    <t>1007101</t>
  </si>
  <si>
    <t>1010101</t>
  </si>
  <si>
    <t>1013101</t>
  </si>
  <si>
    <t>1016101</t>
  </si>
  <si>
    <t>1019101</t>
  </si>
  <si>
    <t>1022101</t>
  </si>
  <si>
    <t>1025101</t>
  </si>
  <si>
    <t>1037101</t>
  </si>
  <si>
    <t>1028101</t>
  </si>
  <si>
    <t>1031101</t>
  </si>
  <si>
    <t>1034101</t>
  </si>
  <si>
    <t>1040101</t>
  </si>
  <si>
    <t>1043101</t>
  </si>
  <si>
    <t>2001011</t>
  </si>
  <si>
    <t>2001021</t>
  </si>
  <si>
    <t>2001031</t>
  </si>
  <si>
    <t>2001041</t>
  </si>
  <si>
    <t>2001051</t>
  </si>
  <si>
    <t>2002011</t>
  </si>
  <si>
    <t>2002021</t>
  </si>
  <si>
    <t>2002031</t>
  </si>
  <si>
    <t>2002041</t>
  </si>
  <si>
    <t>2002051</t>
  </si>
  <si>
    <t>2003011</t>
  </si>
  <si>
    <t>2003021</t>
  </si>
  <si>
    <t>2003031</t>
  </si>
  <si>
    <t>2003041</t>
  </si>
  <si>
    <t>2003051</t>
  </si>
  <si>
    <t>2004011</t>
  </si>
  <si>
    <t>2004021</t>
  </si>
  <si>
    <t>2004031</t>
  </si>
  <si>
    <t>2004041</t>
  </si>
  <si>
    <t>2004051</t>
  </si>
  <si>
    <t>2005011</t>
  </si>
  <si>
    <t>2005021</t>
  </si>
  <si>
    <t>2005031</t>
  </si>
  <si>
    <t>2005041</t>
  </si>
  <si>
    <t>2005051</t>
  </si>
  <si>
    <t>2006011</t>
  </si>
  <si>
    <t>2006021</t>
  </si>
  <si>
    <t>2006031</t>
  </si>
  <si>
    <t>2006041</t>
  </si>
  <si>
    <t>2006051</t>
  </si>
  <si>
    <t>2007011</t>
  </si>
  <si>
    <t>2007021</t>
  </si>
  <si>
    <t>2007031</t>
  </si>
  <si>
    <t>2007041</t>
  </si>
  <si>
    <t>2007051</t>
  </si>
  <si>
    <t>2008011</t>
  </si>
  <si>
    <t>2008021</t>
  </si>
  <si>
    <t>2008031</t>
  </si>
  <si>
    <t>2008041</t>
  </si>
  <si>
    <t>2008051</t>
  </si>
  <si>
    <t>2009011</t>
  </si>
  <si>
    <t>2009021</t>
  </si>
  <si>
    <t>2009031</t>
  </si>
  <si>
    <t>2009041</t>
  </si>
  <si>
    <t>2009051</t>
  </si>
  <si>
    <t>2010011</t>
  </si>
  <si>
    <t>2010021</t>
  </si>
  <si>
    <t>2010031</t>
  </si>
  <si>
    <t>2010041</t>
  </si>
  <si>
    <t>2010051</t>
  </si>
  <si>
    <t>2011011</t>
  </si>
  <si>
    <t>2011021</t>
  </si>
  <si>
    <t>2011031</t>
  </si>
  <si>
    <t>2011041</t>
  </si>
  <si>
    <t>2011051</t>
  </si>
  <si>
    <t>2012011</t>
  </si>
  <si>
    <t>2012021</t>
  </si>
  <si>
    <t>2012031</t>
  </si>
  <si>
    <t>2012041</t>
  </si>
  <si>
    <t>2012051</t>
  </si>
  <si>
    <t>2013011</t>
  </si>
  <si>
    <t>2013021</t>
  </si>
  <si>
    <t>2013031</t>
  </si>
  <si>
    <t>2013041</t>
  </si>
  <si>
    <t>2013051</t>
  </si>
  <si>
    <t>2014011</t>
  </si>
  <si>
    <t>2014021</t>
  </si>
  <si>
    <t>2014031</t>
  </si>
  <si>
    <t>2014041</t>
  </si>
  <si>
    <t>2014051</t>
  </si>
  <si>
    <t>2015011</t>
  </si>
  <si>
    <t>2015021</t>
  </si>
  <si>
    <t>2015031</t>
  </si>
  <si>
    <t>2015041</t>
  </si>
  <si>
    <t>2015051</t>
  </si>
  <si>
    <t>2016011</t>
  </si>
  <si>
    <t>2016021</t>
  </si>
  <si>
    <t>2016031</t>
  </si>
  <si>
    <t>2016041</t>
  </si>
  <si>
    <t>2016051</t>
  </si>
  <si>
    <t>2017011</t>
  </si>
  <si>
    <t>2017021</t>
  </si>
  <si>
    <t>2017031</t>
  </si>
  <si>
    <t>2017041</t>
  </si>
  <si>
    <t>2017051</t>
  </si>
  <si>
    <t>2018011</t>
  </si>
  <si>
    <t>2018021</t>
  </si>
  <si>
    <t>2018031</t>
  </si>
  <si>
    <t>2018041</t>
  </si>
  <si>
    <t>2018051</t>
  </si>
  <si>
    <t>2019011</t>
  </si>
  <si>
    <t>2019021</t>
  </si>
  <si>
    <t>2019031</t>
  </si>
  <si>
    <t>2019041</t>
  </si>
  <si>
    <t>2019051</t>
  </si>
  <si>
    <t>2020011</t>
  </si>
  <si>
    <t>2020021</t>
  </si>
  <si>
    <t>2020031</t>
  </si>
  <si>
    <t>2020041</t>
  </si>
  <si>
    <t>2020051</t>
  </si>
  <si>
    <t>3001011</t>
  </si>
  <si>
    <t>3001021</t>
  </si>
  <si>
    <t>3002011</t>
  </si>
  <si>
    <t>3002031</t>
  </si>
  <si>
    <t>3002041</t>
  </si>
  <si>
    <t>3003021</t>
  </si>
  <si>
    <t>3004031</t>
  </si>
  <si>
    <t>3008011</t>
  </si>
  <si>
    <t>3012011</t>
  </si>
  <si>
    <t>3012031</t>
  </si>
  <si>
    <t>3013011</t>
  </si>
  <si>
    <t>3013031</t>
  </si>
  <si>
    <t>3013041</t>
  </si>
  <si>
    <t>3014021</t>
  </si>
  <si>
    <t>3015041</t>
  </si>
  <si>
    <t>3016031</t>
  </si>
  <si>
    <t>3016041</t>
  </si>
  <si>
    <t>3017021</t>
  </si>
  <si>
    <t>3018011</t>
  </si>
  <si>
    <t>3001031</t>
  </si>
  <si>
    <t>3001041</t>
  </si>
  <si>
    <t>3002021</t>
  </si>
  <si>
    <t>3003011</t>
  </si>
  <si>
    <t>3003031</t>
  </si>
  <si>
    <t>3003041</t>
  </si>
  <si>
    <t>3004011</t>
  </si>
  <si>
    <t>3004021</t>
  </si>
  <si>
    <t>3004041</t>
  </si>
  <si>
    <t>3005011</t>
  </si>
  <si>
    <t>3005021</t>
  </si>
  <si>
    <t>3005031</t>
  </si>
  <si>
    <t>3005041</t>
  </si>
  <si>
    <t>3006011</t>
  </si>
  <si>
    <t>3006021</t>
  </si>
  <si>
    <t>3006031</t>
  </si>
  <si>
    <t>3006041</t>
  </si>
  <si>
    <t>3007011</t>
  </si>
  <si>
    <t>3007021</t>
  </si>
  <si>
    <t>3007031</t>
  </si>
  <si>
    <t>3007041</t>
  </si>
  <si>
    <t>3008021</t>
  </si>
  <si>
    <t>3008031</t>
  </si>
  <si>
    <t>3008041</t>
  </si>
  <si>
    <t>3009011</t>
  </si>
  <si>
    <t>3009021</t>
  </si>
  <si>
    <t>3009031</t>
  </si>
  <si>
    <t>3009041</t>
  </si>
  <si>
    <t>3010011</t>
  </si>
  <si>
    <t>3010021</t>
  </si>
  <si>
    <t>3010031</t>
  </si>
  <si>
    <t>3010041</t>
  </si>
  <si>
    <t>3011011</t>
  </si>
  <si>
    <t>3011021</t>
  </si>
  <si>
    <t>3011031</t>
  </si>
  <si>
    <t>3011041</t>
  </si>
  <si>
    <t>3012021</t>
  </si>
  <si>
    <t>3012041</t>
  </si>
  <si>
    <t>3013021</t>
  </si>
  <si>
    <t>3014011</t>
  </si>
  <si>
    <t>3014031</t>
  </si>
  <si>
    <t>3014041</t>
  </si>
  <si>
    <t>3015011</t>
  </si>
  <si>
    <t>3015021</t>
  </si>
  <si>
    <t>3015031</t>
  </si>
  <si>
    <t>3016011</t>
  </si>
  <si>
    <t>3016021</t>
  </si>
  <si>
    <t>3017011</t>
  </si>
  <si>
    <t>3017031</t>
  </si>
  <si>
    <t>3017041</t>
  </si>
  <si>
    <t>3018021</t>
  </si>
  <si>
    <t>3018031</t>
  </si>
  <si>
    <t>3018041</t>
  </si>
  <si>
    <t>3019011</t>
  </si>
  <si>
    <t>3019021</t>
  </si>
  <si>
    <t>3019031</t>
  </si>
  <si>
    <t>3019041</t>
  </si>
  <si>
    <t>3020011</t>
  </si>
  <si>
    <t>3020021</t>
  </si>
  <si>
    <t>3020031</t>
  </si>
  <si>
    <t>3020041</t>
  </si>
  <si>
    <t>帮派副本</t>
    <phoneticPr fontId="16" type="noConversion"/>
  </si>
  <si>
    <t>1主线2商店3系统4提示</t>
    <phoneticPr fontId="16" type="noConversion"/>
  </si>
  <si>
    <t>描述文字（类型为4时此处为提示文本）</t>
    <phoneticPr fontId="16" type="noConversion"/>
  </si>
  <si>
    <t>敬请关注游戏运营活动</t>
    <phoneticPr fontId="16" type="noConversion"/>
  </si>
  <si>
    <t>商店页签（类型为2的时候使用本字段）</t>
    <phoneticPr fontId="16" type="noConversion"/>
  </si>
  <si>
    <t>value_2</t>
    <phoneticPr fontId="16" type="noConversion"/>
  </si>
  <si>
    <t>main_lv2_baohe</t>
  </si>
  <si>
    <t>goto_ban_type</t>
    <phoneticPr fontId="16" type="noConversion"/>
  </si>
  <si>
    <t>goto_ban_value</t>
    <phoneticPr fontId="16" type="noConversion"/>
  </si>
  <si>
    <t>跳转限制类型</t>
    <phoneticPr fontId="16" type="noConversion"/>
  </si>
  <si>
    <t>跳转限制类型值</t>
    <phoneticPr fontId="16" type="noConversion"/>
  </si>
  <si>
    <t>皇陵探险</t>
  </si>
  <si>
    <t>演武商店</t>
    <phoneticPr fontId="16" type="noConversion"/>
  </si>
  <si>
    <t>武魂商店</t>
    <phoneticPr fontId="16" type="noConversion"/>
  </si>
  <si>
    <t>乱世商店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</si>
</sst>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charset val="134"/>
      <scheme val="minor"/>
    </font>
    <font>
      <sz val="11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left" vertical="top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/>
    <xf numFmtId="0" fontId="0" fillId="7" borderId="0" xfId="0" applyFill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/>
    <xf numFmtId="0" fontId="0" fillId="6" borderId="0" xfId="0" applyFill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/>
    <xf numFmtId="0" fontId="11" fillId="0" borderId="0" xfId="0" applyFont="1" applyAlignment="1">
      <alignment horizontal="center"/>
    </xf>
    <xf numFmtId="0" fontId="11" fillId="0" borderId="0" xfId="0" applyFont="1"/>
  </cellXfs>
  <cellStyles count="2">
    <cellStyle name="常规" xfId="0" builtinId="0"/>
    <cellStyle name="常规 2" xfId="1" xr:uid="{00000000-0005-0000-0000-000001000000}"/>
  </cellStyles>
  <dxfs count="6"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2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60"/>
        </patternFill>
      </fill>
    </dxf>
    <dxf>
      <fill>
        <patternFill patternType="solid">
          <fgColor indexed="10"/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ame\document\&#37197;&#32622;&#34920;\&#25968;&#25454;&#34920;_zs_ios\function_level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ame\document\&#37197;&#32622;&#34920;\&#25968;&#25454;&#34920;_zs_ios\shop_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ame\document\&#37197;&#32622;&#34920;\&#25968;&#25454;&#34920;_zs_ios\shop_score_inf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ame\document\&#37197;&#32622;&#34920;\&#25968;&#25454;&#34920;\function_level_inf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ame\document\&#37197;&#32622;&#34920;\&#25968;&#25454;&#34920;_zs_ios\story_stage_inf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ame\document\&#37197;&#32622;&#34920;\&#25968;&#25454;&#34920;\monster_team_inf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ame\document\&#37197;&#32622;&#34920;\&#25968;&#25454;&#34920;\drop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升级界面显示规则"/>
    </sheetNames>
    <sheetDataSet>
      <sheetData sheetId="0">
        <row r="1">
          <cell r="B1"/>
          <cell r="C1"/>
          <cell r="D1"/>
          <cell r="E1"/>
          <cell r="F1"/>
          <cell r="G1"/>
          <cell r="H1"/>
          <cell r="I1"/>
          <cell r="J1"/>
          <cell r="K1"/>
        </row>
        <row r="2"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string</v>
          </cell>
          <cell r="H2" t="str">
            <v>string</v>
          </cell>
          <cell r="I2" t="str">
            <v>int</v>
          </cell>
          <cell r="J2" t="str">
            <v>int</v>
          </cell>
          <cell r="K2" t="str">
            <v>int</v>
          </cell>
        </row>
        <row r="3">
          <cell r="B3" t="str">
            <v>名字</v>
          </cell>
          <cell r="C3" t="str">
            <v>开启等级</v>
          </cell>
          <cell r="D3" t="str">
            <v>vip开启等级</v>
          </cell>
          <cell r="E3" t="str">
            <v>显示等级</v>
          </cell>
          <cell r="F3" t="str">
            <v>图标</v>
          </cell>
          <cell r="G3" t="str">
            <v>描述</v>
          </cell>
          <cell r="H3" t="str">
            <v>等级不足时的飘字反馈</v>
          </cell>
          <cell r="I3" t="str">
            <v>是否显示在升级界面1</v>
          </cell>
          <cell r="J3" t="str">
            <v>是否显示在升级界面2</v>
          </cell>
          <cell r="K3">
            <v>1123</v>
          </cell>
        </row>
        <row r="4">
          <cell r="B4" t="str">
            <v>Both</v>
          </cell>
          <cell r="C4" t="str">
            <v>Both</v>
          </cell>
          <cell r="D4" t="str">
            <v>Client</v>
          </cell>
          <cell r="E4" t="str">
            <v>Both</v>
          </cell>
          <cell r="F4" t="str">
            <v>Client</v>
          </cell>
          <cell r="G4" t="str">
            <v>Client</v>
          </cell>
          <cell r="H4" t="str">
            <v>Client</v>
          </cell>
          <cell r="I4" t="str">
            <v>Client</v>
          </cell>
          <cell r="J4" t="str">
            <v>Client</v>
          </cell>
          <cell r="K4" t="str">
            <v>Excluded</v>
          </cell>
        </row>
        <row r="5">
          <cell r="B5" t="str">
            <v>name</v>
          </cell>
          <cell r="C5" t="str">
            <v>level</v>
          </cell>
          <cell r="D5" t="str">
            <v>vip_level</v>
          </cell>
          <cell r="E5" t="str">
            <v>show_level</v>
          </cell>
          <cell r="F5" t="str">
            <v>icon</v>
          </cell>
          <cell r="G5" t="str">
            <v>description</v>
          </cell>
          <cell r="H5" t="str">
            <v>comment</v>
          </cell>
          <cell r="I5" t="str">
            <v>is_show_lvup</v>
          </cell>
          <cell r="J5" t="str">
            <v>is_show_lvup2</v>
          </cell>
          <cell r="K5">
            <v>123123</v>
          </cell>
        </row>
        <row r="6">
          <cell r="A6">
            <v>1001</v>
          </cell>
          <cell r="B6" t="str">
            <v>首页</v>
          </cell>
          <cell r="C6">
            <v>0</v>
          </cell>
          <cell r="D6">
            <v>0</v>
          </cell>
          <cell r="E6">
            <v>1</v>
          </cell>
          <cell r="F6" t="str">
            <v>main_lv1_shouye</v>
          </cell>
          <cell r="G6" t="str">
            <v>首页场景</v>
          </cell>
          <cell r="H6" t="str">
            <v>默认开启</v>
          </cell>
          <cell r="I6">
            <v>0</v>
          </cell>
          <cell r="J6">
            <v>0</v>
          </cell>
          <cell r="K6">
            <v>1001</v>
          </cell>
        </row>
        <row r="7">
          <cell r="A7">
            <v>1002</v>
          </cell>
          <cell r="B7" t="str">
            <v>充值</v>
          </cell>
          <cell r="C7">
            <v>0</v>
          </cell>
          <cell r="D7">
            <v>0</v>
          </cell>
          <cell r="E7">
            <v>1</v>
          </cell>
          <cell r="F7" t="str">
            <v>main_lv2_VIP</v>
          </cell>
          <cell r="G7" t="str">
            <v>充值</v>
          </cell>
          <cell r="H7" t="str">
            <v>默认开启</v>
          </cell>
          <cell r="I7">
            <v>0</v>
          </cell>
          <cell r="J7">
            <v>0</v>
          </cell>
          <cell r="K7">
            <v>1002</v>
          </cell>
        </row>
        <row r="8">
          <cell r="A8">
            <v>1003</v>
          </cell>
          <cell r="B8" t="str">
            <v>征战</v>
          </cell>
          <cell r="C8">
            <v>0</v>
          </cell>
          <cell r="D8">
            <v>0</v>
          </cell>
          <cell r="E8">
            <v>1</v>
          </cell>
          <cell r="F8" t="str">
            <v>main_lv1_zhengzhan</v>
          </cell>
          <cell r="G8" t="str">
            <v>征战（pve）</v>
          </cell>
          <cell r="H8" t="str">
            <v>默认开启</v>
          </cell>
          <cell r="I8">
            <v>0</v>
          </cell>
          <cell r="J8">
            <v>0</v>
          </cell>
          <cell r="K8">
            <v>1003</v>
          </cell>
        </row>
        <row r="9">
          <cell r="A9">
            <v>1004</v>
          </cell>
          <cell r="B9" t="str">
            <v>讨伐</v>
          </cell>
          <cell r="C9">
            <v>0</v>
          </cell>
          <cell r="D9">
            <v>0</v>
          </cell>
          <cell r="E9">
            <v>1</v>
          </cell>
          <cell r="F9" t="str">
            <v>main_lv1_taofa</v>
          </cell>
          <cell r="G9" t="str">
            <v>讨伐（pvp）</v>
          </cell>
          <cell r="H9" t="str">
            <v>默认开启</v>
          </cell>
          <cell r="I9">
            <v>0</v>
          </cell>
          <cell r="J9">
            <v>0</v>
          </cell>
          <cell r="K9">
            <v>1004</v>
          </cell>
        </row>
        <row r="10">
          <cell r="A10">
            <v>1010</v>
          </cell>
          <cell r="B10" t="str">
            <v>主线副本</v>
          </cell>
          <cell r="C10">
            <v>0</v>
          </cell>
          <cell r="D10">
            <v>0</v>
          </cell>
          <cell r="E10">
            <v>1</v>
          </cell>
          <cell r="F10" t="str">
            <v>main_lv1_fuben</v>
          </cell>
          <cell r="G10" t="str">
            <v>主线副本</v>
          </cell>
          <cell r="H10" t="str">
            <v>默认开启</v>
          </cell>
          <cell r="I10">
            <v>0</v>
          </cell>
          <cell r="J10">
            <v>0</v>
          </cell>
          <cell r="K10">
            <v>1010</v>
          </cell>
        </row>
        <row r="11">
          <cell r="A11">
            <v>1013</v>
          </cell>
          <cell r="B11" t="str">
            <v>背包</v>
          </cell>
          <cell r="C11">
            <v>0</v>
          </cell>
          <cell r="D11">
            <v>0</v>
          </cell>
          <cell r="E11">
            <v>1</v>
          </cell>
          <cell r="F11" t="str">
            <v>main_lv2_baoguo</v>
          </cell>
          <cell r="G11" t="str">
            <v>背包界面</v>
          </cell>
          <cell r="H11" t="str">
            <v>默认开启</v>
          </cell>
          <cell r="I11">
            <v>0</v>
          </cell>
          <cell r="J11">
            <v>0</v>
          </cell>
          <cell r="K11">
            <v>1013</v>
          </cell>
        </row>
        <row r="12">
          <cell r="A12">
            <v>1014</v>
          </cell>
          <cell r="B12" t="str">
            <v>更多</v>
          </cell>
          <cell r="C12">
            <v>0</v>
          </cell>
          <cell r="D12">
            <v>0</v>
          </cell>
          <cell r="E12">
            <v>1</v>
          </cell>
          <cell r="F12" t="str">
            <v>main_lv2_more</v>
          </cell>
          <cell r="G12" t="str">
            <v>更多入口</v>
          </cell>
          <cell r="H12" t="str">
            <v>默认开启</v>
          </cell>
          <cell r="I12">
            <v>0</v>
          </cell>
          <cell r="J12">
            <v>0</v>
          </cell>
          <cell r="K12">
            <v>1014</v>
          </cell>
        </row>
        <row r="13">
          <cell r="A13">
            <v>1016</v>
          </cell>
          <cell r="B13" t="str">
            <v>活动</v>
          </cell>
          <cell r="C13">
            <v>0</v>
          </cell>
          <cell r="D13">
            <v>0</v>
          </cell>
          <cell r="E13">
            <v>1</v>
          </cell>
          <cell r="F13" t="str">
            <v>main_lv2_huodong</v>
          </cell>
          <cell r="G13" t="str">
            <v>游戏活动界面</v>
          </cell>
          <cell r="H13" t="str">
            <v>默认开启</v>
          </cell>
          <cell r="I13">
            <v>0</v>
          </cell>
          <cell r="J13">
            <v>0</v>
          </cell>
          <cell r="K13">
            <v>1016</v>
          </cell>
        </row>
        <row r="14">
          <cell r="A14">
            <v>1017</v>
          </cell>
          <cell r="B14" t="str">
            <v>VIP功能</v>
          </cell>
          <cell r="C14">
            <v>0</v>
          </cell>
          <cell r="D14">
            <v>0</v>
          </cell>
          <cell r="E14">
            <v>1</v>
          </cell>
          <cell r="F14" t="str">
            <v>main_lv2_VIP</v>
          </cell>
          <cell r="G14" t="str">
            <v>VIP功能</v>
          </cell>
          <cell r="H14" t="str">
            <v>默认开启</v>
          </cell>
          <cell r="I14">
            <v>0</v>
          </cell>
          <cell r="J14">
            <v>0</v>
          </cell>
          <cell r="K14">
            <v>1017</v>
          </cell>
        </row>
        <row r="15">
          <cell r="A15">
            <v>1018</v>
          </cell>
          <cell r="B15" t="str">
            <v>设置</v>
          </cell>
          <cell r="C15">
            <v>0</v>
          </cell>
          <cell r="D15">
            <v>0</v>
          </cell>
          <cell r="E15">
            <v>1</v>
          </cell>
          <cell r="F15" t="str">
            <v>main_lv2_shezhi</v>
          </cell>
          <cell r="G15" t="str">
            <v>设置功能</v>
          </cell>
          <cell r="H15" t="str">
            <v>默认开启</v>
          </cell>
          <cell r="I15">
            <v>0</v>
          </cell>
          <cell r="J15">
            <v>0</v>
          </cell>
          <cell r="K15">
            <v>1018</v>
          </cell>
        </row>
        <row r="16">
          <cell r="A16">
            <v>1030</v>
          </cell>
          <cell r="B16" t="str">
            <v>商城</v>
          </cell>
          <cell r="C16">
            <v>0</v>
          </cell>
          <cell r="D16">
            <v>0</v>
          </cell>
          <cell r="E16">
            <v>1</v>
          </cell>
          <cell r="F16" t="str">
            <v>main_lv1_shangcheng</v>
          </cell>
          <cell r="G16" t="str">
            <v>招募武将，购买体力丹，精力丹等常用消耗品</v>
          </cell>
          <cell r="H16" t="str">
            <v>默认开启</v>
          </cell>
          <cell r="I16">
            <v>0</v>
          </cell>
          <cell r="J16">
            <v>0</v>
          </cell>
          <cell r="K16">
            <v>1030</v>
          </cell>
        </row>
        <row r="17">
          <cell r="A17">
            <v>1031</v>
          </cell>
          <cell r="B17" t="str">
            <v>武将招募</v>
          </cell>
          <cell r="C17">
            <v>0</v>
          </cell>
          <cell r="D17">
            <v>0</v>
          </cell>
          <cell r="E17">
            <v>1</v>
          </cell>
          <cell r="F17" t="str">
            <v>main_lv1_shangcheng</v>
          </cell>
          <cell r="G17" t="str">
            <v>招募可获得超厉害的橙色武将！</v>
          </cell>
          <cell r="H17" t="str">
            <v>默认开启</v>
          </cell>
          <cell r="I17">
            <v>0</v>
          </cell>
          <cell r="J17">
            <v>0</v>
          </cell>
          <cell r="K17">
            <v>1031</v>
          </cell>
        </row>
        <row r="18">
          <cell r="A18">
            <v>1032</v>
          </cell>
          <cell r="B18" t="str">
            <v>称号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 t="str">
            <v>称号</v>
          </cell>
          <cell r="H18" t="str">
            <v>默认开启</v>
          </cell>
          <cell r="I18">
            <v>0</v>
          </cell>
          <cell r="J18">
            <v>0</v>
          </cell>
          <cell r="K18">
            <v>1032</v>
          </cell>
        </row>
        <row r="19">
          <cell r="A19">
            <v>1033</v>
          </cell>
          <cell r="B19" t="str">
            <v>一键强化</v>
          </cell>
          <cell r="C19">
            <v>22</v>
          </cell>
          <cell r="D19">
            <v>0</v>
          </cell>
          <cell r="E19">
            <v>1</v>
          </cell>
          <cell r="F19" t="str">
            <v>main_lv2_onekey</v>
          </cell>
          <cell r="G19" t="str">
            <v>一键强化装备</v>
          </cell>
          <cell r="H19" t="str">
            <v>一键强化22级开启，努力提升等级吧</v>
          </cell>
          <cell r="I19">
            <v>3</v>
          </cell>
          <cell r="J19">
            <v>0</v>
          </cell>
          <cell r="K19">
            <v>1033</v>
          </cell>
        </row>
        <row r="20">
          <cell r="A20">
            <v>1099</v>
          </cell>
          <cell r="B20" t="str">
            <v>属性</v>
          </cell>
          <cell r="C20">
            <v>0</v>
          </cell>
          <cell r="D20">
            <v>0</v>
          </cell>
          <cell r="E20">
            <v>1</v>
          </cell>
          <cell r="F20">
            <v>0</v>
          </cell>
          <cell r="G20" t="str">
            <v>属性</v>
          </cell>
          <cell r="H20" t="str">
            <v>默认开启</v>
          </cell>
          <cell r="I20">
            <v>0</v>
          </cell>
          <cell r="J20">
            <v>0</v>
          </cell>
          <cell r="K20">
            <v>1099</v>
          </cell>
        </row>
        <row r="21">
          <cell r="A21">
            <v>1150</v>
          </cell>
          <cell r="B21" t="str">
            <v>日常任务</v>
          </cell>
          <cell r="C21">
            <v>0</v>
          </cell>
          <cell r="D21">
            <v>0</v>
          </cell>
          <cell r="E21">
            <v>1</v>
          </cell>
          <cell r="F21" t="str">
            <v>main_lv2_richangrenwu</v>
          </cell>
          <cell r="G21" t="str">
            <v>完成日常任务， 可获得大量资源</v>
          </cell>
          <cell r="H21" t="str">
            <v>默认开启</v>
          </cell>
          <cell r="I21">
            <v>0</v>
          </cell>
          <cell r="J21">
            <v>0</v>
          </cell>
          <cell r="K21">
            <v>1150</v>
          </cell>
        </row>
        <row r="22">
          <cell r="A22">
            <v>1211</v>
          </cell>
          <cell r="B22" t="str">
            <v>帮派捐献</v>
          </cell>
          <cell r="C22">
            <v>0</v>
          </cell>
          <cell r="D22">
            <v>0</v>
          </cell>
          <cell r="E22">
            <v>1</v>
          </cell>
          <cell r="F22" t="str">
            <v>main_lv2_gang</v>
          </cell>
          <cell r="G22" t="str">
            <v>帮派捐献</v>
          </cell>
          <cell r="H22" t="str">
            <v>默认开启</v>
          </cell>
          <cell r="I22">
            <v>0</v>
          </cell>
          <cell r="J22">
            <v>0</v>
          </cell>
          <cell r="K22">
            <v>1211</v>
          </cell>
        </row>
        <row r="23">
          <cell r="A23">
            <v>1214</v>
          </cell>
          <cell r="B23" t="str">
            <v>帮派大殿</v>
          </cell>
          <cell r="C23">
            <v>0</v>
          </cell>
          <cell r="D23">
            <v>0</v>
          </cell>
          <cell r="E23">
            <v>1</v>
          </cell>
          <cell r="F23">
            <v>0</v>
          </cell>
          <cell r="G23" t="str">
            <v>帮派大殿</v>
          </cell>
          <cell r="H23" t="str">
            <v>默认开启</v>
          </cell>
          <cell r="I23">
            <v>0</v>
          </cell>
          <cell r="J23">
            <v>0</v>
          </cell>
          <cell r="K23">
            <v>1214</v>
          </cell>
        </row>
        <row r="24">
          <cell r="A24">
            <v>1401</v>
          </cell>
          <cell r="B24" t="str">
            <v>武将出售</v>
          </cell>
          <cell r="C24">
            <v>0</v>
          </cell>
          <cell r="D24">
            <v>0</v>
          </cell>
          <cell r="E24">
            <v>1</v>
          </cell>
          <cell r="F24" t="str">
            <v>main_lv2_shenjiang</v>
          </cell>
          <cell r="G24" t="str">
            <v>武将出售获取银两</v>
          </cell>
          <cell r="H24" t="str">
            <v>默认开启</v>
          </cell>
          <cell r="I24">
            <v>0</v>
          </cell>
          <cell r="J24">
            <v>0</v>
          </cell>
          <cell r="K24">
            <v>1401</v>
          </cell>
        </row>
        <row r="25">
          <cell r="A25">
            <v>1402</v>
          </cell>
          <cell r="B25" t="str">
            <v>武将碎片出售</v>
          </cell>
          <cell r="C25">
            <v>0</v>
          </cell>
          <cell r="D25">
            <v>0</v>
          </cell>
          <cell r="E25">
            <v>1</v>
          </cell>
          <cell r="F25" t="str">
            <v>main_lv2_shenjiang</v>
          </cell>
          <cell r="G25" t="str">
            <v>武将碎片出售获取将魂</v>
          </cell>
          <cell r="H25" t="str">
            <v>默认开启</v>
          </cell>
          <cell r="I25">
            <v>0</v>
          </cell>
          <cell r="J25">
            <v>0</v>
          </cell>
          <cell r="K25">
            <v>1402</v>
          </cell>
        </row>
        <row r="26">
          <cell r="A26">
            <v>1999</v>
          </cell>
          <cell r="B26" t="str">
            <v>战斗跳过</v>
          </cell>
          <cell r="C26">
            <v>50</v>
          </cell>
          <cell r="D26">
            <v>0</v>
          </cell>
          <cell r="E26">
            <v>1</v>
          </cell>
          <cell r="F26" t="str">
            <v>main_lv1_zhengzhan</v>
          </cell>
          <cell r="G26" t="str">
            <v>可快速跳过战斗动画</v>
          </cell>
          <cell r="H26" t="str">
            <v>战斗跳过50级或VIP5开启（战斗第3回合可直接跳过），努力提升等级吧</v>
          </cell>
          <cell r="I26">
            <v>0</v>
          </cell>
          <cell r="J26">
            <v>0</v>
          </cell>
          <cell r="K26">
            <v>1999</v>
          </cell>
        </row>
        <row r="27">
          <cell r="A27">
            <v>2010</v>
          </cell>
          <cell r="B27" t="str">
            <v>武将</v>
          </cell>
          <cell r="C27">
            <v>0</v>
          </cell>
          <cell r="D27">
            <v>0</v>
          </cell>
          <cell r="E27">
            <v>1</v>
          </cell>
          <cell r="F27" t="str">
            <v>main_lv2_shenjiang</v>
          </cell>
          <cell r="G27" t="str">
            <v>包括武将合成</v>
          </cell>
          <cell r="H27" t="str">
            <v>默认开启</v>
          </cell>
          <cell r="I27">
            <v>0</v>
          </cell>
          <cell r="J27">
            <v>0</v>
          </cell>
          <cell r="K27">
            <v>2010</v>
          </cell>
        </row>
        <row r="28">
          <cell r="A28">
            <v>2020</v>
          </cell>
          <cell r="B28" t="str">
            <v>武将列表</v>
          </cell>
          <cell r="C28">
            <v>0</v>
          </cell>
          <cell r="D28">
            <v>0</v>
          </cell>
          <cell r="E28">
            <v>1</v>
          </cell>
          <cell r="F28" t="str">
            <v>main_lv2_shenjiang</v>
          </cell>
          <cell r="G28" t="str">
            <v>武将列表1级开启</v>
          </cell>
          <cell r="H28" t="str">
            <v>默认开启</v>
          </cell>
          <cell r="I28">
            <v>0</v>
          </cell>
          <cell r="J28">
            <v>0</v>
          </cell>
          <cell r="K28">
            <v>2020</v>
          </cell>
        </row>
        <row r="29">
          <cell r="A29">
            <v>2030</v>
          </cell>
          <cell r="B29" t="str">
            <v>装备</v>
          </cell>
          <cell r="C29">
            <v>0</v>
          </cell>
          <cell r="D29">
            <v>0</v>
          </cell>
          <cell r="E29">
            <v>1</v>
          </cell>
          <cell r="F29" t="str">
            <v>main_lv2_zhuangbei</v>
          </cell>
          <cell r="G29" t="str">
            <v>包括装备的合成功能</v>
          </cell>
          <cell r="H29" t="str">
            <v>默认开启</v>
          </cell>
          <cell r="I29">
            <v>0</v>
          </cell>
          <cell r="J29">
            <v>0</v>
          </cell>
          <cell r="K29">
            <v>2030</v>
          </cell>
        </row>
        <row r="30">
          <cell r="A30">
            <v>2031</v>
          </cell>
          <cell r="B30" t="str">
            <v>装备（剑）</v>
          </cell>
          <cell r="C30">
            <v>0</v>
          </cell>
          <cell r="D30">
            <v>0</v>
          </cell>
          <cell r="E30">
            <v>1</v>
          </cell>
          <cell r="F30">
            <v>0</v>
          </cell>
          <cell r="G30" t="str">
            <v>武器位置开启</v>
          </cell>
          <cell r="H30" t="str">
            <v>默认开启</v>
          </cell>
          <cell r="I30">
            <v>0</v>
          </cell>
          <cell r="J30">
            <v>0</v>
          </cell>
          <cell r="K30">
            <v>2031</v>
          </cell>
        </row>
        <row r="31">
          <cell r="A31">
            <v>2032</v>
          </cell>
          <cell r="B31" t="str">
            <v>装备（袍）</v>
          </cell>
          <cell r="C31">
            <v>0</v>
          </cell>
          <cell r="D31">
            <v>0</v>
          </cell>
          <cell r="E31">
            <v>1</v>
          </cell>
          <cell r="F31">
            <v>0</v>
          </cell>
          <cell r="G31" t="str">
            <v>防具衣服位置开启</v>
          </cell>
          <cell r="H31" t="str">
            <v>默认开启</v>
          </cell>
          <cell r="I31">
            <v>0</v>
          </cell>
          <cell r="J31">
            <v>0</v>
          </cell>
          <cell r="K31">
            <v>2032</v>
          </cell>
        </row>
        <row r="32">
          <cell r="A32">
            <v>2033</v>
          </cell>
          <cell r="B32" t="str">
            <v>装备（冠）</v>
          </cell>
          <cell r="C32">
            <v>0</v>
          </cell>
          <cell r="D32">
            <v>0</v>
          </cell>
          <cell r="E32">
            <v>1</v>
          </cell>
          <cell r="F32">
            <v>0</v>
          </cell>
          <cell r="G32" t="str">
            <v>防具头盔位置开启</v>
          </cell>
          <cell r="H32" t="str">
            <v>默认开启</v>
          </cell>
          <cell r="I32">
            <v>0</v>
          </cell>
          <cell r="J32">
            <v>0</v>
          </cell>
          <cell r="K32">
            <v>2033</v>
          </cell>
        </row>
        <row r="33">
          <cell r="A33">
            <v>2034</v>
          </cell>
          <cell r="B33" t="str">
            <v>装备（鞋）</v>
          </cell>
          <cell r="C33">
            <v>0</v>
          </cell>
          <cell r="D33">
            <v>0</v>
          </cell>
          <cell r="E33">
            <v>1</v>
          </cell>
          <cell r="F33">
            <v>0</v>
          </cell>
          <cell r="G33" t="str">
            <v>防具鞋子位置开启</v>
          </cell>
          <cell r="H33" t="str">
            <v>默认开启</v>
          </cell>
          <cell r="I33">
            <v>0</v>
          </cell>
          <cell r="J33">
            <v>0</v>
          </cell>
          <cell r="K33">
            <v>2034</v>
          </cell>
        </row>
        <row r="34">
          <cell r="A34">
            <v>2037</v>
          </cell>
          <cell r="B34" t="str">
            <v>装备出售</v>
          </cell>
          <cell r="C34">
            <v>0</v>
          </cell>
          <cell r="D34">
            <v>0</v>
          </cell>
          <cell r="E34">
            <v>1</v>
          </cell>
          <cell r="F34" t="str">
            <v>main_lv2_zhuangbei</v>
          </cell>
          <cell r="G34" t="str">
            <v>装备出售，获取资源</v>
          </cell>
          <cell r="H34" t="str">
            <v>默认开启</v>
          </cell>
          <cell r="I34">
            <v>0</v>
          </cell>
          <cell r="J34">
            <v>0</v>
          </cell>
          <cell r="K34">
            <v>2037</v>
          </cell>
        </row>
        <row r="35">
          <cell r="A35">
            <v>2038</v>
          </cell>
          <cell r="B35" t="str">
            <v>装备列表</v>
          </cell>
          <cell r="C35">
            <v>0</v>
          </cell>
          <cell r="D35">
            <v>0</v>
          </cell>
          <cell r="E35">
            <v>1</v>
          </cell>
          <cell r="F35" t="str">
            <v>main_lv2_zhuangbei</v>
          </cell>
          <cell r="G35" t="str">
            <v>装备列表1级开启</v>
          </cell>
          <cell r="H35" t="str">
            <v>默认开启</v>
          </cell>
          <cell r="I35">
            <v>0</v>
          </cell>
          <cell r="J35">
            <v>0</v>
          </cell>
          <cell r="K35">
            <v>2038</v>
          </cell>
        </row>
        <row r="36">
          <cell r="A36">
            <v>2050</v>
          </cell>
          <cell r="B36" t="str">
            <v>成就</v>
          </cell>
          <cell r="C36">
            <v>0</v>
          </cell>
          <cell r="D36">
            <v>0</v>
          </cell>
          <cell r="E36">
            <v>1</v>
          </cell>
          <cell r="F36" t="str">
            <v>main_lv2_chengjiu</v>
          </cell>
          <cell r="G36" t="str">
            <v>完成各项成就可获得丰厚奖励</v>
          </cell>
          <cell r="H36" t="str">
            <v>默认开启</v>
          </cell>
          <cell r="I36">
            <v>0</v>
          </cell>
          <cell r="J36">
            <v>0</v>
          </cell>
          <cell r="K36">
            <v>2050</v>
          </cell>
        </row>
        <row r="37">
          <cell r="A37">
            <v>2070</v>
          </cell>
          <cell r="B37" t="str">
            <v>武将缘分</v>
          </cell>
          <cell r="C37">
            <v>0</v>
          </cell>
          <cell r="D37">
            <v>0</v>
          </cell>
          <cell r="E37">
            <v>1</v>
          </cell>
          <cell r="F37">
            <v>0</v>
          </cell>
          <cell r="G37" t="str">
            <v>武将缘分</v>
          </cell>
          <cell r="H37" t="str">
            <v>默认开启</v>
          </cell>
          <cell r="I37">
            <v>0</v>
          </cell>
          <cell r="J37">
            <v>0</v>
          </cell>
          <cell r="K37">
            <v>2070</v>
          </cell>
        </row>
        <row r="38">
          <cell r="A38">
            <v>2200</v>
          </cell>
          <cell r="B38" t="str">
            <v>我要变强</v>
          </cell>
          <cell r="C38">
            <v>0</v>
          </cell>
          <cell r="D38">
            <v>0</v>
          </cell>
          <cell r="E38">
            <v>1</v>
          </cell>
          <cell r="F38">
            <v>0</v>
          </cell>
          <cell r="G38" t="str">
            <v>我要变强</v>
          </cell>
          <cell r="H38" t="str">
            <v>默认开启</v>
          </cell>
          <cell r="I38">
            <v>0</v>
          </cell>
          <cell r="J38">
            <v>0</v>
          </cell>
          <cell r="K38">
            <v>2200</v>
          </cell>
        </row>
        <row r="39">
          <cell r="A39">
            <v>3010</v>
          </cell>
          <cell r="B39" t="str">
            <v>首充3倍</v>
          </cell>
          <cell r="C39">
            <v>0</v>
          </cell>
          <cell r="D39">
            <v>0</v>
          </cell>
          <cell r="E39">
            <v>1</v>
          </cell>
          <cell r="F39">
            <v>0</v>
          </cell>
          <cell r="G39" t="str">
            <v>首充3倍</v>
          </cell>
          <cell r="H39" t="str">
            <v>默认开启</v>
          </cell>
          <cell r="I39">
            <v>0</v>
          </cell>
          <cell r="J39">
            <v>0</v>
          </cell>
          <cell r="K39">
            <v>3010</v>
          </cell>
        </row>
        <row r="40">
          <cell r="A40">
            <v>3020</v>
          </cell>
          <cell r="B40" t="str">
            <v>累充送礼</v>
          </cell>
          <cell r="C40">
            <v>0</v>
          </cell>
          <cell r="D40">
            <v>0</v>
          </cell>
          <cell r="E40">
            <v>1</v>
          </cell>
          <cell r="F40">
            <v>0</v>
          </cell>
          <cell r="G40" t="str">
            <v>累充送礼</v>
          </cell>
          <cell r="H40" t="str">
            <v>默认开启</v>
          </cell>
          <cell r="I40">
            <v>0</v>
          </cell>
          <cell r="J40">
            <v>0</v>
          </cell>
          <cell r="K40">
            <v>3020</v>
          </cell>
        </row>
        <row r="41">
          <cell r="A41">
            <v>3030</v>
          </cell>
          <cell r="B41" t="str">
            <v>月卡</v>
          </cell>
          <cell r="C41">
            <v>0</v>
          </cell>
          <cell r="D41">
            <v>0</v>
          </cell>
          <cell r="E41">
            <v>1</v>
          </cell>
          <cell r="F41" t="str">
            <v>main_lv2_yueka</v>
          </cell>
          <cell r="G41" t="str">
            <v>月卡</v>
          </cell>
          <cell r="H41" t="str">
            <v>默认开启</v>
          </cell>
          <cell r="I41">
            <v>0</v>
          </cell>
          <cell r="J41">
            <v>0</v>
          </cell>
          <cell r="K41">
            <v>3030</v>
          </cell>
        </row>
        <row r="42">
          <cell r="A42">
            <v>3040</v>
          </cell>
          <cell r="B42" t="str">
            <v>开服基金</v>
          </cell>
          <cell r="C42">
            <v>0</v>
          </cell>
          <cell r="D42">
            <v>0</v>
          </cell>
          <cell r="E42">
            <v>1</v>
          </cell>
          <cell r="F42" t="str">
            <v>main_lv2_kaifujijin</v>
          </cell>
          <cell r="G42" t="str">
            <v>开服基金，10倍返利</v>
          </cell>
          <cell r="H42" t="str">
            <v>默认开启</v>
          </cell>
          <cell r="I42">
            <v>0</v>
          </cell>
          <cell r="J42">
            <v>0</v>
          </cell>
          <cell r="K42">
            <v>3040</v>
          </cell>
        </row>
        <row r="43">
          <cell r="A43">
            <v>3050</v>
          </cell>
          <cell r="B43" t="str">
            <v>全民充值礼</v>
          </cell>
          <cell r="C43">
            <v>0</v>
          </cell>
          <cell r="D43">
            <v>0</v>
          </cell>
          <cell r="E43">
            <v>1</v>
          </cell>
          <cell r="F43">
            <v>0</v>
          </cell>
          <cell r="G43" t="str">
            <v>全民充值礼</v>
          </cell>
          <cell r="H43" t="str">
            <v>默认开启</v>
          </cell>
          <cell r="I43">
            <v>0</v>
          </cell>
          <cell r="J43">
            <v>0</v>
          </cell>
          <cell r="K43">
            <v>3050</v>
          </cell>
        </row>
        <row r="44">
          <cell r="A44">
            <v>3070</v>
          </cell>
          <cell r="B44" t="str">
            <v>每日签到</v>
          </cell>
          <cell r="C44">
            <v>0</v>
          </cell>
          <cell r="D44">
            <v>0</v>
          </cell>
          <cell r="E44">
            <v>1</v>
          </cell>
          <cell r="F44" t="str">
            <v>main_lv2_qiandao</v>
          </cell>
          <cell r="G44" t="str">
            <v>每日签到</v>
          </cell>
          <cell r="H44" t="str">
            <v>默认开启</v>
          </cell>
          <cell r="I44">
            <v>0</v>
          </cell>
          <cell r="J44">
            <v>0</v>
          </cell>
          <cell r="K44">
            <v>3070</v>
          </cell>
        </row>
        <row r="45">
          <cell r="A45">
            <v>3080</v>
          </cell>
          <cell r="B45" t="str">
            <v>登陆送礼</v>
          </cell>
          <cell r="C45">
            <v>0</v>
          </cell>
          <cell r="D45">
            <v>0</v>
          </cell>
          <cell r="E45">
            <v>1</v>
          </cell>
          <cell r="F45">
            <v>0</v>
          </cell>
          <cell r="G45" t="str">
            <v>登陆送礼</v>
          </cell>
          <cell r="H45" t="str">
            <v>默认开启</v>
          </cell>
          <cell r="I45">
            <v>0</v>
          </cell>
          <cell r="J45">
            <v>0</v>
          </cell>
          <cell r="K45">
            <v>3080</v>
          </cell>
        </row>
        <row r="46">
          <cell r="A46">
            <v>3090</v>
          </cell>
          <cell r="B46" t="str">
            <v>补充体力</v>
          </cell>
          <cell r="C46">
            <v>0</v>
          </cell>
          <cell r="D46">
            <v>0</v>
          </cell>
          <cell r="E46">
            <v>1</v>
          </cell>
          <cell r="F46">
            <v>0</v>
          </cell>
          <cell r="G46" t="str">
            <v>补充体力</v>
          </cell>
          <cell r="H46" t="str">
            <v>默认开启</v>
          </cell>
          <cell r="I46">
            <v>0</v>
          </cell>
          <cell r="J46">
            <v>0</v>
          </cell>
          <cell r="K46">
            <v>3090</v>
          </cell>
        </row>
        <row r="47">
          <cell r="A47">
            <v>3101</v>
          </cell>
          <cell r="B47" t="str">
            <v>等级榜</v>
          </cell>
          <cell r="C47">
            <v>0</v>
          </cell>
          <cell r="D47">
            <v>0</v>
          </cell>
          <cell r="E47">
            <v>1</v>
          </cell>
          <cell r="F47" t="str">
            <v>main_lv2_rank</v>
          </cell>
          <cell r="G47" t="str">
            <v>等级榜</v>
          </cell>
          <cell r="H47" t="str">
            <v>默认开启</v>
          </cell>
          <cell r="I47">
            <v>0</v>
          </cell>
          <cell r="J47">
            <v>0</v>
          </cell>
          <cell r="K47">
            <v>3101</v>
          </cell>
        </row>
        <row r="48">
          <cell r="A48">
            <v>3102</v>
          </cell>
          <cell r="B48" t="str">
            <v>战力榜</v>
          </cell>
          <cell r="C48">
            <v>0</v>
          </cell>
          <cell r="D48">
            <v>0</v>
          </cell>
          <cell r="E48">
            <v>1</v>
          </cell>
          <cell r="F48" t="str">
            <v>main_lv2_rank</v>
          </cell>
          <cell r="G48" t="str">
            <v>战力榜</v>
          </cell>
          <cell r="H48" t="str">
            <v>默认开启</v>
          </cell>
          <cell r="I48">
            <v>0</v>
          </cell>
          <cell r="J48">
            <v>0</v>
          </cell>
          <cell r="K48">
            <v>3102</v>
          </cell>
        </row>
        <row r="49">
          <cell r="A49">
            <v>3103</v>
          </cell>
          <cell r="B49" t="str">
            <v>竞技榜</v>
          </cell>
          <cell r="C49">
            <v>0</v>
          </cell>
          <cell r="D49">
            <v>0</v>
          </cell>
          <cell r="E49">
            <v>1</v>
          </cell>
          <cell r="F49" t="str">
            <v>main_lv2_rank</v>
          </cell>
          <cell r="G49" t="str">
            <v>竞技榜</v>
          </cell>
          <cell r="H49" t="str">
            <v>默认开启</v>
          </cell>
          <cell r="I49">
            <v>0</v>
          </cell>
          <cell r="J49">
            <v>0</v>
          </cell>
          <cell r="K49">
            <v>3103</v>
          </cell>
        </row>
        <row r="50">
          <cell r="A50">
            <v>3104</v>
          </cell>
          <cell r="B50" t="str">
            <v>世界BOSS榜</v>
          </cell>
          <cell r="C50">
            <v>0</v>
          </cell>
          <cell r="D50">
            <v>0</v>
          </cell>
          <cell r="E50">
            <v>1</v>
          </cell>
          <cell r="F50" t="str">
            <v>main_lv2_rank</v>
          </cell>
          <cell r="G50" t="str">
            <v>世界BOSS榜</v>
          </cell>
          <cell r="H50" t="str">
            <v>默认开启</v>
          </cell>
          <cell r="I50">
            <v>0</v>
          </cell>
          <cell r="J50">
            <v>0</v>
          </cell>
          <cell r="K50">
            <v>3104</v>
          </cell>
        </row>
        <row r="51">
          <cell r="A51">
            <v>3105</v>
          </cell>
          <cell r="B51" t="str">
            <v>武将试练榜</v>
          </cell>
          <cell r="C51">
            <v>0</v>
          </cell>
          <cell r="D51">
            <v>0</v>
          </cell>
          <cell r="E51">
            <v>1</v>
          </cell>
          <cell r="F51" t="str">
            <v>main_lv2_rank</v>
          </cell>
          <cell r="G51" t="str">
            <v>武将试练榜</v>
          </cell>
          <cell r="H51" t="str">
            <v>默认开启</v>
          </cell>
          <cell r="I51">
            <v>0</v>
          </cell>
          <cell r="J51">
            <v>0</v>
          </cell>
          <cell r="K51">
            <v>3105</v>
          </cell>
        </row>
        <row r="52">
          <cell r="A52">
            <v>3106</v>
          </cell>
          <cell r="B52" t="str">
            <v>主线副本榜</v>
          </cell>
          <cell r="C52">
            <v>0</v>
          </cell>
          <cell r="D52">
            <v>0</v>
          </cell>
          <cell r="E52">
            <v>1</v>
          </cell>
          <cell r="F52" t="str">
            <v>main_lv2_rank</v>
          </cell>
          <cell r="G52" t="str">
            <v>主线副本榜</v>
          </cell>
          <cell r="H52" t="str">
            <v>默认开启</v>
          </cell>
          <cell r="I52">
            <v>0</v>
          </cell>
          <cell r="J52">
            <v>0</v>
          </cell>
          <cell r="K52">
            <v>3106</v>
          </cell>
        </row>
        <row r="53">
          <cell r="A53">
            <v>3107</v>
          </cell>
          <cell r="B53" t="str">
            <v>精英副本榜</v>
          </cell>
          <cell r="C53">
            <v>0</v>
          </cell>
          <cell r="D53">
            <v>0</v>
          </cell>
          <cell r="E53">
            <v>1</v>
          </cell>
          <cell r="F53" t="str">
            <v>main_lv2_rank</v>
          </cell>
          <cell r="G53" t="str">
            <v>精英副本榜</v>
          </cell>
          <cell r="H53" t="str">
            <v>默认开启</v>
          </cell>
          <cell r="I53">
            <v>0</v>
          </cell>
          <cell r="J53">
            <v>0</v>
          </cell>
          <cell r="K53">
            <v>3107</v>
          </cell>
        </row>
        <row r="54">
          <cell r="A54">
            <v>3108</v>
          </cell>
          <cell r="B54" t="str">
            <v>名将副本榜</v>
          </cell>
          <cell r="C54">
            <v>0</v>
          </cell>
          <cell r="D54">
            <v>0</v>
          </cell>
          <cell r="E54">
            <v>1</v>
          </cell>
          <cell r="F54" t="str">
            <v>main_lv2_rank</v>
          </cell>
          <cell r="G54" t="str">
            <v>名将副本榜</v>
          </cell>
          <cell r="H54" t="str">
            <v>默认开启</v>
          </cell>
          <cell r="I54">
            <v>0</v>
          </cell>
          <cell r="J54">
            <v>0</v>
          </cell>
          <cell r="K54">
            <v>3108</v>
          </cell>
        </row>
        <row r="55">
          <cell r="A55">
            <v>3109</v>
          </cell>
          <cell r="B55" t="str">
            <v>帮派排行榜</v>
          </cell>
          <cell r="C55">
            <v>0</v>
          </cell>
          <cell r="D55">
            <v>0</v>
          </cell>
          <cell r="E55">
            <v>1</v>
          </cell>
          <cell r="F55" t="str">
            <v>main_lv2_rank</v>
          </cell>
          <cell r="G55" t="str">
            <v>帮派排行榜</v>
          </cell>
          <cell r="H55" t="str">
            <v>默认开启</v>
          </cell>
          <cell r="I55">
            <v>0</v>
          </cell>
          <cell r="J55">
            <v>0</v>
          </cell>
          <cell r="K55">
            <v>3109</v>
          </cell>
        </row>
        <row r="56">
          <cell r="A56">
            <v>3110</v>
          </cell>
          <cell r="B56" t="str">
            <v>演武场排行榜</v>
          </cell>
          <cell r="C56">
            <v>0</v>
          </cell>
          <cell r="D56">
            <v>0</v>
          </cell>
          <cell r="E56">
            <v>1</v>
          </cell>
          <cell r="F56" t="str">
            <v>main_lv2_rank</v>
          </cell>
          <cell r="G56" t="str">
            <v>演武场排行榜</v>
          </cell>
          <cell r="H56" t="str">
            <v>默认开启</v>
          </cell>
          <cell r="I56">
            <v>0</v>
          </cell>
          <cell r="J56">
            <v>0</v>
          </cell>
          <cell r="K56">
            <v>3110</v>
          </cell>
        </row>
        <row r="57">
          <cell r="A57">
            <v>3111</v>
          </cell>
          <cell r="B57" t="str">
            <v>极限挑战榜</v>
          </cell>
          <cell r="C57">
            <v>0</v>
          </cell>
          <cell r="D57">
            <v>0</v>
          </cell>
          <cell r="E57">
            <v>1</v>
          </cell>
          <cell r="F57" t="str">
            <v>main_lv3_rank</v>
          </cell>
          <cell r="G57" t="str">
            <v>极限挑战榜</v>
          </cell>
          <cell r="H57" t="str">
            <v>默认开启</v>
          </cell>
          <cell r="I57">
            <v>0</v>
          </cell>
          <cell r="J57">
            <v>0</v>
          </cell>
          <cell r="K57">
            <v>3111</v>
          </cell>
        </row>
        <row r="58">
          <cell r="A58">
            <v>3121</v>
          </cell>
          <cell r="B58" t="str">
            <v>普通商店</v>
          </cell>
          <cell r="C58">
            <v>0</v>
          </cell>
          <cell r="D58">
            <v>0</v>
          </cell>
          <cell r="E58">
            <v>1</v>
          </cell>
          <cell r="F58" t="str">
            <v>main_lv2_baohe</v>
          </cell>
          <cell r="G58" t="str">
            <v>普通商店</v>
          </cell>
          <cell r="H58" t="str">
            <v>默认开启</v>
          </cell>
          <cell r="I58">
            <v>0</v>
          </cell>
          <cell r="J58">
            <v>0</v>
          </cell>
          <cell r="K58">
            <v>3121</v>
          </cell>
        </row>
        <row r="59">
          <cell r="A59">
            <v>3130</v>
          </cell>
          <cell r="B59" t="str">
            <v>邀请码</v>
          </cell>
          <cell r="C59">
            <v>0</v>
          </cell>
          <cell r="D59">
            <v>0</v>
          </cell>
          <cell r="E59">
            <v>1</v>
          </cell>
          <cell r="F59">
            <v>0</v>
          </cell>
          <cell r="G59" t="str">
            <v>邀请码</v>
          </cell>
          <cell r="H59" t="str">
            <v>默认开启</v>
          </cell>
          <cell r="I59">
            <v>0</v>
          </cell>
          <cell r="J59">
            <v>0</v>
          </cell>
          <cell r="K59">
            <v>3130</v>
          </cell>
        </row>
        <row r="60">
          <cell r="A60">
            <v>4020</v>
          </cell>
          <cell r="B60" t="str">
            <v>阵容</v>
          </cell>
          <cell r="C60">
            <v>0</v>
          </cell>
          <cell r="D60">
            <v>0</v>
          </cell>
          <cell r="E60">
            <v>1</v>
          </cell>
          <cell r="F60" t="str">
            <v>main_lv1_zhenrong</v>
          </cell>
          <cell r="G60" t="str">
            <v>阵容</v>
          </cell>
          <cell r="H60" t="str">
            <v>默认开启</v>
          </cell>
          <cell r="I60">
            <v>0</v>
          </cell>
          <cell r="J60">
            <v>0</v>
          </cell>
          <cell r="K60">
            <v>4020</v>
          </cell>
        </row>
        <row r="61">
          <cell r="A61">
            <v>4021</v>
          </cell>
          <cell r="B61" t="str">
            <v>第1阵位</v>
          </cell>
          <cell r="C61">
            <v>0</v>
          </cell>
          <cell r="D61">
            <v>0</v>
          </cell>
          <cell r="E61">
            <v>1</v>
          </cell>
          <cell r="F61">
            <v>0</v>
          </cell>
          <cell r="G61" t="str">
            <v>达到1级可上阵1个武将</v>
          </cell>
          <cell r="H61" t="str">
            <v>默认开启</v>
          </cell>
          <cell r="I61">
            <v>0</v>
          </cell>
          <cell r="J61">
            <v>0</v>
          </cell>
          <cell r="K61">
            <v>4021</v>
          </cell>
        </row>
        <row r="62">
          <cell r="A62">
            <v>4022</v>
          </cell>
          <cell r="B62" t="str">
            <v>第2阵位</v>
          </cell>
          <cell r="C62">
            <v>0</v>
          </cell>
          <cell r="D62">
            <v>0</v>
          </cell>
          <cell r="E62">
            <v>1</v>
          </cell>
          <cell r="F62" t="str">
            <v>main_lv1_zhenrong</v>
          </cell>
          <cell r="G62" t="str">
            <v>开启第2阵位，快去【阵容】派上新武将吧！</v>
          </cell>
          <cell r="H62" t="str">
            <v>默认开启</v>
          </cell>
          <cell r="I62">
            <v>1</v>
          </cell>
          <cell r="J62">
            <v>0</v>
          </cell>
          <cell r="K62">
            <v>4022</v>
          </cell>
        </row>
        <row r="63">
          <cell r="A63">
            <v>5150</v>
          </cell>
          <cell r="B63" t="str">
            <v>好友</v>
          </cell>
          <cell r="C63">
            <v>0</v>
          </cell>
          <cell r="D63">
            <v>0</v>
          </cell>
          <cell r="E63">
            <v>1</v>
          </cell>
          <cell r="F63" t="str">
            <v>main_lv2_haoyou</v>
          </cell>
          <cell r="G63" t="str">
            <v>好友</v>
          </cell>
          <cell r="H63" t="str">
            <v>默认开启</v>
          </cell>
          <cell r="I63">
            <v>0</v>
          </cell>
          <cell r="J63">
            <v>0</v>
          </cell>
          <cell r="K63">
            <v>5150</v>
          </cell>
        </row>
        <row r="64">
          <cell r="A64">
            <v>5210</v>
          </cell>
          <cell r="B64" t="str">
            <v>邮件-系统</v>
          </cell>
          <cell r="C64">
            <v>0</v>
          </cell>
          <cell r="D64">
            <v>0</v>
          </cell>
          <cell r="E64">
            <v>1</v>
          </cell>
          <cell r="F64" t="str">
            <v>main_lv2_youjian</v>
          </cell>
          <cell r="G64" t="str">
            <v>邮件-系统标签</v>
          </cell>
          <cell r="H64" t="str">
            <v>默认开启</v>
          </cell>
          <cell r="I64">
            <v>0</v>
          </cell>
          <cell r="J64">
            <v>0</v>
          </cell>
          <cell r="K64">
            <v>5210</v>
          </cell>
        </row>
        <row r="65">
          <cell r="A65">
            <v>5211</v>
          </cell>
          <cell r="B65" t="str">
            <v>邮件-邮件</v>
          </cell>
          <cell r="C65">
            <v>0</v>
          </cell>
          <cell r="D65">
            <v>0</v>
          </cell>
          <cell r="E65">
            <v>1</v>
          </cell>
          <cell r="F65" t="str">
            <v>main_lv2_youjian</v>
          </cell>
          <cell r="G65" t="str">
            <v>邮件-邮件标签</v>
          </cell>
          <cell r="H65" t="str">
            <v>默认开启</v>
          </cell>
          <cell r="I65">
            <v>0</v>
          </cell>
          <cell r="J65">
            <v>0</v>
          </cell>
          <cell r="K65">
            <v>5211</v>
          </cell>
        </row>
        <row r="66">
          <cell r="A66">
            <v>5212</v>
          </cell>
          <cell r="B66" t="str">
            <v>邮件</v>
          </cell>
          <cell r="C66">
            <v>0</v>
          </cell>
          <cell r="D66">
            <v>0</v>
          </cell>
          <cell r="E66">
            <v>1</v>
          </cell>
          <cell r="F66" t="str">
            <v>main_lv2_youjian</v>
          </cell>
          <cell r="G66" t="str">
            <v>邮件</v>
          </cell>
          <cell r="H66" t="str">
            <v>默认开启</v>
          </cell>
          <cell r="I66">
            <v>0</v>
          </cell>
          <cell r="J66">
            <v>0</v>
          </cell>
          <cell r="K66">
            <v>5212</v>
          </cell>
        </row>
        <row r="67">
          <cell r="A67">
            <v>5230</v>
          </cell>
          <cell r="B67" t="str">
            <v>七日活动</v>
          </cell>
          <cell r="C67">
            <v>0</v>
          </cell>
          <cell r="D67">
            <v>0</v>
          </cell>
          <cell r="E67">
            <v>1</v>
          </cell>
          <cell r="F67" t="str">
            <v>main_lv2_qiri</v>
          </cell>
          <cell r="G67" t="str">
            <v>七日活动</v>
          </cell>
          <cell r="H67" t="str">
            <v>默认开启</v>
          </cell>
          <cell r="I67">
            <v>0</v>
          </cell>
          <cell r="J67">
            <v>0</v>
          </cell>
          <cell r="K67">
            <v>5230</v>
          </cell>
        </row>
        <row r="68">
          <cell r="A68">
            <v>5231</v>
          </cell>
          <cell r="B68" t="str">
            <v>图鉴</v>
          </cell>
          <cell r="C68">
            <v>0</v>
          </cell>
          <cell r="D68">
            <v>0</v>
          </cell>
          <cell r="E68">
            <v>1</v>
          </cell>
          <cell r="F68" t="str">
            <v>main_lv2_tujian</v>
          </cell>
          <cell r="G68" t="str">
            <v>图鉴，查看了解各阵营武将信息</v>
          </cell>
          <cell r="H68" t="str">
            <v>图鉴0级开启，努力提升等级吧</v>
          </cell>
          <cell r="I68">
            <v>0</v>
          </cell>
          <cell r="J68">
            <v>0</v>
          </cell>
          <cell r="K68">
            <v>5231</v>
          </cell>
        </row>
        <row r="69">
          <cell r="A69">
            <v>5232</v>
          </cell>
          <cell r="B69" t="str">
            <v>半月活动</v>
          </cell>
          <cell r="C69">
            <v>0</v>
          </cell>
          <cell r="D69">
            <v>0</v>
          </cell>
          <cell r="E69">
            <v>1</v>
          </cell>
          <cell r="F69" t="str">
            <v>main_lv2_qiri</v>
          </cell>
          <cell r="G69" t="str">
            <v>半月活动</v>
          </cell>
          <cell r="H69" t="str">
            <v>默认开启</v>
          </cell>
          <cell r="I69">
            <v>0</v>
          </cell>
          <cell r="J69">
            <v>0</v>
          </cell>
          <cell r="K69">
            <v>5232</v>
          </cell>
        </row>
        <row r="70">
          <cell r="A70">
            <v>5233</v>
          </cell>
          <cell r="B70" t="str">
            <v>开服竞赛</v>
          </cell>
          <cell r="C70">
            <v>0</v>
          </cell>
          <cell r="D70">
            <v>0</v>
          </cell>
          <cell r="E70">
            <v>1</v>
          </cell>
          <cell r="F70" t="str">
            <v>main_lv2_kaifujingsai</v>
          </cell>
          <cell r="G70" t="str">
            <v>开服竞赛</v>
          </cell>
          <cell r="H70" t="str">
            <v>默认开启</v>
          </cell>
          <cell r="I70">
            <v>0</v>
          </cell>
          <cell r="J70">
            <v>0</v>
          </cell>
          <cell r="K70">
            <v>5233</v>
          </cell>
        </row>
        <row r="71">
          <cell r="A71">
            <v>5234</v>
          </cell>
          <cell r="B71" t="str">
            <v>等级礼包</v>
          </cell>
          <cell r="C71">
            <v>0</v>
          </cell>
          <cell r="D71">
            <v>0</v>
          </cell>
          <cell r="E71">
            <v>1</v>
          </cell>
          <cell r="F71" t="str">
            <v>main_lv2_dengjilibao</v>
          </cell>
          <cell r="G71" t="str">
            <v>等级礼包</v>
          </cell>
          <cell r="H71" t="str">
            <v>默认开启</v>
          </cell>
          <cell r="I71">
            <v>0</v>
          </cell>
          <cell r="J71">
            <v>0</v>
          </cell>
          <cell r="K71">
            <v>5234</v>
          </cell>
        </row>
        <row r="72">
          <cell r="A72">
            <v>5235</v>
          </cell>
          <cell r="B72" t="str">
            <v>节日活动</v>
          </cell>
          <cell r="C72">
            <v>0</v>
          </cell>
          <cell r="D72">
            <v>0</v>
          </cell>
          <cell r="E72">
            <v>1</v>
          </cell>
          <cell r="F72">
            <v>201</v>
          </cell>
          <cell r="G72" t="str">
            <v>节日活动</v>
          </cell>
          <cell r="H72" t="str">
            <v>默认开启</v>
          </cell>
          <cell r="I72">
            <v>0</v>
          </cell>
          <cell r="J72">
            <v>0</v>
          </cell>
          <cell r="K72">
            <v>5235</v>
          </cell>
        </row>
        <row r="73">
          <cell r="A73">
            <v>5236</v>
          </cell>
          <cell r="B73" t="str">
            <v>景阳冈喝酒</v>
          </cell>
          <cell r="C73">
            <v>0</v>
          </cell>
          <cell r="D73">
            <v>0</v>
          </cell>
          <cell r="E73">
            <v>1</v>
          </cell>
          <cell r="F73" t="str">
            <v>main_lv2_jingyanggang</v>
          </cell>
          <cell r="G73" t="str">
            <v>景阳冈喝酒</v>
          </cell>
          <cell r="H73" t="str">
            <v>默认开启</v>
          </cell>
          <cell r="I73">
            <v>0</v>
          </cell>
          <cell r="J73">
            <v>0</v>
          </cell>
          <cell r="K73">
            <v>5236</v>
          </cell>
        </row>
        <row r="74">
          <cell r="A74">
            <v>5237</v>
          </cell>
          <cell r="B74" t="str">
            <v>迎财神</v>
          </cell>
          <cell r="C74">
            <v>0</v>
          </cell>
          <cell r="D74">
            <v>0</v>
          </cell>
          <cell r="E74">
            <v>1</v>
          </cell>
          <cell r="F74" t="str">
            <v>main_lv2_yingcaishen</v>
          </cell>
          <cell r="G74" t="str">
            <v>迎财神</v>
          </cell>
          <cell r="H74" t="str">
            <v>默认开启</v>
          </cell>
          <cell r="I74">
            <v>0</v>
          </cell>
          <cell r="J74">
            <v>0</v>
          </cell>
          <cell r="K74">
            <v>5237</v>
          </cell>
        </row>
        <row r="75">
          <cell r="A75">
            <v>5238</v>
          </cell>
          <cell r="B75" t="str">
            <v>求贤若渴</v>
          </cell>
          <cell r="C75">
            <v>0</v>
          </cell>
          <cell r="D75">
            <v>0</v>
          </cell>
          <cell r="E75">
            <v>1</v>
          </cell>
          <cell r="F75">
            <v>103</v>
          </cell>
          <cell r="G75" t="str">
            <v>求贤若渴</v>
          </cell>
          <cell r="H75" t="str">
            <v>默认开启</v>
          </cell>
          <cell r="I75">
            <v>0</v>
          </cell>
          <cell r="J75">
            <v>0</v>
          </cell>
          <cell r="K75">
            <v>5238</v>
          </cell>
        </row>
        <row r="76">
          <cell r="A76">
            <v>5239</v>
          </cell>
          <cell r="B76" t="str">
            <v>限时活动</v>
          </cell>
          <cell r="C76">
            <v>0</v>
          </cell>
          <cell r="D76">
            <v>0</v>
          </cell>
          <cell r="E76">
            <v>1</v>
          </cell>
          <cell r="F76" t="str">
            <v>main_lv2_xianshihuodong</v>
          </cell>
          <cell r="G76" t="str">
            <v>限时活动</v>
          </cell>
          <cell r="H76" t="str">
            <v>默认开启</v>
          </cell>
          <cell r="I76">
            <v>0</v>
          </cell>
          <cell r="J76">
            <v>0</v>
          </cell>
          <cell r="K76">
            <v>5239</v>
          </cell>
        </row>
        <row r="77">
          <cell r="A77">
            <v>5240</v>
          </cell>
          <cell r="B77" t="str">
            <v>累计消费</v>
          </cell>
          <cell r="C77">
            <v>0</v>
          </cell>
          <cell r="D77">
            <v>0</v>
          </cell>
          <cell r="E77">
            <v>1</v>
          </cell>
          <cell r="F77">
            <v>102</v>
          </cell>
          <cell r="G77" t="str">
            <v>累计消费</v>
          </cell>
          <cell r="H77" t="str">
            <v>默认开启</v>
          </cell>
          <cell r="I77">
            <v>0</v>
          </cell>
          <cell r="J77">
            <v>0</v>
          </cell>
          <cell r="K77">
            <v>5240</v>
          </cell>
        </row>
        <row r="78">
          <cell r="A78">
            <v>5241</v>
          </cell>
          <cell r="B78" t="str">
            <v>折扣商铺</v>
          </cell>
          <cell r="C78">
            <v>0</v>
          </cell>
          <cell r="D78">
            <v>0</v>
          </cell>
          <cell r="E78">
            <v>1</v>
          </cell>
          <cell r="F78">
            <v>101</v>
          </cell>
          <cell r="G78" t="str">
            <v>折扣商铺</v>
          </cell>
          <cell r="H78" t="str">
            <v>默认开启</v>
          </cell>
          <cell r="I78">
            <v>0</v>
          </cell>
          <cell r="J78">
            <v>0</v>
          </cell>
          <cell r="K78">
            <v>5241</v>
          </cell>
        </row>
        <row r="79">
          <cell r="A79">
            <v>5242</v>
          </cell>
          <cell r="B79" t="str">
            <v>竞技之王</v>
          </cell>
          <cell r="C79">
            <v>0</v>
          </cell>
          <cell r="D79">
            <v>0</v>
          </cell>
          <cell r="E79">
            <v>1</v>
          </cell>
          <cell r="F79">
            <v>104</v>
          </cell>
          <cell r="G79" t="str">
            <v>竞技之王</v>
          </cell>
          <cell r="H79" t="str">
            <v>默认开启</v>
          </cell>
          <cell r="I79">
            <v>0</v>
          </cell>
          <cell r="J79">
            <v>0</v>
          </cell>
          <cell r="K79">
            <v>5242</v>
          </cell>
        </row>
        <row r="80">
          <cell r="A80">
            <v>5243</v>
          </cell>
          <cell r="B80" t="str">
            <v>礼品码</v>
          </cell>
          <cell r="C80">
            <v>0</v>
          </cell>
          <cell r="D80">
            <v>0</v>
          </cell>
          <cell r="E80">
            <v>1</v>
          </cell>
          <cell r="F80" t="str">
            <v>main_lv2_lipinma</v>
          </cell>
          <cell r="G80" t="str">
            <v>礼品码</v>
          </cell>
          <cell r="H80" t="str">
            <v>默认开启</v>
          </cell>
          <cell r="I80">
            <v>0</v>
          </cell>
          <cell r="J80">
            <v>0</v>
          </cell>
          <cell r="K80">
            <v>5243</v>
          </cell>
        </row>
        <row r="81">
          <cell r="A81">
            <v>5244</v>
          </cell>
          <cell r="B81" t="str">
            <v>首充</v>
          </cell>
          <cell r="C81">
            <v>0</v>
          </cell>
          <cell r="D81">
            <v>0</v>
          </cell>
          <cell r="E81">
            <v>1</v>
          </cell>
          <cell r="F81" t="str">
            <v>main_lv2_shouchong</v>
          </cell>
          <cell r="G81" t="str">
            <v>首充</v>
          </cell>
          <cell r="H81" t="str">
            <v>默认开启</v>
          </cell>
          <cell r="I81">
            <v>0</v>
          </cell>
          <cell r="J81">
            <v>0</v>
          </cell>
          <cell r="K81">
            <v>5244</v>
          </cell>
        </row>
        <row r="82">
          <cell r="A82">
            <v>5245</v>
          </cell>
          <cell r="B82" t="str">
            <v>周卡</v>
          </cell>
          <cell r="C82">
            <v>0</v>
          </cell>
          <cell r="D82">
            <v>0</v>
          </cell>
          <cell r="E82">
            <v>1</v>
          </cell>
          <cell r="F82" t="str">
            <v>main_lv2_zhouka</v>
          </cell>
          <cell r="G82" t="str">
            <v>周卡</v>
          </cell>
          <cell r="H82" t="str">
            <v>默认开启</v>
          </cell>
          <cell r="I82">
            <v>0</v>
          </cell>
          <cell r="J82">
            <v>0</v>
          </cell>
          <cell r="K82">
            <v>5245</v>
          </cell>
        </row>
        <row r="83">
          <cell r="A83">
            <v>5246</v>
          </cell>
          <cell r="B83" t="str">
            <v>连充有礼</v>
          </cell>
          <cell r="C83">
            <v>0</v>
          </cell>
          <cell r="D83">
            <v>0</v>
          </cell>
          <cell r="E83">
            <v>1</v>
          </cell>
          <cell r="F83" t="str">
            <v>main_lv2_lianchong</v>
          </cell>
          <cell r="G83" t="str">
            <v>连充有礼</v>
          </cell>
          <cell r="H83" t="str">
            <v>默认开启</v>
          </cell>
          <cell r="I83">
            <v>0</v>
          </cell>
          <cell r="J83">
            <v>0</v>
          </cell>
          <cell r="K83">
            <v>5246</v>
          </cell>
        </row>
        <row r="84">
          <cell r="A84">
            <v>5247</v>
          </cell>
          <cell r="B84" t="str">
            <v>幸运夺宝</v>
          </cell>
          <cell r="C84">
            <v>0</v>
          </cell>
          <cell r="D84">
            <v>0</v>
          </cell>
          <cell r="E84">
            <v>1</v>
          </cell>
          <cell r="F84" t="str">
            <v>main_lv2_xingyunduobao</v>
          </cell>
          <cell r="G84" t="str">
            <v>幸运夺宝</v>
          </cell>
          <cell r="H84" t="str">
            <v>默认开启</v>
          </cell>
          <cell r="I84">
            <v>0</v>
          </cell>
          <cell r="J84">
            <v>0</v>
          </cell>
          <cell r="K84">
            <v>5247</v>
          </cell>
        </row>
        <row r="85">
          <cell r="A85">
            <v>5248</v>
          </cell>
          <cell r="B85" t="str">
            <v>周基金</v>
          </cell>
          <cell r="C85">
            <v>0</v>
          </cell>
          <cell r="D85">
            <v>0</v>
          </cell>
          <cell r="E85">
            <v>1</v>
          </cell>
          <cell r="F85" t="str">
            <v>main_lv2_zhoujijin</v>
          </cell>
          <cell r="G85" t="str">
            <v>周基金</v>
          </cell>
          <cell r="H85" t="str">
            <v>默认开启</v>
          </cell>
          <cell r="I85">
            <v>0</v>
          </cell>
          <cell r="J85">
            <v>0</v>
          </cell>
          <cell r="K85">
            <v>5248</v>
          </cell>
        </row>
        <row r="86">
          <cell r="A86">
            <v>5249</v>
          </cell>
          <cell r="B86" t="str">
            <v>单充活动</v>
          </cell>
          <cell r="C86">
            <v>0</v>
          </cell>
          <cell r="D86">
            <v>0</v>
          </cell>
          <cell r="E86">
            <v>1</v>
          </cell>
          <cell r="F86">
            <v>106</v>
          </cell>
          <cell r="G86" t="str">
            <v>单充活动</v>
          </cell>
          <cell r="H86" t="str">
            <v>默认开启</v>
          </cell>
          <cell r="I86">
            <v>0</v>
          </cell>
          <cell r="J86">
            <v>0</v>
          </cell>
          <cell r="K86">
            <v>5249</v>
          </cell>
        </row>
        <row r="87">
          <cell r="A87">
            <v>5250</v>
          </cell>
          <cell r="B87" t="str">
            <v>累充活动</v>
          </cell>
          <cell r="C87">
            <v>0</v>
          </cell>
          <cell r="D87">
            <v>0</v>
          </cell>
          <cell r="E87">
            <v>1</v>
          </cell>
          <cell r="F87">
            <v>107</v>
          </cell>
          <cell r="G87" t="str">
            <v>累充活动</v>
          </cell>
          <cell r="H87" t="str">
            <v>默认开启</v>
          </cell>
          <cell r="I87">
            <v>0</v>
          </cell>
          <cell r="J87">
            <v>0</v>
          </cell>
          <cell r="K87">
            <v>5250</v>
          </cell>
        </row>
        <row r="88">
          <cell r="A88">
            <v>5251</v>
          </cell>
          <cell r="B88" t="str">
            <v>坦克风暴</v>
          </cell>
          <cell r="C88">
            <v>0</v>
          </cell>
          <cell r="D88">
            <v>0</v>
          </cell>
          <cell r="E88">
            <v>1</v>
          </cell>
          <cell r="F88">
            <v>108</v>
          </cell>
          <cell r="G88" t="str">
            <v>坦克风暴</v>
          </cell>
          <cell r="H88" t="str">
            <v>默认开启</v>
          </cell>
          <cell r="I88">
            <v>0</v>
          </cell>
          <cell r="J88">
            <v>0</v>
          </cell>
          <cell r="K88">
            <v>5251</v>
          </cell>
        </row>
        <row r="89">
          <cell r="A89">
            <v>5252</v>
          </cell>
          <cell r="B89" t="str">
            <v>十万元宝</v>
          </cell>
          <cell r="C89">
            <v>0</v>
          </cell>
          <cell r="D89">
            <v>0</v>
          </cell>
          <cell r="E89">
            <v>1</v>
          </cell>
          <cell r="F89" t="str">
            <v>main_lv2_10wyuanbao</v>
          </cell>
          <cell r="G89" t="str">
            <v>十万元宝</v>
          </cell>
          <cell r="H89" t="str">
            <v>默认开启</v>
          </cell>
          <cell r="I89">
            <v>0</v>
          </cell>
          <cell r="J89">
            <v>0</v>
          </cell>
          <cell r="K89">
            <v>5252</v>
          </cell>
        </row>
        <row r="90">
          <cell r="A90">
            <v>5253</v>
          </cell>
          <cell r="B90" t="str">
            <v>超值返利</v>
          </cell>
          <cell r="C90">
            <v>0</v>
          </cell>
          <cell r="D90">
            <v>0</v>
          </cell>
          <cell r="E90">
            <v>1</v>
          </cell>
          <cell r="F90" t="str">
            <v>main_lv2_chaozhifanli</v>
          </cell>
          <cell r="G90" t="str">
            <v>超值返利</v>
          </cell>
          <cell r="H90" t="str">
            <v>默认开启</v>
          </cell>
          <cell r="I90">
            <v>0</v>
          </cell>
          <cell r="J90">
            <v>0</v>
          </cell>
          <cell r="K90">
            <v>5253</v>
          </cell>
        </row>
        <row r="91">
          <cell r="A91">
            <v>5254</v>
          </cell>
          <cell r="B91" t="str">
            <v>开服冲级</v>
          </cell>
          <cell r="C91">
            <v>0</v>
          </cell>
          <cell r="D91">
            <v>0</v>
          </cell>
          <cell r="E91">
            <v>1</v>
          </cell>
          <cell r="F91" t="str">
            <v>main_lv2_kaifuchongji</v>
          </cell>
          <cell r="G91" t="str">
            <v>开服冲级</v>
          </cell>
          <cell r="H91" t="str">
            <v>默认开启</v>
          </cell>
          <cell r="I91">
            <v>0</v>
          </cell>
          <cell r="J91">
            <v>0</v>
          </cell>
          <cell r="K91">
            <v>5254</v>
          </cell>
        </row>
        <row r="92">
          <cell r="A92">
            <v>5255</v>
          </cell>
          <cell r="B92" t="str">
            <v>超值成长包</v>
          </cell>
          <cell r="C92">
            <v>0</v>
          </cell>
          <cell r="D92">
            <v>0</v>
          </cell>
          <cell r="E92">
            <v>1</v>
          </cell>
          <cell r="F92" t="str">
            <v>main_lv2_chaozhichengzhangbao</v>
          </cell>
          <cell r="G92" t="str">
            <v>超值成长包</v>
          </cell>
          <cell r="H92" t="str">
            <v>默认开启</v>
          </cell>
          <cell r="I92">
            <v>0</v>
          </cell>
          <cell r="J92">
            <v>0</v>
          </cell>
          <cell r="K92">
            <v>5255</v>
          </cell>
        </row>
        <row r="93">
          <cell r="A93">
            <v>5256</v>
          </cell>
          <cell r="B93" t="str">
            <v>专属夺宝</v>
          </cell>
          <cell r="C93">
            <v>0</v>
          </cell>
          <cell r="D93">
            <v>0</v>
          </cell>
          <cell r="E93">
            <v>1</v>
          </cell>
          <cell r="F93" t="str">
            <v>main_lv2_xingyunduobao</v>
          </cell>
          <cell r="G93" t="str">
            <v>专属夺宝</v>
          </cell>
          <cell r="H93" t="str">
            <v>默认开启</v>
          </cell>
          <cell r="I93">
            <v>0</v>
          </cell>
          <cell r="J93">
            <v>0</v>
          </cell>
          <cell r="K93">
            <v>5256</v>
          </cell>
        </row>
        <row r="94">
          <cell r="A94">
            <v>5257</v>
          </cell>
          <cell r="B94" t="str">
            <v>限时团购</v>
          </cell>
          <cell r="C94">
            <v>0</v>
          </cell>
          <cell r="D94">
            <v>0</v>
          </cell>
          <cell r="E94">
            <v>1</v>
          </cell>
          <cell r="F94"/>
          <cell r="G94" t="str">
            <v>限时团购抢心仪商品，人数越多价格折扣越多。</v>
          </cell>
          <cell r="H94" t="str">
            <v>默认开启</v>
          </cell>
          <cell r="I94">
            <v>0</v>
          </cell>
          <cell r="J94">
            <v>0</v>
          </cell>
          <cell r="K94">
            <v>5257</v>
          </cell>
        </row>
        <row r="95">
          <cell r="A95">
            <v>5258</v>
          </cell>
          <cell r="B95" t="str">
            <v>三周活动</v>
          </cell>
          <cell r="C95">
            <v>0</v>
          </cell>
          <cell r="D95">
            <v>0</v>
          </cell>
          <cell r="E95">
            <v>1</v>
          </cell>
          <cell r="F95" t="str">
            <v>main_lv2_sanzhou</v>
          </cell>
          <cell r="G95" t="str">
            <v>三周活动</v>
          </cell>
          <cell r="H95" t="str">
            <v>默认开启</v>
          </cell>
          <cell r="I95">
            <v>0</v>
          </cell>
          <cell r="J95">
            <v>0</v>
          </cell>
          <cell r="K95">
            <v>5258</v>
          </cell>
        </row>
        <row r="96">
          <cell r="A96">
            <v>5259</v>
          </cell>
          <cell r="B96" t="str">
            <v>整月庆典</v>
          </cell>
          <cell r="C96">
            <v>0</v>
          </cell>
          <cell r="D96">
            <v>0</v>
          </cell>
          <cell r="E96">
            <v>1</v>
          </cell>
          <cell r="F96" t="str">
            <v>main_lv2_zhengyue</v>
          </cell>
          <cell r="G96" t="str">
            <v>整月庆典</v>
          </cell>
          <cell r="H96" t="str">
            <v>默认开启</v>
          </cell>
          <cell r="I96">
            <v>0</v>
          </cell>
          <cell r="J96">
            <v>0</v>
          </cell>
          <cell r="K96">
            <v>5259</v>
          </cell>
        </row>
        <row r="97">
          <cell r="A97">
            <v>5260</v>
          </cell>
          <cell r="B97" t="str">
            <v>五周活动</v>
          </cell>
          <cell r="C97">
            <v>0</v>
          </cell>
          <cell r="D97">
            <v>0</v>
          </cell>
          <cell r="E97">
            <v>1</v>
          </cell>
          <cell r="F97" t="str">
            <v>main_lv2_wuzhou</v>
          </cell>
          <cell r="G97" t="str">
            <v>五周活动</v>
          </cell>
          <cell r="H97" t="str">
            <v>默认开启</v>
          </cell>
          <cell r="I97">
            <v>0</v>
          </cell>
          <cell r="J97">
            <v>0</v>
          </cell>
          <cell r="K97"/>
        </row>
        <row r="98">
          <cell r="A98">
            <v>5261</v>
          </cell>
          <cell r="B98" t="str">
            <v>六周活动</v>
          </cell>
          <cell r="C98">
            <v>0</v>
          </cell>
          <cell r="D98">
            <v>0</v>
          </cell>
          <cell r="E98">
            <v>1</v>
          </cell>
          <cell r="F98" t="str">
            <v>main_lv2_liuzhou</v>
          </cell>
          <cell r="G98" t="str">
            <v>六周活动</v>
          </cell>
          <cell r="H98" t="str">
            <v>默认开启</v>
          </cell>
          <cell r="I98">
            <v>0</v>
          </cell>
          <cell r="J98">
            <v>0</v>
          </cell>
          <cell r="K98"/>
        </row>
        <row r="99">
          <cell r="A99">
            <v>4023</v>
          </cell>
          <cell r="B99" t="str">
            <v>第3阵位</v>
          </cell>
          <cell r="C99">
            <v>2</v>
          </cell>
          <cell r="D99">
            <v>0</v>
          </cell>
          <cell r="E99">
            <v>2</v>
          </cell>
          <cell r="F99" t="str">
            <v>main_lv1_zhenrong</v>
          </cell>
          <cell r="G99" t="str">
            <v>开启第3阵位，快去【阵容】派上新武将吧！</v>
          </cell>
          <cell r="H99" t="str">
            <v>第3阵位2级开启，努力提升等级吧</v>
          </cell>
          <cell r="I99">
            <v>3</v>
          </cell>
          <cell r="J99">
            <v>0</v>
          </cell>
          <cell r="K99">
            <v>4023</v>
          </cell>
        </row>
        <row r="100">
          <cell r="A100">
            <v>2011</v>
          </cell>
          <cell r="B100" t="str">
            <v>武将升级</v>
          </cell>
          <cell r="C100">
            <v>3</v>
          </cell>
          <cell r="D100">
            <v>0</v>
          </cell>
          <cell r="E100">
            <v>1</v>
          </cell>
          <cell r="F100" t="str">
            <v>main_lv2_shenjiang</v>
          </cell>
          <cell r="G100" t="str">
            <v>武将升级可少量提升武将属性</v>
          </cell>
          <cell r="H100" t="str">
            <v>武将升级3级开启，努力提升等级吧</v>
          </cell>
          <cell r="I100">
            <v>3</v>
          </cell>
          <cell r="J100">
            <v>0</v>
          </cell>
          <cell r="K100">
            <v>2011</v>
          </cell>
        </row>
        <row r="101">
          <cell r="A101">
            <v>2035</v>
          </cell>
          <cell r="B101" t="str">
            <v>装备强化</v>
          </cell>
          <cell r="C101">
            <v>4</v>
          </cell>
          <cell r="D101">
            <v>0</v>
          </cell>
          <cell r="E101">
            <v>1</v>
          </cell>
          <cell r="F101" t="str">
            <v>main_lv2_zhuangbei</v>
          </cell>
          <cell r="G101" t="str">
            <v>强化可提升装备基础属性</v>
          </cell>
          <cell r="H101" t="str">
            <v>装备强化4级开启，努力提升等级吧</v>
          </cell>
          <cell r="I101">
            <v>3</v>
          </cell>
          <cell r="J101">
            <v>0</v>
          </cell>
          <cell r="K101">
            <v>2035</v>
          </cell>
        </row>
        <row r="102">
          <cell r="A102">
            <v>1040</v>
          </cell>
          <cell r="B102" t="str">
            <v>战斗速度调节</v>
          </cell>
          <cell r="C102">
            <v>5</v>
          </cell>
          <cell r="D102">
            <v>0</v>
          </cell>
          <cell r="E102">
            <v>5</v>
          </cell>
          <cell r="F102" t="str">
            <v>main_lv1_zhengzhan</v>
          </cell>
          <cell r="G102" t="str">
            <v>可切换1倍与2倍速度</v>
          </cell>
          <cell r="H102" t="str">
            <v>战斗速度调节5级开启，努力提升等级吧</v>
          </cell>
          <cell r="I102">
            <v>3</v>
          </cell>
          <cell r="J102">
            <v>0</v>
          </cell>
          <cell r="K102">
            <v>1040</v>
          </cell>
        </row>
        <row r="103">
          <cell r="A103">
            <v>2013</v>
          </cell>
          <cell r="B103" t="str">
            <v>武将升星</v>
          </cell>
          <cell r="C103">
            <v>5</v>
          </cell>
          <cell r="D103">
            <v>0</v>
          </cell>
          <cell r="E103">
            <v>1</v>
          </cell>
          <cell r="F103" t="str">
            <v>main_lv2_shenjiang</v>
          </cell>
          <cell r="G103" t="str">
            <v>武将升星将大幅提升属性，更可更换新形象</v>
          </cell>
          <cell r="H103" t="str">
            <v>武将升星5级开启，努力提升等级吧</v>
          </cell>
          <cell r="I103">
            <v>3</v>
          </cell>
          <cell r="J103">
            <v>1</v>
          </cell>
          <cell r="K103">
            <v>2013</v>
          </cell>
        </row>
        <row r="104">
          <cell r="A104">
            <v>5180</v>
          </cell>
          <cell r="B104" t="str">
            <v>情侣</v>
          </cell>
          <cell r="C104">
            <v>6</v>
          </cell>
          <cell r="D104">
            <v>0</v>
          </cell>
          <cell r="E104">
            <v>6</v>
          </cell>
          <cell r="F104" t="str">
            <v>main_lv2_qinglv</v>
          </cell>
          <cell r="G104" t="str">
            <v>乱世之中，谁是真爱</v>
          </cell>
          <cell r="H104" t="str">
            <v>情侣6级开启，努力提升等级吧</v>
          </cell>
          <cell r="I104">
            <v>3</v>
          </cell>
          <cell r="J104">
            <v>0</v>
          </cell>
          <cell r="K104">
            <v>5180</v>
          </cell>
        </row>
        <row r="105">
          <cell r="A105">
            <v>5170</v>
          </cell>
          <cell r="B105" t="str">
            <v>聊天系统</v>
          </cell>
          <cell r="C105">
            <v>6</v>
          </cell>
          <cell r="D105">
            <v>0</v>
          </cell>
          <cell r="E105">
            <v>6</v>
          </cell>
          <cell r="F105" t="str">
            <v>main_lv2_liaotian</v>
          </cell>
          <cell r="G105" t="str">
            <v>和其他英雄一起交流聊天吧！</v>
          </cell>
          <cell r="H105" t="str">
            <v>聊天系统6级开启，努力提升等级吧</v>
          </cell>
          <cell r="I105">
            <v>3</v>
          </cell>
          <cell r="J105">
            <v>0</v>
          </cell>
          <cell r="K105">
            <v>5170</v>
          </cell>
        </row>
        <row r="106">
          <cell r="A106">
            <v>5172</v>
          </cell>
          <cell r="B106" t="str">
            <v>私聊</v>
          </cell>
          <cell r="C106">
            <v>35</v>
          </cell>
          <cell r="D106">
            <v>0</v>
          </cell>
          <cell r="E106">
            <v>6</v>
          </cell>
          <cell r="F106" t="str">
            <v>main_lv2_liaotian</v>
          </cell>
          <cell r="G106" t="str">
            <v>和其他英雄一起交流聊天吧！</v>
          </cell>
          <cell r="H106" t="str">
            <v>私聊35级开启，努力提升等级吧</v>
          </cell>
          <cell r="I106">
            <v>0</v>
          </cell>
          <cell r="J106">
            <v>0</v>
          </cell>
          <cell r="K106">
            <v>5172</v>
          </cell>
        </row>
        <row r="107">
          <cell r="A107">
            <v>4024</v>
          </cell>
          <cell r="B107" t="str">
            <v>第4阵位</v>
          </cell>
          <cell r="C107">
            <v>6</v>
          </cell>
          <cell r="D107">
            <v>0</v>
          </cell>
          <cell r="E107">
            <v>6</v>
          </cell>
          <cell r="F107" t="str">
            <v>main_lv1_zhenrong</v>
          </cell>
          <cell r="G107" t="str">
            <v>开启第4阵位，快去【阵容】派上新武将吧！</v>
          </cell>
          <cell r="H107" t="str">
            <v>第4阵位6级开启，努力提升等级吧</v>
          </cell>
          <cell r="I107">
            <v>3</v>
          </cell>
          <cell r="J107">
            <v>0</v>
          </cell>
          <cell r="K107">
            <v>4024</v>
          </cell>
        </row>
        <row r="108">
          <cell r="A108">
            <v>2036</v>
          </cell>
          <cell r="B108" t="str">
            <v>强化5次</v>
          </cell>
          <cell r="C108">
            <v>8</v>
          </cell>
          <cell r="D108">
            <v>0</v>
          </cell>
          <cell r="E108">
            <v>1</v>
          </cell>
          <cell r="F108" t="str">
            <v>main_lv2_zhuangbei</v>
          </cell>
          <cell r="G108" t="str">
            <v>加快提升能力吧，装备可以一次强化五次了！</v>
          </cell>
          <cell r="H108" t="str">
            <v>强化5次8级开启，努力提升等级吧</v>
          </cell>
          <cell r="I108">
            <v>3</v>
          </cell>
          <cell r="J108">
            <v>0</v>
          </cell>
          <cell r="K108">
            <v>2036</v>
          </cell>
        </row>
        <row r="109">
          <cell r="A109">
            <v>3060</v>
          </cell>
          <cell r="B109" t="str">
            <v>VIP礼包</v>
          </cell>
          <cell r="C109">
            <v>10</v>
          </cell>
          <cell r="D109">
            <v>0</v>
          </cell>
          <cell r="E109">
            <v>1</v>
          </cell>
          <cell r="F109" t="str">
            <v>main_lv2_VIPfuli</v>
          </cell>
          <cell r="G109" t="str">
            <v>VIP礼包</v>
          </cell>
          <cell r="H109" t="str">
            <v>默认开启</v>
          </cell>
          <cell r="I109">
            <v>0</v>
          </cell>
          <cell r="J109">
            <v>0</v>
          </cell>
          <cell r="K109">
            <v>3060</v>
          </cell>
        </row>
        <row r="110">
          <cell r="A110">
            <v>3100</v>
          </cell>
          <cell r="B110" t="str">
            <v>排行榜</v>
          </cell>
          <cell r="C110">
            <v>10</v>
          </cell>
          <cell r="D110">
            <v>0</v>
          </cell>
          <cell r="E110">
            <v>1</v>
          </cell>
          <cell r="F110" t="str">
            <v>main_lv2_rank</v>
          </cell>
          <cell r="G110" t="str">
            <v>汇集天下英雄各类排行榜单</v>
          </cell>
          <cell r="H110" t="str">
            <v>排行榜10级开启，努力提升等级吧</v>
          </cell>
          <cell r="I110">
            <v>3</v>
          </cell>
          <cell r="J110">
            <v>0</v>
          </cell>
          <cell r="K110">
            <v>3100</v>
          </cell>
        </row>
        <row r="111">
          <cell r="A111">
            <v>1120</v>
          </cell>
          <cell r="B111" t="str">
            <v>回收</v>
          </cell>
          <cell r="C111">
            <v>12</v>
          </cell>
          <cell r="D111">
            <v>0</v>
          </cell>
          <cell r="E111">
            <v>1</v>
          </cell>
          <cell r="F111" t="str">
            <v>main_lv2_lianhuatai</v>
          </cell>
          <cell r="G111" t="str">
            <v>重生分解武将/装备/兵书/符印，可以返还大量资源</v>
          </cell>
          <cell r="H111" t="str">
            <v>回收12级开启，努力提升等级吧</v>
          </cell>
          <cell r="I111">
            <v>3</v>
          </cell>
          <cell r="J111">
            <v>0</v>
          </cell>
          <cell r="K111">
            <v>1120</v>
          </cell>
        </row>
        <row r="112">
          <cell r="A112">
            <v>1121</v>
          </cell>
          <cell r="B112" t="str">
            <v>武将分解</v>
          </cell>
          <cell r="C112">
            <v>12</v>
          </cell>
          <cell r="D112">
            <v>0</v>
          </cell>
          <cell r="E112">
            <v>12</v>
          </cell>
          <cell r="F112" t="str">
            <v>main_lv2_lianhuatai</v>
          </cell>
          <cell r="G112" t="str">
            <v>把武将分解成对应资源</v>
          </cell>
          <cell r="H112" t="str">
            <v>武将分解12级开启，努力提升等级吧</v>
          </cell>
          <cell r="I112">
            <v>0</v>
          </cell>
          <cell r="J112">
            <v>0</v>
          </cell>
          <cell r="K112">
            <v>1121</v>
          </cell>
        </row>
        <row r="113">
          <cell r="A113">
            <v>1122</v>
          </cell>
          <cell r="B113" t="str">
            <v>装备分解</v>
          </cell>
          <cell r="C113">
            <v>12</v>
          </cell>
          <cell r="D113">
            <v>0</v>
          </cell>
          <cell r="E113">
            <v>12</v>
          </cell>
          <cell r="F113" t="str">
            <v>main_lv2_lianhuatai</v>
          </cell>
          <cell r="G113" t="str">
            <v>把装备分解成对应资源</v>
          </cell>
          <cell r="H113" t="str">
            <v>装备分解12级开启，努力提升等级吧</v>
          </cell>
          <cell r="I113">
            <v>0</v>
          </cell>
          <cell r="J113">
            <v>0</v>
          </cell>
          <cell r="K113">
            <v>1122</v>
          </cell>
        </row>
        <row r="114">
          <cell r="A114">
            <v>1123</v>
          </cell>
          <cell r="B114" t="str">
            <v>武将重生</v>
          </cell>
          <cell r="C114">
            <v>12</v>
          </cell>
          <cell r="D114">
            <v>0</v>
          </cell>
          <cell r="E114">
            <v>12</v>
          </cell>
          <cell r="F114" t="str">
            <v>main_lv2_lianhuatai</v>
          </cell>
          <cell r="G114" t="str">
            <v>返回武将的养成资源</v>
          </cell>
          <cell r="H114" t="str">
            <v>武将重生12级开启，努力提升等级吧</v>
          </cell>
          <cell r="I114">
            <v>0</v>
          </cell>
          <cell r="J114">
            <v>0</v>
          </cell>
          <cell r="K114">
            <v>1123</v>
          </cell>
        </row>
        <row r="115">
          <cell r="A115">
            <v>1124</v>
          </cell>
          <cell r="B115" t="str">
            <v>装备重生</v>
          </cell>
          <cell r="C115">
            <v>12</v>
          </cell>
          <cell r="D115">
            <v>0</v>
          </cell>
          <cell r="E115">
            <v>12</v>
          </cell>
          <cell r="F115" t="str">
            <v>main_lv2_lianhuatai</v>
          </cell>
          <cell r="G115" t="str">
            <v>返回装备的养成资源</v>
          </cell>
          <cell r="H115" t="str">
            <v>装备重生12级开启，努力提升等级吧</v>
          </cell>
          <cell r="I115">
            <v>0</v>
          </cell>
          <cell r="J115">
            <v>0</v>
          </cell>
          <cell r="K115">
            <v>1124</v>
          </cell>
        </row>
        <row r="116">
          <cell r="A116">
            <v>1129</v>
          </cell>
          <cell r="B116" t="str">
            <v>装备传承</v>
          </cell>
          <cell r="C116">
            <v>12</v>
          </cell>
          <cell r="D116">
            <v>0</v>
          </cell>
          <cell r="E116">
            <v>12</v>
          </cell>
          <cell r="F116" t="str">
            <v>main_lv2_lianhuatai</v>
          </cell>
          <cell r="G116" t="str">
            <v>新装备完美传承旧装备属性资源</v>
          </cell>
          <cell r="H116" t="str">
            <v>装备传承12级开启，努力提升等级吧</v>
          </cell>
          <cell r="I116">
            <v>0</v>
          </cell>
          <cell r="J116">
            <v>0</v>
          </cell>
          <cell r="K116">
            <v>1129</v>
          </cell>
        </row>
        <row r="117">
          <cell r="A117">
            <v>2012</v>
          </cell>
          <cell r="B117" t="str">
            <v>武将觉醒</v>
          </cell>
          <cell r="C117">
            <v>12</v>
          </cell>
          <cell r="D117">
            <v>0</v>
          </cell>
          <cell r="E117">
            <v>1</v>
          </cell>
          <cell r="F117" t="str">
            <v>main_lv2_shenjiang</v>
          </cell>
          <cell r="G117" t="str">
            <v>武将觉醒将大幅提升武将属性</v>
          </cell>
          <cell r="H117" t="str">
            <v>武将觉醒12级开启，努力提升等级吧</v>
          </cell>
          <cell r="I117">
            <v>3</v>
          </cell>
          <cell r="J117">
            <v>0</v>
          </cell>
          <cell r="K117">
            <v>2012</v>
          </cell>
        </row>
        <row r="118">
          <cell r="A118">
            <v>3123</v>
          </cell>
          <cell r="B118" t="str">
            <v>武将商店</v>
          </cell>
          <cell r="C118">
            <v>12</v>
          </cell>
          <cell r="D118">
            <v>0</v>
          </cell>
          <cell r="E118">
            <v>12</v>
          </cell>
          <cell r="F118" t="str">
            <v>main_lv2_baohe</v>
          </cell>
          <cell r="G118" t="str">
            <v>可以购买武将、武将碎片，激活上阵武将缘分</v>
          </cell>
          <cell r="H118" t="str">
            <v>武将商店12级开启，努力提升等级吧</v>
          </cell>
          <cell r="I118">
            <v>3</v>
          </cell>
          <cell r="J118">
            <v>0</v>
          </cell>
          <cell r="K118">
            <v>3123</v>
          </cell>
        </row>
        <row r="119">
          <cell r="A119">
            <v>5310</v>
          </cell>
          <cell r="B119" t="str">
            <v>英雄令</v>
          </cell>
          <cell r="C119">
            <v>14</v>
          </cell>
          <cell r="D119">
            <v>0</v>
          </cell>
          <cell r="E119">
            <v>1</v>
          </cell>
          <cell r="F119" t="str">
            <v>main_lv2_yingxiongling</v>
          </cell>
          <cell r="G119" t="str">
            <v>英雄令开启，可强化各武将属性</v>
          </cell>
          <cell r="H119" t="str">
            <v>英雄令14级开启，努力提升等级吧</v>
          </cell>
          <cell r="I119">
            <v>3</v>
          </cell>
          <cell r="J119">
            <v>0</v>
          </cell>
          <cell r="K119">
            <v>5310</v>
          </cell>
        </row>
        <row r="120">
          <cell r="A120">
            <v>1050</v>
          </cell>
          <cell r="B120" t="str">
            <v>世界BOSS</v>
          </cell>
          <cell r="C120">
            <v>15</v>
          </cell>
          <cell r="D120">
            <v>0</v>
          </cell>
          <cell r="E120">
            <v>1</v>
          </cell>
          <cell r="F120" t="str">
            <v>main_lv1_shijieboss</v>
          </cell>
          <cell r="G120" t="str">
            <v>极速击杀世界BOSS，所有玩家拿大奖！</v>
          </cell>
          <cell r="H120" t="str">
            <v>世界BOSS15级开启，努力提升等级吧</v>
          </cell>
          <cell r="I120">
            <v>3</v>
          </cell>
          <cell r="J120">
            <v>0</v>
          </cell>
          <cell r="K120">
            <v>1050</v>
          </cell>
        </row>
        <row r="121">
          <cell r="A121">
            <v>1090</v>
          </cell>
          <cell r="B121" t="str">
            <v>竞技场</v>
          </cell>
          <cell r="C121">
            <v>15</v>
          </cell>
          <cell r="D121">
            <v>0</v>
          </cell>
          <cell r="E121">
            <v>1</v>
          </cell>
          <cell r="F121" t="str">
            <v>main_lv1_jingjichang</v>
          </cell>
          <cell r="G121" t="str">
            <v>挑战竞技场，获取大量元宝和珍稀资源！</v>
          </cell>
          <cell r="H121" t="str">
            <v>竞技场15级开启，努力提升等级吧</v>
          </cell>
          <cell r="I121">
            <v>3</v>
          </cell>
          <cell r="J121">
            <v>0</v>
          </cell>
          <cell r="K121">
            <v>1090</v>
          </cell>
        </row>
        <row r="122">
          <cell r="A122">
            <v>3122</v>
          </cell>
          <cell r="B122" t="str">
            <v>名望商店</v>
          </cell>
          <cell r="C122">
            <v>15</v>
          </cell>
          <cell r="D122">
            <v>0</v>
          </cell>
          <cell r="E122">
            <v>15</v>
          </cell>
          <cell r="F122" t="str">
            <v>main_lv2_baohe</v>
          </cell>
          <cell r="G122" t="str">
            <v>名望商店</v>
          </cell>
          <cell r="H122" t="str">
            <v>名望商店15级开启，努力提升等级吧</v>
          </cell>
          <cell r="I122">
            <v>0</v>
          </cell>
          <cell r="J122">
            <v>0</v>
          </cell>
          <cell r="K122">
            <v>3122</v>
          </cell>
        </row>
        <row r="123">
          <cell r="A123">
            <v>4010</v>
          </cell>
          <cell r="B123" t="str">
            <v>主线扫荡</v>
          </cell>
          <cell r="C123">
            <v>16</v>
          </cell>
          <cell r="D123">
            <v>0</v>
          </cell>
          <cell r="E123">
            <v>16</v>
          </cell>
          <cell r="F123" t="str">
            <v>main_lv1_fuben</v>
          </cell>
          <cell r="G123" t="str">
            <v>开启主线扫荡，快速获得战利品！</v>
          </cell>
          <cell r="H123" t="str">
            <v>主线扫荡16级开启，努力提升等级吧</v>
          </cell>
          <cell r="I123">
            <v>3</v>
          </cell>
          <cell r="J123">
            <v>0</v>
          </cell>
          <cell r="K123">
            <v>4010</v>
          </cell>
        </row>
        <row r="124">
          <cell r="A124">
            <v>4025</v>
          </cell>
          <cell r="B124" t="str">
            <v>第5阵位</v>
          </cell>
          <cell r="C124">
            <v>16</v>
          </cell>
          <cell r="D124">
            <v>0</v>
          </cell>
          <cell r="E124">
            <v>16</v>
          </cell>
          <cell r="F124" t="str">
            <v>main_lv1_zhenrong</v>
          </cell>
          <cell r="G124" t="str">
            <v>开启第5阵位，快去【阵容】派上新武将吧！</v>
          </cell>
          <cell r="H124" t="str">
            <v>第5阵位16级开启，努力提升等级吧</v>
          </cell>
          <cell r="I124">
            <v>1</v>
          </cell>
          <cell r="J124">
            <v>0</v>
          </cell>
          <cell r="K124">
            <v>4025</v>
          </cell>
        </row>
        <row r="125">
          <cell r="A125">
            <v>1061</v>
          </cell>
          <cell r="B125" t="str">
            <v>精英副本</v>
          </cell>
          <cell r="C125">
            <v>18</v>
          </cell>
          <cell r="D125">
            <v>0</v>
          </cell>
          <cell r="E125">
            <v>1</v>
          </cell>
          <cell r="F125" t="str">
            <v>main_lv1_fuben</v>
          </cell>
          <cell r="G125" t="str">
            <v>精英副本，可掉落极品装备</v>
          </cell>
          <cell r="H125" t="str">
            <v>精英副本18级开启，努力提升等级吧</v>
          </cell>
          <cell r="I125">
            <v>3</v>
          </cell>
          <cell r="J125">
            <v>0</v>
          </cell>
          <cell r="K125">
            <v>1061</v>
          </cell>
        </row>
        <row r="126">
          <cell r="A126">
            <v>3129</v>
          </cell>
          <cell r="B126" t="str">
            <v>装备商店</v>
          </cell>
          <cell r="C126">
            <v>18</v>
          </cell>
          <cell r="D126">
            <v>0</v>
          </cell>
          <cell r="E126">
            <v>18</v>
          </cell>
          <cell r="F126" t="str">
            <v>main_lv2_baohe</v>
          </cell>
          <cell r="G126" t="str">
            <v>可以购买极品装备以及其他稀有物品</v>
          </cell>
          <cell r="H126" t="str">
            <v>装备商店18级开启，努力提升等级吧</v>
          </cell>
          <cell r="I126">
            <v>3</v>
          </cell>
          <cell r="J126">
            <v>0</v>
          </cell>
          <cell r="K126">
            <v>3129</v>
          </cell>
        </row>
        <row r="127">
          <cell r="A127">
            <v>1900</v>
          </cell>
          <cell r="B127" t="str">
            <v>时装</v>
          </cell>
          <cell r="C127">
            <v>20</v>
          </cell>
          <cell r="D127">
            <v>0</v>
          </cell>
          <cell r="E127">
            <v>20</v>
          </cell>
          <cell r="F127" t="str">
            <v>icon_lv1_shizhuang</v>
          </cell>
          <cell r="G127" t="str">
            <v>主角酷炫时装，增加属性</v>
          </cell>
          <cell r="H127" t="str">
            <v>时装20级开启，努力提升等级吧</v>
          </cell>
          <cell r="I127">
            <v>0</v>
          </cell>
          <cell r="J127">
            <v>0</v>
          </cell>
          <cell r="K127">
            <v>1900</v>
          </cell>
        </row>
        <row r="128">
          <cell r="A128">
            <v>1340</v>
          </cell>
          <cell r="B128" t="str">
            <v>砸彩蛋</v>
          </cell>
          <cell r="C128">
            <v>22</v>
          </cell>
          <cell r="D128">
            <v>0</v>
          </cell>
          <cell r="E128">
            <v>22</v>
          </cell>
          <cell r="F128" t="str">
            <v>main_lv2_zacaidan</v>
          </cell>
          <cell r="G128" t="str">
            <v>消耗少量元宝获得大量银两</v>
          </cell>
          <cell r="H128" t="str">
            <v>砸彩蛋22级开启，努力提升等级吧</v>
          </cell>
          <cell r="I128">
            <v>0</v>
          </cell>
          <cell r="J128">
            <v>0</v>
          </cell>
          <cell r="K128">
            <v>1340</v>
          </cell>
        </row>
        <row r="129">
          <cell r="A129">
            <v>5410</v>
          </cell>
          <cell r="B129" t="str">
            <v>日常副本</v>
          </cell>
          <cell r="C129">
            <v>22</v>
          </cell>
          <cell r="D129">
            <v>0</v>
          </cell>
          <cell r="E129">
            <v>1</v>
          </cell>
          <cell r="F129" t="str">
            <v>main_lv2_richangfuben</v>
          </cell>
          <cell r="G129" t="str">
            <v>日常副本可获取大量资源</v>
          </cell>
          <cell r="H129" t="str">
            <v>日常副本22级开启，努力提升等级吧</v>
          </cell>
          <cell r="I129">
            <v>0</v>
          </cell>
          <cell r="J129">
            <v>0</v>
          </cell>
          <cell r="K129">
            <v>5410</v>
          </cell>
        </row>
        <row r="130">
          <cell r="A130">
            <v>2039</v>
          </cell>
          <cell r="B130" t="str">
            <v>装备精炼</v>
          </cell>
          <cell r="C130">
            <v>18</v>
          </cell>
          <cell r="D130">
            <v>0</v>
          </cell>
          <cell r="E130">
            <v>1</v>
          </cell>
          <cell r="F130" t="str">
            <v>main_lv2_zhuangbei</v>
          </cell>
          <cell r="G130" t="str">
            <v>装备精炼可大幅提升装备各项属性</v>
          </cell>
          <cell r="H130" t="str">
            <v>装备精炼18级开启，努力提升等级吧</v>
          </cell>
          <cell r="I130">
            <v>3</v>
          </cell>
          <cell r="J130">
            <v>0</v>
          </cell>
          <cell r="K130">
            <v>2039</v>
          </cell>
        </row>
        <row r="131">
          <cell r="A131">
            <v>2042</v>
          </cell>
          <cell r="B131" t="str">
            <v>装备升星</v>
          </cell>
          <cell r="C131">
            <v>72</v>
          </cell>
          <cell r="D131">
            <v>0</v>
          </cell>
          <cell r="E131">
            <v>1</v>
          </cell>
          <cell r="F131" t="str">
            <v>main_lv2_zhuangbei</v>
          </cell>
          <cell r="G131" t="str">
            <v>装备精炼可大幅提升装备各项属性</v>
          </cell>
          <cell r="H131" t="str">
            <v>装备升星72级开启，努力提升等级吧</v>
          </cell>
          <cell r="I131">
            <v>3</v>
          </cell>
          <cell r="J131">
            <v>0</v>
          </cell>
          <cell r="K131">
            <v>2042</v>
          </cell>
        </row>
        <row r="132">
          <cell r="A132">
            <v>4026</v>
          </cell>
          <cell r="B132" t="str">
            <v>第6阵位</v>
          </cell>
          <cell r="C132">
            <v>24</v>
          </cell>
          <cell r="D132">
            <v>0</v>
          </cell>
          <cell r="E132">
            <v>24</v>
          </cell>
          <cell r="F132" t="str">
            <v>main_lv1_zhenrong</v>
          </cell>
          <cell r="G132" t="str">
            <v>开启第6阵位，快去【阵容】派上新武将吧！</v>
          </cell>
          <cell r="H132" t="str">
            <v>第6阵位24级开启，努力提升等级吧</v>
          </cell>
          <cell r="I132">
            <v>1</v>
          </cell>
          <cell r="J132">
            <v>0</v>
          </cell>
          <cell r="K132">
            <v>4026</v>
          </cell>
        </row>
        <row r="133">
          <cell r="A133">
            <v>2041</v>
          </cell>
          <cell r="B133" t="str">
            <v>装备一键精炼</v>
          </cell>
          <cell r="C133">
            <v>24</v>
          </cell>
          <cell r="D133">
            <v>0</v>
          </cell>
          <cell r="E133">
            <v>20</v>
          </cell>
          <cell r="F133" t="str">
            <v>main_lv2_zhuangbei</v>
          </cell>
          <cell r="G133" t="str">
            <v>装备一键精炼可大幅简化操作</v>
          </cell>
          <cell r="H133" t="str">
            <v>装备一键精炼24级开启，努力提升等级吧</v>
          </cell>
          <cell r="I133">
            <v>0</v>
          </cell>
          <cell r="J133">
            <v>0</v>
          </cell>
          <cell r="K133">
            <v>2041</v>
          </cell>
        </row>
        <row r="134">
          <cell r="A134">
            <v>1041</v>
          </cell>
          <cell r="B134" t="str">
            <v>3倍速调节</v>
          </cell>
          <cell r="C134">
            <v>22</v>
          </cell>
          <cell r="D134">
            <v>2</v>
          </cell>
          <cell r="E134">
            <v>10</v>
          </cell>
          <cell r="F134" t="str">
            <v>main_lv1_zhengzhan</v>
          </cell>
          <cell r="G134" t="str">
            <v>可以开启战斗3倍加速！</v>
          </cell>
          <cell r="H134" t="str">
            <v>3倍速调节22级或者VIP2开启，努力提升等级或提升VIP等级吧</v>
          </cell>
          <cell r="I134">
            <v>3</v>
          </cell>
          <cell r="J134">
            <v>0</v>
          </cell>
          <cell r="K134">
            <v>1041</v>
          </cell>
        </row>
        <row r="135">
          <cell r="A135">
            <v>1062</v>
          </cell>
          <cell r="B135" t="str">
            <v>名将副本</v>
          </cell>
          <cell r="C135">
            <v>25</v>
          </cell>
          <cell r="D135">
            <v>0</v>
          </cell>
          <cell r="E135">
            <v>1</v>
          </cell>
          <cell r="F135" t="str">
            <v>main_lv1_fuben</v>
          </cell>
          <cell r="G135" t="str">
            <v>挑战名将副本，可获得大量将魂</v>
          </cell>
          <cell r="H135" t="str">
            <v>名将副本25级开启，努力提升等级吧</v>
          </cell>
          <cell r="I135">
            <v>3</v>
          </cell>
          <cell r="J135">
            <v>0</v>
          </cell>
          <cell r="K135">
            <v>1062</v>
          </cell>
        </row>
        <row r="136">
          <cell r="A136">
            <v>2110</v>
          </cell>
          <cell r="B136" t="str">
            <v>兵书</v>
          </cell>
          <cell r="C136">
            <v>26</v>
          </cell>
          <cell r="D136">
            <v>0</v>
          </cell>
          <cell r="E136">
            <v>1</v>
          </cell>
          <cell r="F136" t="str">
            <v>main_lv2_bookwar</v>
          </cell>
          <cell r="G136" t="str">
            <v>穿戴兵书可以大幅提升攻击和生命</v>
          </cell>
          <cell r="H136" t="str">
            <v>兵书26级开启，努力提升等级吧</v>
          </cell>
          <cell r="I136">
            <v>3</v>
          </cell>
          <cell r="J136">
            <v>0</v>
          </cell>
          <cell r="K136">
            <v>2110</v>
          </cell>
        </row>
        <row r="137">
          <cell r="A137">
            <v>2114</v>
          </cell>
          <cell r="B137" t="str">
            <v>兵书列表</v>
          </cell>
          <cell r="C137">
            <v>26</v>
          </cell>
          <cell r="D137">
            <v>0</v>
          </cell>
          <cell r="E137">
            <v>1</v>
          </cell>
          <cell r="F137" t="str">
            <v>main_lv2_bookwar</v>
          </cell>
          <cell r="G137" t="str">
            <v>穿戴兵书可以大幅提升攻击和生命</v>
          </cell>
          <cell r="H137" t="str">
            <v>兵书26级开启，努力提升等级吧</v>
          </cell>
          <cell r="I137">
            <v>0</v>
          </cell>
          <cell r="J137">
            <v>0</v>
          </cell>
          <cell r="K137">
            <v>2114</v>
          </cell>
        </row>
        <row r="138">
          <cell r="A138">
            <v>1125</v>
          </cell>
          <cell r="B138" t="str">
            <v>兵书重生</v>
          </cell>
          <cell r="C138">
            <v>26</v>
          </cell>
          <cell r="D138">
            <v>0</v>
          </cell>
          <cell r="E138">
            <v>26</v>
          </cell>
          <cell r="F138" t="str">
            <v>main_lv2_lianhuatai</v>
          </cell>
          <cell r="G138" t="str">
            <v>返回兵书的养成资源</v>
          </cell>
          <cell r="H138" t="str">
            <v>兵书回收26级开启，努力提升等级吧</v>
          </cell>
          <cell r="I138">
            <v>0</v>
          </cell>
          <cell r="J138">
            <v>0</v>
          </cell>
          <cell r="K138">
            <v>1125</v>
          </cell>
        </row>
        <row r="139">
          <cell r="A139">
            <v>1127</v>
          </cell>
          <cell r="B139" t="str">
            <v>兵书分解</v>
          </cell>
          <cell r="C139">
            <v>26</v>
          </cell>
          <cell r="D139">
            <v>0</v>
          </cell>
          <cell r="E139">
            <v>26</v>
          </cell>
          <cell r="F139" t="str">
            <v>main_lv2_lianhuatai</v>
          </cell>
          <cell r="G139" t="str">
            <v>把兵书分解成对应资源</v>
          </cell>
          <cell r="H139" t="str">
            <v>兵书回收26级开启，努力提升等级吧</v>
          </cell>
          <cell r="I139">
            <v>0</v>
          </cell>
          <cell r="J139">
            <v>0</v>
          </cell>
          <cell r="K139">
            <v>1127</v>
          </cell>
        </row>
        <row r="140">
          <cell r="A140">
            <v>1192</v>
          </cell>
          <cell r="B140" t="str">
            <v>皇陵探险</v>
          </cell>
          <cell r="C140">
            <v>26</v>
          </cell>
          <cell r="D140">
            <v>0</v>
          </cell>
          <cell r="E140">
            <v>1</v>
          </cell>
          <cell r="F140" t="str">
            <v>main_lv1_huanglingtanxian</v>
          </cell>
          <cell r="G140" t="str">
            <v>参与皇陵探险，获取兵书！</v>
          </cell>
          <cell r="H140" t="str">
            <v>皇陵探险26级开启，努力提升等级吧</v>
          </cell>
          <cell r="I140">
            <v>3</v>
          </cell>
          <cell r="J140">
            <v>0</v>
          </cell>
          <cell r="K140">
            <v>1192</v>
          </cell>
        </row>
        <row r="141">
          <cell r="A141">
            <v>2111</v>
          </cell>
          <cell r="B141" t="str">
            <v>兵书强化</v>
          </cell>
          <cell r="C141">
            <v>26</v>
          </cell>
          <cell r="D141">
            <v>0</v>
          </cell>
          <cell r="E141">
            <v>1</v>
          </cell>
          <cell r="F141" t="str">
            <v>main_lv2_bookwar</v>
          </cell>
          <cell r="G141" t="str">
            <v>兵书升级可大幅提升基础属性</v>
          </cell>
          <cell r="H141" t="str">
            <v>兵书强化26级开启，努力提升等级吧</v>
          </cell>
          <cell r="I141">
            <v>3</v>
          </cell>
          <cell r="J141">
            <v>0</v>
          </cell>
          <cell r="K141">
            <v>2111</v>
          </cell>
        </row>
        <row r="142">
          <cell r="A142">
            <v>3128</v>
          </cell>
          <cell r="B142" t="str">
            <v>皇陵商店</v>
          </cell>
          <cell r="C142">
            <v>26</v>
          </cell>
          <cell r="D142">
            <v>0</v>
          </cell>
          <cell r="E142">
            <v>26</v>
          </cell>
          <cell r="F142" t="str">
            <v>main_lv2_baohe</v>
          </cell>
          <cell r="G142" t="str">
            <v>兵书商店</v>
          </cell>
          <cell r="H142" t="str">
            <v>皇陵商店26级开启，努力提升等级吧</v>
          </cell>
          <cell r="I142">
            <v>0</v>
          </cell>
          <cell r="J142">
            <v>0</v>
          </cell>
          <cell r="K142">
            <v>3128</v>
          </cell>
        </row>
        <row r="143">
          <cell r="A143">
            <v>1210</v>
          </cell>
          <cell r="B143" t="str">
            <v>帮派</v>
          </cell>
          <cell r="C143">
            <v>28</v>
          </cell>
          <cell r="D143">
            <v>0</v>
          </cell>
          <cell r="E143">
            <v>1</v>
          </cell>
          <cell r="F143" t="str">
            <v>main_lv2_gang</v>
          </cell>
          <cell r="G143" t="str">
            <v>一个好汉三个帮</v>
          </cell>
          <cell r="H143" t="str">
            <v>帮派28级开启，努力提升等级吧</v>
          </cell>
          <cell r="I143">
            <v>3</v>
          </cell>
          <cell r="J143">
            <v>0</v>
          </cell>
          <cell r="K143">
            <v>1210</v>
          </cell>
        </row>
        <row r="144">
          <cell r="A144">
            <v>3127</v>
          </cell>
          <cell r="B144" t="str">
            <v>帮派商店</v>
          </cell>
          <cell r="C144">
            <v>28</v>
          </cell>
          <cell r="D144">
            <v>0</v>
          </cell>
          <cell r="E144">
            <v>28</v>
          </cell>
          <cell r="F144" t="str">
            <v>main_lv2_baohe</v>
          </cell>
          <cell r="G144" t="str">
            <v>帮派商店</v>
          </cell>
          <cell r="H144" t="str">
            <v>帮派商店28级开启，努力提升等级吧</v>
          </cell>
          <cell r="I144">
            <v>0</v>
          </cell>
          <cell r="J144">
            <v>0</v>
          </cell>
          <cell r="K144">
            <v>3127</v>
          </cell>
        </row>
        <row r="145">
          <cell r="A145">
            <v>5171</v>
          </cell>
          <cell r="B145" t="str">
            <v>帮派聊天</v>
          </cell>
          <cell r="C145">
            <v>28</v>
          </cell>
          <cell r="D145">
            <v>0</v>
          </cell>
          <cell r="E145">
            <v>6</v>
          </cell>
          <cell r="F145" t="str">
            <v>main_lv2_liaotian</v>
          </cell>
          <cell r="G145" t="str">
            <v>和帮派里的朋友一起交流聊天吧</v>
          </cell>
          <cell r="H145" t="str">
            <v>帮派聊天28级开启，努力提升等级吧</v>
          </cell>
          <cell r="I145">
            <v>0</v>
          </cell>
          <cell r="J145">
            <v>0</v>
          </cell>
          <cell r="K145">
            <v>5171</v>
          </cell>
        </row>
        <row r="146">
          <cell r="A146">
            <v>2015</v>
          </cell>
          <cell r="B146" t="str">
            <v>武将一键升级</v>
          </cell>
          <cell r="C146">
            <v>30</v>
          </cell>
          <cell r="D146">
            <v>0</v>
          </cell>
          <cell r="E146">
            <v>25</v>
          </cell>
          <cell r="F146" t="str">
            <v>main_lv2_shenjiang</v>
          </cell>
          <cell r="G146" t="str">
            <v>武将一键升级</v>
          </cell>
          <cell r="H146" t="str">
            <v>武将一键升级30级开启，努力提升等级吧</v>
          </cell>
          <cell r="I146">
            <v>1</v>
          </cell>
          <cell r="J146">
            <v>0</v>
          </cell>
          <cell r="K146">
            <v>2015</v>
          </cell>
        </row>
        <row r="147">
          <cell r="A147">
            <v>2040</v>
          </cell>
          <cell r="B147" t="str">
            <v>装备洗炼</v>
          </cell>
          <cell r="C147">
            <v>50</v>
          </cell>
          <cell r="D147">
            <v>0</v>
          </cell>
          <cell r="E147">
            <v>1</v>
          </cell>
          <cell r="F147" t="str">
            <v>main_lv2_zhuangbei</v>
          </cell>
          <cell r="G147" t="str">
            <v>装备洗炼可改变装备附属属性</v>
          </cell>
          <cell r="H147" t="str">
            <v>装备洗炼50级开启，努力提升等级吧</v>
          </cell>
          <cell r="I147">
            <v>3</v>
          </cell>
          <cell r="J147">
            <v>3</v>
          </cell>
          <cell r="K147">
            <v>2040</v>
          </cell>
        </row>
        <row r="148">
          <cell r="A148">
            <v>1193</v>
          </cell>
          <cell r="B148" t="str">
            <v>极限挑战</v>
          </cell>
          <cell r="C148">
            <v>35</v>
          </cell>
          <cell r="D148">
            <v>0</v>
          </cell>
          <cell r="E148">
            <v>1</v>
          </cell>
          <cell r="F148" t="str">
            <v>main_lv2_jixiantiaozhan</v>
          </cell>
          <cell r="G148" t="str">
            <v>参与极限挑战，获取符印！</v>
          </cell>
          <cell r="H148" t="str">
            <v>极限挑战35级开启，努力提升等级吧</v>
          </cell>
          <cell r="I148">
            <v>3</v>
          </cell>
          <cell r="J148">
            <v>0</v>
          </cell>
          <cell r="K148">
            <v>1193</v>
          </cell>
        </row>
        <row r="149">
          <cell r="A149">
            <v>3133</v>
          </cell>
          <cell r="B149" t="str">
            <v>极限商店</v>
          </cell>
          <cell r="C149">
            <v>35</v>
          </cell>
          <cell r="D149">
            <v>0</v>
          </cell>
          <cell r="E149">
            <v>35</v>
          </cell>
          <cell r="F149" t="str">
            <v>main_lv2_baohe</v>
          </cell>
          <cell r="G149" t="str">
            <v>符印商店</v>
          </cell>
          <cell r="H149" t="str">
            <v>极限商店35级开启，努力提升等级吧</v>
          </cell>
          <cell r="I149">
            <v>0</v>
          </cell>
          <cell r="J149">
            <v>0</v>
          </cell>
          <cell r="K149">
            <v>3133</v>
          </cell>
        </row>
        <row r="150">
          <cell r="A150">
            <v>2014</v>
          </cell>
          <cell r="B150" t="str">
            <v>武将天命</v>
          </cell>
          <cell r="C150">
            <v>36</v>
          </cell>
          <cell r="D150">
            <v>0</v>
          </cell>
          <cell r="E150">
            <v>1</v>
          </cell>
          <cell r="F150" t="str">
            <v>main_lv2_shenjiang</v>
          </cell>
          <cell r="G150" t="str">
            <v>武将天命可提升武将技能</v>
          </cell>
          <cell r="H150" t="str">
            <v>武将天命36级开启，努力提升等级吧</v>
          </cell>
          <cell r="I150">
            <v>3</v>
          </cell>
          <cell r="J150">
            <v>0</v>
          </cell>
          <cell r="K150">
            <v>2014</v>
          </cell>
        </row>
        <row r="151">
          <cell r="A151">
            <v>1190</v>
          </cell>
          <cell r="B151" t="str">
            <v>武将试炼</v>
          </cell>
          <cell r="C151">
            <v>30</v>
          </cell>
          <cell r="D151">
            <v>0</v>
          </cell>
          <cell r="E151">
            <v>1</v>
          </cell>
          <cell r="F151" t="str">
            <v>main_lv1_wujiangshilian</v>
          </cell>
          <cell r="G151" t="str">
            <v>挑战武将试炼，获取大量装备精炼石！</v>
          </cell>
          <cell r="H151" t="str">
            <v>武将试炼30级开启，努力提升等级吧</v>
          </cell>
          <cell r="I151">
            <v>3</v>
          </cell>
          <cell r="J151">
            <v>0</v>
          </cell>
          <cell r="K151">
            <v>1190</v>
          </cell>
        </row>
        <row r="152">
          <cell r="A152">
            <v>1094</v>
          </cell>
          <cell r="B152" t="str">
            <v>演武场</v>
          </cell>
          <cell r="C152">
            <v>38</v>
          </cell>
          <cell r="D152">
            <v>0</v>
          </cell>
          <cell r="E152">
            <v>1</v>
          </cell>
          <cell r="F152" t="str">
            <v>main_lv2_yanwuchang</v>
          </cell>
          <cell r="G152" t="str">
            <v>挑战演武场，获取专属装备！</v>
          </cell>
          <cell r="H152" t="str">
            <v>演武场38级开启，努力提升等级吧</v>
          </cell>
          <cell r="I152">
            <v>3</v>
          </cell>
          <cell r="J152">
            <v>0</v>
          </cell>
          <cell r="K152">
            <v>1094</v>
          </cell>
        </row>
        <row r="153">
          <cell r="A153">
            <v>3132</v>
          </cell>
          <cell r="B153" t="str">
            <v>武魂商店</v>
          </cell>
          <cell r="C153">
            <v>999</v>
          </cell>
          <cell r="D153">
            <v>0</v>
          </cell>
          <cell r="E153">
            <v>999</v>
          </cell>
          <cell r="F153" t="str">
            <v>main_lv2_baohe</v>
          </cell>
          <cell r="G153" t="str">
            <v>可以购买稀有物品</v>
          </cell>
          <cell r="H153" t="str">
            <v>武魂商店999级开启，努力提升等级吧</v>
          </cell>
          <cell r="I153">
            <v>0</v>
          </cell>
          <cell r="J153">
            <v>0</v>
          </cell>
          <cell r="K153">
            <v>3132</v>
          </cell>
        </row>
        <row r="154">
          <cell r="A154">
            <v>3125</v>
          </cell>
          <cell r="B154" t="str">
            <v>试炼商店</v>
          </cell>
          <cell r="C154">
            <v>30</v>
          </cell>
          <cell r="D154">
            <v>0</v>
          </cell>
          <cell r="E154">
            <v>30</v>
          </cell>
          <cell r="F154" t="str">
            <v>main_lv2_baohe</v>
          </cell>
          <cell r="G154" t="str">
            <v>试练商店</v>
          </cell>
          <cell r="H154" t="str">
            <v>试炼商店30级开启，努力提升等级吧</v>
          </cell>
          <cell r="I154">
            <v>0</v>
          </cell>
          <cell r="J154">
            <v>0</v>
          </cell>
          <cell r="K154">
            <v>3125</v>
          </cell>
        </row>
        <row r="155">
          <cell r="A155">
            <v>2210</v>
          </cell>
          <cell r="B155" t="str">
            <v>符印</v>
          </cell>
          <cell r="C155">
            <v>35</v>
          </cell>
          <cell r="D155">
            <v>0</v>
          </cell>
          <cell r="E155">
            <v>1</v>
          </cell>
          <cell r="F155" t="str">
            <v>main_lv2_zhanchong</v>
          </cell>
          <cell r="G155" t="str">
            <v>符印</v>
          </cell>
          <cell r="H155" t="str">
            <v>符印35级开启，努力提升等级吧</v>
          </cell>
          <cell r="I155">
            <v>0</v>
          </cell>
          <cell r="J155">
            <v>0</v>
          </cell>
          <cell r="K155">
            <v>2210</v>
          </cell>
        </row>
        <row r="156">
          <cell r="A156">
            <v>2211</v>
          </cell>
          <cell r="B156" t="str">
            <v>符印列表</v>
          </cell>
          <cell r="C156">
            <v>35</v>
          </cell>
          <cell r="D156">
            <v>0</v>
          </cell>
          <cell r="E156">
            <v>1</v>
          </cell>
          <cell r="F156" t="str">
            <v>main_lv2_zhanchong</v>
          </cell>
          <cell r="G156" t="str">
            <v>符印列表</v>
          </cell>
          <cell r="H156" t="str">
            <v>符印列表35级开启，努力提升等级吧</v>
          </cell>
          <cell r="I156">
            <v>0</v>
          </cell>
          <cell r="J156">
            <v>0</v>
          </cell>
          <cell r="K156">
            <v>2211</v>
          </cell>
        </row>
        <row r="157">
          <cell r="A157">
            <v>2310</v>
          </cell>
          <cell r="B157" t="str">
            <v>符印</v>
          </cell>
          <cell r="C157">
            <v>35</v>
          </cell>
          <cell r="D157">
            <v>0</v>
          </cell>
          <cell r="E157">
            <v>35</v>
          </cell>
          <cell r="F157" t="str">
            <v>main_lv2_zhanchong</v>
          </cell>
          <cell r="G157">
            <v>0</v>
          </cell>
          <cell r="H157" t="str">
            <v>符印35级开启，努力提升等级吧</v>
          </cell>
          <cell r="I157">
            <v>0</v>
          </cell>
          <cell r="J157">
            <v>0</v>
          </cell>
          <cell r="K157">
            <v>2310</v>
          </cell>
        </row>
        <row r="158">
          <cell r="A158">
            <v>1126</v>
          </cell>
          <cell r="B158" t="str">
            <v>符印重生</v>
          </cell>
          <cell r="C158">
            <v>35</v>
          </cell>
          <cell r="D158">
            <v>0</v>
          </cell>
          <cell r="E158">
            <v>35</v>
          </cell>
          <cell r="F158" t="str">
            <v>main_lv2_lianhuatai</v>
          </cell>
          <cell r="G158" t="str">
            <v>返回符印的养成资源</v>
          </cell>
          <cell r="H158" t="str">
            <v>符印回收35级开启，努力提升等级吧</v>
          </cell>
          <cell r="I158">
            <v>0</v>
          </cell>
          <cell r="J158">
            <v>0</v>
          </cell>
          <cell r="K158">
            <v>1126</v>
          </cell>
        </row>
        <row r="159">
          <cell r="A159">
            <v>1128</v>
          </cell>
          <cell r="B159" t="str">
            <v>符印分解</v>
          </cell>
          <cell r="C159">
            <v>35</v>
          </cell>
          <cell r="D159">
            <v>0</v>
          </cell>
          <cell r="E159">
            <v>35</v>
          </cell>
          <cell r="F159" t="str">
            <v>main_lv2_lianhuatai</v>
          </cell>
          <cell r="G159" t="str">
            <v>把符印分解成对应资源</v>
          </cell>
          <cell r="H159" t="str">
            <v>符印回收35级开启，努力提升等级吧</v>
          </cell>
          <cell r="I159">
            <v>0</v>
          </cell>
          <cell r="J159">
            <v>0</v>
          </cell>
          <cell r="K159">
            <v>1128</v>
          </cell>
        </row>
        <row r="160">
          <cell r="A160">
            <v>2212</v>
          </cell>
          <cell r="B160" t="str">
            <v>符印强化</v>
          </cell>
          <cell r="C160">
            <v>35</v>
          </cell>
          <cell r="D160">
            <v>0</v>
          </cell>
          <cell r="E160">
            <v>1</v>
          </cell>
          <cell r="F160" t="str">
            <v>main_lv2_zhanchong</v>
          </cell>
          <cell r="G160" t="str">
            <v>符印强化</v>
          </cell>
          <cell r="H160" t="str">
            <v>符印强化35级开启，努力提升等级吧</v>
          </cell>
          <cell r="I160">
            <v>0</v>
          </cell>
          <cell r="J160">
            <v>0</v>
          </cell>
          <cell r="K160">
            <v>2212</v>
          </cell>
        </row>
        <row r="161">
          <cell r="A161">
            <v>2112</v>
          </cell>
          <cell r="B161" t="str">
            <v>兵书精炼</v>
          </cell>
          <cell r="C161">
            <v>42</v>
          </cell>
          <cell r="D161">
            <v>0</v>
          </cell>
          <cell r="E161">
            <v>1</v>
          </cell>
          <cell r="F161" t="str">
            <v>main_lv2_bookwar</v>
          </cell>
          <cell r="G161" t="str">
            <v>兵书精炼可提升百分比属性</v>
          </cell>
          <cell r="H161" t="str">
            <v>兵书精炼42级开启，努力提升等级吧</v>
          </cell>
          <cell r="I161">
            <v>1</v>
          </cell>
          <cell r="J161">
            <v>2</v>
          </cell>
          <cell r="K161">
            <v>2112</v>
          </cell>
        </row>
        <row r="162">
          <cell r="A162">
            <v>1191</v>
          </cell>
          <cell r="B162" t="str">
            <v>英雄无双</v>
          </cell>
          <cell r="C162">
            <v>50</v>
          </cell>
          <cell r="D162">
            <v>0</v>
          </cell>
          <cell r="E162">
            <v>1</v>
          </cell>
          <cell r="F162" t="str">
            <v>main_lv1_yingxiongwushuang</v>
          </cell>
          <cell r="G162" t="str">
            <v>挑战英雄无双，洗练神兵！</v>
          </cell>
          <cell r="H162" t="str">
            <v>英雄无双50级开启，努力提升等级吧</v>
          </cell>
          <cell r="I162">
            <v>3</v>
          </cell>
          <cell r="J162">
            <v>0</v>
          </cell>
          <cell r="K162">
            <v>1191</v>
          </cell>
        </row>
        <row r="163">
          <cell r="A163">
            <v>3126</v>
          </cell>
          <cell r="B163" t="str">
            <v>无双商店</v>
          </cell>
          <cell r="C163">
            <v>50</v>
          </cell>
          <cell r="D163">
            <v>0</v>
          </cell>
          <cell r="E163">
            <v>50</v>
          </cell>
          <cell r="F163" t="str">
            <v>main_lv2_baohe</v>
          </cell>
          <cell r="G163" t="str">
            <v>无双商店</v>
          </cell>
          <cell r="H163" t="str">
            <v>无双商店50级开启，努力提升等级吧</v>
          </cell>
          <cell r="I163">
            <v>0</v>
          </cell>
          <cell r="J163">
            <v>0</v>
          </cell>
          <cell r="K163">
            <v>3126</v>
          </cell>
        </row>
        <row r="164">
          <cell r="A164">
            <v>2213</v>
          </cell>
          <cell r="B164" t="str">
            <v>符印精炼</v>
          </cell>
          <cell r="C164">
            <v>45</v>
          </cell>
          <cell r="D164">
            <v>0</v>
          </cell>
          <cell r="E164">
            <v>1</v>
          </cell>
          <cell r="F164" t="str">
            <v>main_lv2_zhanchong</v>
          </cell>
          <cell r="G164" t="str">
            <v>符印精炼</v>
          </cell>
          <cell r="H164" t="str">
            <v>符印精炼45级开启，努力提升等级吧</v>
          </cell>
          <cell r="I164">
            <v>1</v>
          </cell>
          <cell r="J164">
            <v>0</v>
          </cell>
          <cell r="K164">
            <v>2213</v>
          </cell>
        </row>
        <row r="165">
          <cell r="A165">
            <v>4011</v>
          </cell>
          <cell r="B165" t="str">
            <v>一星扫荡</v>
          </cell>
          <cell r="C165">
            <v>35</v>
          </cell>
          <cell r="D165">
            <v>0</v>
          </cell>
          <cell r="E165">
            <v>1</v>
          </cell>
          <cell r="F165" t="str">
            <v>main_lv1_fuben</v>
          </cell>
          <cell r="G165" t="str">
            <v>开启副本一星扫荡，快速获得战利品！</v>
          </cell>
          <cell r="H165" t="str">
            <v>35级或满星开启扫荡</v>
          </cell>
          <cell r="I165">
            <v>3</v>
          </cell>
          <cell r="J165">
            <v>0</v>
          </cell>
          <cell r="K165">
            <v>4011</v>
          </cell>
        </row>
        <row r="166">
          <cell r="A166">
            <v>2400</v>
          </cell>
          <cell r="B166" t="str">
            <v>专属装备</v>
          </cell>
          <cell r="C166">
            <v>38</v>
          </cell>
          <cell r="D166">
            <v>0</v>
          </cell>
          <cell r="E166">
            <v>38</v>
          </cell>
          <cell r="F166" t="str">
            <v>main_lv2_zhuangbei</v>
          </cell>
          <cell r="G166" t="str">
            <v>穿戴专属装备可获得大量属性加成和酷炫形象</v>
          </cell>
          <cell r="H166" t="str">
            <v>专属装备38级开启，努力提升等级吧</v>
          </cell>
          <cell r="I166">
            <v>3</v>
          </cell>
          <cell r="J166">
            <v>0</v>
          </cell>
          <cell r="K166">
            <v>2400</v>
          </cell>
        </row>
        <row r="167">
          <cell r="A167">
            <v>2401</v>
          </cell>
          <cell r="B167" t="str">
            <v>专属列表</v>
          </cell>
          <cell r="C167">
            <v>38</v>
          </cell>
          <cell r="D167">
            <v>0</v>
          </cell>
          <cell r="E167">
            <v>38</v>
          </cell>
          <cell r="F167" t="str">
            <v>main_lv2_zhuangbei</v>
          </cell>
          <cell r="G167" t="str">
            <v>穿戴专属装备可获得大量属性加成和酷炫形象</v>
          </cell>
          <cell r="H167" t="str">
            <v>专属装备38级开启，努力提升等级吧</v>
          </cell>
          <cell r="I167">
            <v>0</v>
          </cell>
          <cell r="J167">
            <v>0</v>
          </cell>
          <cell r="K167">
            <v>2401</v>
          </cell>
        </row>
        <row r="168">
          <cell r="A168">
            <v>3131</v>
          </cell>
          <cell r="B168" t="str">
            <v>演武商店</v>
          </cell>
          <cell r="C168">
            <v>38</v>
          </cell>
          <cell r="D168">
            <v>0</v>
          </cell>
          <cell r="E168">
            <v>38</v>
          </cell>
          <cell r="F168" t="str">
            <v>main_lv2_baohe</v>
          </cell>
          <cell r="G168" t="str">
            <v>可以购买专属装备以及其他稀有物品</v>
          </cell>
          <cell r="H168" t="str">
            <v>演武商店38级开启，努力提升等级吧</v>
          </cell>
          <cell r="I168">
            <v>3</v>
          </cell>
          <cell r="J168">
            <v>0</v>
          </cell>
          <cell r="K168">
            <v>3131</v>
          </cell>
        </row>
        <row r="169">
          <cell r="A169">
            <v>1091</v>
          </cell>
          <cell r="B169" t="str">
            <v>乱世争霸</v>
          </cell>
          <cell r="C169">
            <v>95</v>
          </cell>
          <cell r="D169">
            <v>0</v>
          </cell>
          <cell r="E169">
            <v>1</v>
          </cell>
          <cell r="F169" t="str">
            <v>main_lv1_taofa</v>
          </cell>
          <cell r="G169" t="str">
            <v>参与乱世争霸，获取海量珍稀资源！</v>
          </cell>
          <cell r="H169" t="str">
            <v>乱世争霸95级开启，努力提升等级吧</v>
          </cell>
          <cell r="I169">
            <v>0</v>
          </cell>
          <cell r="J169">
            <v>0</v>
          </cell>
          <cell r="K169">
            <v>1091</v>
          </cell>
        </row>
        <row r="170">
          <cell r="A170">
            <v>1092</v>
          </cell>
          <cell r="B170" t="str">
            <v>英雄之路</v>
          </cell>
          <cell r="C170">
            <v>95</v>
          </cell>
          <cell r="D170">
            <v>0</v>
          </cell>
          <cell r="E170">
            <v>95</v>
          </cell>
          <cell r="F170" t="str">
            <v>main_lv1_yingxiongwushuang</v>
          </cell>
          <cell r="G170" t="str">
            <v>参与英雄之路，获取海量珍稀资源！</v>
          </cell>
          <cell r="H170" t="str">
            <v>英雄之路95级开启，努力提升等级吧</v>
          </cell>
          <cell r="I170">
            <v>0</v>
          </cell>
          <cell r="J170">
            <v>0</v>
          </cell>
          <cell r="K170">
            <v>1092</v>
          </cell>
        </row>
        <row r="171">
          <cell r="A171">
            <v>1093</v>
          </cell>
          <cell r="B171" t="str">
            <v>南征北战</v>
          </cell>
          <cell r="C171">
            <v>100</v>
          </cell>
          <cell r="D171">
            <v>0</v>
          </cell>
          <cell r="E171">
            <v>100</v>
          </cell>
          <cell r="F171" t="str">
            <v>main_lv1_taofa</v>
          </cell>
          <cell r="G171" t="str">
            <v>组队南征北战，获取稀有宝物！</v>
          </cell>
          <cell r="H171" t="str">
            <v>南征北战100级开启，努力提升等级吧</v>
          </cell>
          <cell r="I171">
            <v>0</v>
          </cell>
          <cell r="J171">
            <v>0</v>
          </cell>
          <cell r="K171">
            <v>1093</v>
          </cell>
        </row>
        <row r="172">
          <cell r="A172">
            <v>1902</v>
          </cell>
          <cell r="B172" t="str">
            <v>时装强化</v>
          </cell>
          <cell r="C172">
            <v>36</v>
          </cell>
          <cell r="D172">
            <v>0</v>
          </cell>
          <cell r="E172">
            <v>36</v>
          </cell>
          <cell r="F172">
            <v>0</v>
          </cell>
          <cell r="G172" t="str">
            <v>时装强化</v>
          </cell>
          <cell r="H172" t="str">
            <v>时装强化36级开启，努力提升等级吧</v>
          </cell>
          <cell r="I172">
            <v>0</v>
          </cell>
          <cell r="J172">
            <v>0</v>
          </cell>
          <cell r="K172">
            <v>1902</v>
          </cell>
        </row>
        <row r="173">
          <cell r="A173">
            <v>1903</v>
          </cell>
          <cell r="B173" t="str">
            <v>时装重铸</v>
          </cell>
          <cell r="C173">
            <v>999</v>
          </cell>
          <cell r="D173">
            <v>0</v>
          </cell>
          <cell r="E173">
            <v>999</v>
          </cell>
          <cell r="F173">
            <v>0</v>
          </cell>
          <cell r="G173" t="str">
            <v>时装重铸</v>
          </cell>
          <cell r="H173" t="str">
            <v>时装重铸999级开启，努力提升等级吧</v>
          </cell>
          <cell r="I173">
            <v>0</v>
          </cell>
          <cell r="J173">
            <v>0</v>
          </cell>
          <cell r="K173">
            <v>1903</v>
          </cell>
        </row>
        <row r="174">
          <cell r="A174">
            <v>1901</v>
          </cell>
          <cell r="B174" t="str">
            <v>时装一键强化</v>
          </cell>
          <cell r="C174">
            <v>999</v>
          </cell>
          <cell r="D174">
            <v>0</v>
          </cell>
          <cell r="E174">
            <v>999</v>
          </cell>
          <cell r="F174">
            <v>0</v>
          </cell>
          <cell r="G174" t="str">
            <v>时装一键强化</v>
          </cell>
          <cell r="H174" t="str">
            <v>时装一键强化999级开启，努力提升等级吧</v>
          </cell>
          <cell r="I174">
            <v>0</v>
          </cell>
          <cell r="J174">
            <v>0</v>
          </cell>
          <cell r="K174">
            <v>1901</v>
          </cell>
        </row>
        <row r="175">
          <cell r="A175">
            <v>3134</v>
          </cell>
          <cell r="B175" t="str">
            <v>将魂商店</v>
          </cell>
          <cell r="C175">
            <v>999</v>
          </cell>
          <cell r="D175">
            <v>0</v>
          </cell>
          <cell r="E175">
            <v>999</v>
          </cell>
          <cell r="F175" t="str">
            <v>main_lv2_baohe</v>
          </cell>
          <cell r="G175" t="str">
            <v>可以购买稀有道具</v>
          </cell>
          <cell r="H175" t="str">
            <v>将魂商店999级开启，努力提升等级吧</v>
          </cell>
          <cell r="I175">
            <v>0</v>
          </cell>
          <cell r="J175">
            <v>0</v>
          </cell>
          <cell r="K175">
            <v>3134</v>
          </cell>
        </row>
        <row r="176">
          <cell r="A176">
            <v>2402</v>
          </cell>
          <cell r="B176" t="str">
            <v>专属强化</v>
          </cell>
          <cell r="C176">
            <v>999</v>
          </cell>
          <cell r="D176">
            <v>0</v>
          </cell>
          <cell r="E176">
            <v>999</v>
          </cell>
          <cell r="F176" t="str">
            <v>main_lv2_zhuangbei</v>
          </cell>
          <cell r="G176"/>
          <cell r="H176" t="str">
            <v>专属强化999级开启，努力提升等级吧</v>
          </cell>
          <cell r="I176">
            <v>0</v>
          </cell>
          <cell r="J176"/>
          <cell r="K176">
            <v>2402</v>
          </cell>
        </row>
        <row r="177">
          <cell r="A177">
            <v>2403</v>
          </cell>
          <cell r="B177" t="str">
            <v>专属升星</v>
          </cell>
          <cell r="C177">
            <v>38</v>
          </cell>
          <cell r="D177">
            <v>0</v>
          </cell>
          <cell r="E177">
            <v>38</v>
          </cell>
          <cell r="F177" t="str">
            <v>main_lv2_zhuangbei</v>
          </cell>
          <cell r="G177" t="str">
            <v>专属升星可以获得大量属性，特殊阶段可以获得专属天赋技能</v>
          </cell>
          <cell r="H177" t="str">
            <v>专属升星38级开启，努力提升等级吧</v>
          </cell>
          <cell r="I177">
            <v>3</v>
          </cell>
          <cell r="J177">
            <v>0</v>
          </cell>
          <cell r="K177">
            <v>2403</v>
          </cell>
        </row>
        <row r="178">
          <cell r="A178">
            <v>1130</v>
          </cell>
          <cell r="B178" t="str">
            <v>专属重生</v>
          </cell>
          <cell r="C178">
            <v>38</v>
          </cell>
          <cell r="D178">
            <v>0</v>
          </cell>
          <cell r="E178">
            <v>38</v>
          </cell>
          <cell r="F178" t="str">
            <v>main_lv2_lianhuatai</v>
          </cell>
          <cell r="G178" t="str">
            <v>把专属分解成对应资源</v>
          </cell>
          <cell r="H178" t="str">
            <v>专属重生38级开启，努力提升等级吧</v>
          </cell>
          <cell r="I178">
            <v>3</v>
          </cell>
          <cell r="J178">
            <v>0</v>
          </cell>
          <cell r="K178">
            <v>1130</v>
          </cell>
        </row>
        <row r="179">
          <cell r="A179">
            <v>1131</v>
          </cell>
          <cell r="B179" t="str">
            <v>专属分解</v>
          </cell>
          <cell r="C179">
            <v>38</v>
          </cell>
          <cell r="D179">
            <v>0</v>
          </cell>
          <cell r="E179">
            <v>38</v>
          </cell>
          <cell r="F179" t="str">
            <v>main_lv2_lianhuatai</v>
          </cell>
          <cell r="G179" t="str">
            <v>返回专属的养成资源</v>
          </cell>
          <cell r="H179" t="str">
            <v>专属分解38级开启，努力提升等级吧</v>
          </cell>
          <cell r="I179">
            <v>3</v>
          </cell>
          <cell r="J179">
            <v>0</v>
          </cell>
          <cell r="K179">
            <v>1131</v>
          </cell>
        </row>
        <row r="180">
          <cell r="A180">
            <v>1132</v>
          </cell>
          <cell r="B180" t="str">
            <v>专属抽取</v>
          </cell>
          <cell r="C180">
            <v>60</v>
          </cell>
          <cell r="D180">
            <v>0</v>
          </cell>
          <cell r="E180">
            <v>38</v>
          </cell>
          <cell r="F180" t="str">
            <v>main_lv1_shangcheng</v>
          </cell>
          <cell r="G180" t="str">
            <v>抽取可获得超厉害的专属武器！</v>
          </cell>
          <cell r="H180" t="str">
            <v>专属抽取60级开启，努力提升等级吧</v>
          </cell>
          <cell r="I180">
            <v>0</v>
          </cell>
          <cell r="J180">
            <v>0</v>
          </cell>
          <cell r="K180">
            <v>1132</v>
          </cell>
        </row>
        <row r="181">
          <cell r="A181">
            <v>1060</v>
          </cell>
          <cell r="B181" t="str">
            <v>押镖</v>
          </cell>
          <cell r="C181">
            <v>999</v>
          </cell>
          <cell r="D181">
            <v>0</v>
          </cell>
          <cell r="E181">
            <v>999</v>
          </cell>
          <cell r="F181">
            <v>0</v>
          </cell>
          <cell r="G181" t="str">
            <v>押运镖车奖励符印</v>
          </cell>
          <cell r="H181" t="str">
            <v>暂未开启</v>
          </cell>
          <cell r="I181">
            <v>0</v>
          </cell>
          <cell r="J181">
            <v>0</v>
          </cell>
          <cell r="K181">
            <v>1060</v>
          </cell>
        </row>
        <row r="182">
          <cell r="A182">
            <v>1213</v>
          </cell>
          <cell r="B182" t="str">
            <v>帮派副本</v>
          </cell>
          <cell r="C182">
            <v>36</v>
          </cell>
          <cell r="D182">
            <v>0</v>
          </cell>
          <cell r="E182">
            <v>28</v>
          </cell>
          <cell r="F182" t="str">
            <v>main_lv1_fuben</v>
          </cell>
          <cell r="G182" t="str">
            <v>帮派副本</v>
          </cell>
          <cell r="H182" t="str">
            <v>帮派副本36级开启，努力提升等级吧</v>
          </cell>
          <cell r="I182">
            <v>0</v>
          </cell>
          <cell r="J182">
            <v>0</v>
          </cell>
          <cell r="K182">
            <v>1213</v>
          </cell>
        </row>
        <row r="183">
          <cell r="A183">
            <v>1215</v>
          </cell>
          <cell r="B183" t="str">
            <v>帮派技能</v>
          </cell>
          <cell r="C183">
            <v>999</v>
          </cell>
          <cell r="D183">
            <v>0</v>
          </cell>
          <cell r="E183">
            <v>999</v>
          </cell>
          <cell r="F183">
            <v>0</v>
          </cell>
          <cell r="G183" t="str">
            <v>帮派技能</v>
          </cell>
          <cell r="H183" t="str">
            <v>暂未开启</v>
          </cell>
          <cell r="I183">
            <v>0</v>
          </cell>
          <cell r="J183">
            <v>0</v>
          </cell>
          <cell r="K183">
            <v>1215</v>
          </cell>
        </row>
        <row r="184">
          <cell r="A184">
            <v>1216</v>
          </cell>
          <cell r="B184" t="str">
            <v>帮派战</v>
          </cell>
          <cell r="C184">
            <v>28</v>
          </cell>
          <cell r="D184">
            <v>0</v>
          </cell>
          <cell r="E184">
            <v>1</v>
          </cell>
          <cell r="F184" t="str">
            <v>main_lv2_bangpaizhan</v>
          </cell>
          <cell r="G184" t="str">
            <v>帮派战</v>
          </cell>
          <cell r="H184" t="str">
            <v>帮派战28级开启，努力提升等级吧</v>
          </cell>
          <cell r="I184">
            <v>0</v>
          </cell>
          <cell r="J184">
            <v>0</v>
          </cell>
          <cell r="K184">
            <v>1216</v>
          </cell>
        </row>
        <row r="185">
          <cell r="A185">
            <v>3124</v>
          </cell>
          <cell r="B185" t="str">
            <v>觉醒商店</v>
          </cell>
          <cell r="C185">
            <v>999</v>
          </cell>
          <cell r="D185">
            <v>0</v>
          </cell>
          <cell r="E185">
            <v>999</v>
          </cell>
          <cell r="F185" t="str">
            <v>main_lv2_baohe</v>
          </cell>
          <cell r="G185" t="str">
            <v>觉醒商店</v>
          </cell>
          <cell r="H185" t="str">
            <v>觉醒商店999级开启，努力提升等级吧</v>
          </cell>
          <cell r="I185">
            <v>0</v>
          </cell>
          <cell r="J185">
            <v>0</v>
          </cell>
          <cell r="K185">
            <v>3124</v>
          </cell>
        </row>
        <row r="186">
          <cell r="A186">
            <v>1194</v>
          </cell>
          <cell r="B186" t="str">
            <v>秘境抢矿</v>
          </cell>
          <cell r="C186">
            <v>58</v>
          </cell>
          <cell r="D186">
            <v>0</v>
          </cell>
          <cell r="E186">
            <v>1</v>
          </cell>
          <cell r="F186" t="str">
            <v>main_lv1_mijingqiangkuang</v>
          </cell>
          <cell r="G186" t="str">
            <v>参与秘境抢矿，获取武将精华！</v>
          </cell>
          <cell r="H186" t="str">
            <v>秘境抢矿58级开启，努力提升等级吧</v>
          </cell>
          <cell r="I186">
            <v>3</v>
          </cell>
          <cell r="J186">
            <v>0</v>
          </cell>
          <cell r="K186">
            <v>1194</v>
          </cell>
        </row>
        <row r="187">
          <cell r="A187">
            <v>1195</v>
          </cell>
          <cell r="B187" t="str">
            <v>秘境商店</v>
          </cell>
          <cell r="C187">
            <v>58</v>
          </cell>
          <cell r="D187">
            <v>0</v>
          </cell>
          <cell r="E187">
            <v>58</v>
          </cell>
          <cell r="F187" t="str">
            <v>main_lv2_baohe</v>
          </cell>
          <cell r="G187" t="str">
            <v>秘境商店</v>
          </cell>
          <cell r="H187" t="str">
            <v>秘境商店58级开启，努力提升等级吧</v>
          </cell>
          <cell r="I187">
            <v>3</v>
          </cell>
          <cell r="J187">
            <v>0</v>
          </cell>
          <cell r="K187">
            <v>1195</v>
          </cell>
        </row>
        <row r="188">
          <cell r="A188">
            <v>6001</v>
          </cell>
          <cell r="B188" t="str">
            <v>改名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 t="str">
            <v>默认开启</v>
          </cell>
          <cell r="I188">
            <v>0</v>
          </cell>
          <cell r="J188">
            <v>0</v>
          </cell>
          <cell r="K188">
            <v>6001</v>
          </cell>
        </row>
        <row r="189">
          <cell r="A189">
            <v>6002</v>
          </cell>
          <cell r="B189" t="str">
            <v>一键3星</v>
          </cell>
          <cell r="C189">
            <v>50</v>
          </cell>
          <cell r="D189">
            <v>0</v>
          </cell>
          <cell r="E189">
            <v>45</v>
          </cell>
          <cell r="F189" t="str">
            <v>main_lv2_slsd</v>
          </cell>
          <cell r="G189" t="str">
            <v>武将试练一键扫荡</v>
          </cell>
          <cell r="H189" t="str">
            <v>一键3星50级开启，努力提升等级吧</v>
          </cell>
          <cell r="I189">
            <v>3</v>
          </cell>
          <cell r="J189">
            <v>0</v>
          </cell>
          <cell r="K189">
            <v>6002</v>
          </cell>
        </row>
        <row r="190">
          <cell r="A190">
            <v>9999</v>
          </cell>
          <cell r="B190" t="str">
            <v>运营活动</v>
          </cell>
          <cell r="C190">
            <v>0</v>
          </cell>
          <cell r="D190">
            <v>0</v>
          </cell>
          <cell r="E190">
            <v>1</v>
          </cell>
          <cell r="F190" t="str">
            <v>main_lv2_xianshihuodong</v>
          </cell>
          <cell r="G190" t="str">
            <v>运营活动</v>
          </cell>
          <cell r="H190" t="str">
            <v>默认开启</v>
          </cell>
          <cell r="I190">
            <v>0</v>
          </cell>
          <cell r="J190">
            <v>0</v>
          </cell>
          <cell r="K190">
            <v>9999</v>
          </cell>
        </row>
        <row r="191">
          <cell r="A191">
            <v>5173</v>
          </cell>
          <cell r="B191" t="str">
            <v>世界聊天</v>
          </cell>
          <cell r="C191">
            <v>28</v>
          </cell>
          <cell r="D191">
            <v>0</v>
          </cell>
          <cell r="E191">
            <v>6</v>
          </cell>
          <cell r="F191" t="str">
            <v>main_lv2_liaotian</v>
          </cell>
          <cell r="G191" t="str">
            <v>和其他地区的英雄一起交流聊天吧</v>
          </cell>
          <cell r="H191" t="str">
            <v>世界聊天28级开启，努力提升等级吧</v>
          </cell>
          <cell r="I191">
            <v>3</v>
          </cell>
          <cell r="J191">
            <v>0</v>
          </cell>
          <cell r="K191">
            <v>5173</v>
          </cell>
        </row>
        <row r="192">
          <cell r="A192">
            <v>1095</v>
          </cell>
          <cell r="B192" t="str">
            <v>宝石镶嵌</v>
          </cell>
          <cell r="C192">
            <v>40</v>
          </cell>
          <cell r="D192">
            <v>0</v>
          </cell>
          <cell r="E192">
            <v>1</v>
          </cell>
          <cell r="F192" t="str">
            <v>main_lv2_baoshixiangqian</v>
          </cell>
          <cell r="G192" t="str">
            <v>宝石镶嵌可以提升武将属性</v>
          </cell>
          <cell r="H192" t="str">
            <v>宝石镶嵌40级开启，努力提升等级吧</v>
          </cell>
          <cell r="I192">
            <v>3</v>
          </cell>
          <cell r="J192">
            <v>0</v>
          </cell>
          <cell r="K192">
            <v>1095</v>
          </cell>
        </row>
        <row r="193">
          <cell r="A193">
            <v>1096</v>
          </cell>
          <cell r="B193" t="str">
            <v>宝石强化</v>
          </cell>
          <cell r="C193">
            <v>40</v>
          </cell>
          <cell r="D193">
            <v>0</v>
          </cell>
          <cell r="E193">
            <v>1</v>
          </cell>
          <cell r="F193" t="str">
            <v>main_lv2_baoshixiangqian</v>
          </cell>
          <cell r="G193" t="str">
            <v>宝石强化</v>
          </cell>
          <cell r="H193" t="str">
            <v>宝石强化40级开启，努力提升等级吧</v>
          </cell>
          <cell r="I193">
            <v>0</v>
          </cell>
          <cell r="J193">
            <v>0</v>
          </cell>
          <cell r="K193">
            <v>1096</v>
          </cell>
        </row>
        <row r="194">
          <cell r="A194">
            <v>1097</v>
          </cell>
          <cell r="B194" t="str">
            <v>宝石精炼</v>
          </cell>
          <cell r="C194">
            <v>999</v>
          </cell>
          <cell r="D194">
            <v>0</v>
          </cell>
          <cell r="E194">
            <v>1</v>
          </cell>
          <cell r="F194" t="str">
            <v>main_lv2_baoshixiangqian</v>
          </cell>
          <cell r="G194" t="str">
            <v>宝石精炼</v>
          </cell>
          <cell r="H194" t="str">
            <v>宝石精炼999级开启，努力提升等级吧</v>
          </cell>
          <cell r="I194">
            <v>0</v>
          </cell>
          <cell r="J194">
            <v>0</v>
          </cell>
          <cell r="K194">
            <v>1097</v>
          </cell>
        </row>
        <row r="195">
          <cell r="A195">
            <v>1098</v>
          </cell>
          <cell r="B195" t="str">
            <v>宝石分解</v>
          </cell>
          <cell r="C195">
            <v>40</v>
          </cell>
          <cell r="D195">
            <v>0</v>
          </cell>
          <cell r="E195">
            <v>1</v>
          </cell>
          <cell r="F195" t="str">
            <v>main_lv2_lianhuatai</v>
          </cell>
          <cell r="G195" t="str">
            <v>把宝石分解成对应的资源</v>
          </cell>
          <cell r="H195" t="str">
            <v>宝石分解40级开启，努力提升等级吧</v>
          </cell>
          <cell r="I195">
            <v>0</v>
          </cell>
          <cell r="J195">
            <v>0</v>
          </cell>
          <cell r="K195">
            <v>1098</v>
          </cell>
        </row>
        <row r="196">
          <cell r="A196">
            <v>1100</v>
          </cell>
          <cell r="B196" t="str">
            <v>宝石重生</v>
          </cell>
          <cell r="C196">
            <v>40</v>
          </cell>
          <cell r="D196">
            <v>0</v>
          </cell>
          <cell r="E196">
            <v>1</v>
          </cell>
          <cell r="F196" t="str">
            <v>main_lv2_lianhuatai</v>
          </cell>
          <cell r="G196" t="str">
            <v>返还宝石的养成资源</v>
          </cell>
          <cell r="H196" t="str">
            <v>宝石重生40级开启，努力提升等级吧</v>
          </cell>
          <cell r="I196">
            <v>0</v>
          </cell>
          <cell r="J196">
            <v>0</v>
          </cell>
          <cell r="K196">
            <v>1100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C2" t="str">
            <v>string</v>
          </cell>
          <cell r="D2" t="str">
            <v>int</v>
          </cell>
          <cell r="E2" t="str">
            <v>int</v>
          </cell>
          <cell r="F2" t="str">
            <v>int</v>
          </cell>
          <cell r="G2" t="str">
            <v>int</v>
          </cell>
          <cell r="H2" t="str">
            <v>int</v>
          </cell>
          <cell r="I2" t="str">
            <v>int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string</v>
          </cell>
          <cell r="N2" t="str">
            <v>int</v>
          </cell>
        </row>
        <row r="3">
          <cell r="C3" t="str">
            <v>商店名称</v>
          </cell>
          <cell r="D3">
            <v>2121</v>
          </cell>
          <cell r="E3" t="str">
            <v>免费上限</v>
          </cell>
          <cell r="F3" t="str">
            <v>免费倒计时（秒）</v>
          </cell>
          <cell r="G3" t="str">
            <v>刷新配置1</v>
          </cell>
          <cell r="H3" t="str">
            <v>刷新道具id1</v>
          </cell>
          <cell r="I3" t="str">
            <v>刷新配置2</v>
          </cell>
          <cell r="J3" t="str">
            <v>刷新道具id2</v>
          </cell>
          <cell r="K3" t="str">
            <v>刷新次数关联的vip功能类型</v>
          </cell>
          <cell r="L3" t="str">
            <v>关联系统id-跳转时读取等级限制</v>
          </cell>
          <cell r="M3" t="str">
            <v>页签名称1</v>
          </cell>
          <cell r="N3" t="str">
            <v>页签1显示限制类型</v>
          </cell>
        </row>
        <row r="4">
          <cell r="C4" t="str">
            <v>Both</v>
          </cell>
          <cell r="D4" t="str">
            <v>Excluded</v>
          </cell>
          <cell r="E4" t="str">
            <v>Both</v>
          </cell>
          <cell r="F4" t="str">
            <v>Both</v>
          </cell>
          <cell r="G4" t="str">
            <v>Both</v>
          </cell>
          <cell r="H4" t="str">
            <v>Both</v>
          </cell>
          <cell r="I4" t="str">
            <v>Both</v>
          </cell>
          <cell r="J4" t="str">
            <v>Both</v>
          </cell>
          <cell r="K4" t="str">
            <v>Both</v>
          </cell>
          <cell r="L4" t="str">
            <v>Both</v>
          </cell>
          <cell r="M4" t="str">
            <v>Client</v>
          </cell>
          <cell r="N4" t="str">
            <v>Client</v>
          </cell>
        </row>
        <row r="5">
          <cell r="C5" t="str">
            <v>shop_name</v>
          </cell>
          <cell r="D5">
            <v>1213</v>
          </cell>
          <cell r="E5" t="str">
            <v>free_max</v>
          </cell>
          <cell r="F5" t="str">
            <v>count_down</v>
          </cell>
          <cell r="G5" t="str">
            <v>refresh_type_1</v>
          </cell>
          <cell r="H5" t="str">
            <v>refresh_value_1</v>
          </cell>
          <cell r="I5" t="str">
            <v>refresh_type_2</v>
          </cell>
          <cell r="J5" t="str">
            <v>refresh_value_2</v>
          </cell>
          <cell r="K5" t="str">
            <v>refresh_vip_type</v>
          </cell>
          <cell r="L5" t="str">
            <v>function_id</v>
          </cell>
          <cell r="M5" t="str">
            <v>tab_name1</v>
          </cell>
          <cell r="N5" t="str">
            <v>tab_1_show_ban_type</v>
          </cell>
        </row>
        <row r="6">
          <cell r="C6" t="str">
            <v>商城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1030</v>
          </cell>
          <cell r="M6" t="str">
            <v>道 具</v>
          </cell>
          <cell r="N6">
            <v>0</v>
          </cell>
        </row>
        <row r="7">
          <cell r="C7" t="str">
            <v>普通商店</v>
          </cell>
          <cell r="D7">
            <v>2</v>
          </cell>
          <cell r="E7">
            <v>10</v>
          </cell>
          <cell r="F7">
            <v>3600</v>
          </cell>
          <cell r="G7">
            <v>9</v>
          </cell>
          <cell r="H7">
            <v>704</v>
          </cell>
          <cell r="I7">
            <v>0</v>
          </cell>
          <cell r="J7">
            <v>0</v>
          </cell>
          <cell r="K7">
            <v>11101</v>
          </cell>
          <cell r="L7">
            <v>3121</v>
          </cell>
          <cell r="M7" t="str">
            <v>商 品</v>
          </cell>
          <cell r="N7">
            <v>0</v>
          </cell>
        </row>
        <row r="8">
          <cell r="C8" t="str">
            <v>名望商店</v>
          </cell>
          <cell r="D8">
            <v>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3122</v>
          </cell>
          <cell r="M8" t="str">
            <v>商 品</v>
          </cell>
          <cell r="N8">
            <v>0</v>
          </cell>
        </row>
        <row r="9">
          <cell r="C9" t="str">
            <v>试炼商店</v>
          </cell>
          <cell r="D9">
            <v>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3125</v>
          </cell>
          <cell r="M9" t="str">
            <v>商 品</v>
          </cell>
          <cell r="N9">
            <v>0</v>
          </cell>
        </row>
        <row r="10">
          <cell r="C10" t="str">
            <v>极限商店</v>
          </cell>
          <cell r="D10">
            <v>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3133</v>
          </cell>
          <cell r="M10" t="str">
            <v>商 品</v>
          </cell>
          <cell r="N10">
            <v>0</v>
          </cell>
        </row>
        <row r="11">
          <cell r="C11" t="str">
            <v>帮派商店</v>
          </cell>
          <cell r="D11">
            <v>7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3127</v>
          </cell>
          <cell r="M11" t="str">
            <v>商 品</v>
          </cell>
          <cell r="N11">
            <v>0</v>
          </cell>
        </row>
        <row r="12">
          <cell r="C12" t="str">
            <v>帮派随机商店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 t="str">
            <v>限 时</v>
          </cell>
          <cell r="N12">
            <v>0</v>
          </cell>
        </row>
        <row r="13">
          <cell r="C13" t="str">
            <v>武将商店</v>
          </cell>
          <cell r="D13">
            <v>9</v>
          </cell>
          <cell r="E13">
            <v>10</v>
          </cell>
          <cell r="F13">
            <v>3600</v>
          </cell>
          <cell r="G13">
            <v>9</v>
          </cell>
          <cell r="H13">
            <v>704</v>
          </cell>
          <cell r="I13">
            <v>23</v>
          </cell>
          <cell r="J13">
            <v>50</v>
          </cell>
          <cell r="K13">
            <v>11102</v>
          </cell>
          <cell r="L13">
            <v>3123</v>
          </cell>
          <cell r="M13" t="str">
            <v>武 将</v>
          </cell>
          <cell r="N13">
            <v>0</v>
          </cell>
        </row>
        <row r="14">
          <cell r="C14" t="str">
            <v>将魂商店</v>
          </cell>
          <cell r="D14">
            <v>15</v>
          </cell>
          <cell r="E14">
            <v>10</v>
          </cell>
          <cell r="F14">
            <v>3600</v>
          </cell>
          <cell r="G14">
            <v>9</v>
          </cell>
          <cell r="H14">
            <v>704</v>
          </cell>
          <cell r="I14">
            <v>23</v>
          </cell>
          <cell r="J14">
            <v>50</v>
          </cell>
          <cell r="K14">
            <v>11108</v>
          </cell>
          <cell r="L14">
            <v>3134</v>
          </cell>
          <cell r="M14" t="str">
            <v>商 品</v>
          </cell>
          <cell r="N14">
            <v>0</v>
          </cell>
        </row>
        <row r="15">
          <cell r="C15" t="str">
            <v>皇陵商店</v>
          </cell>
          <cell r="D15">
            <v>10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3128</v>
          </cell>
          <cell r="M15" t="str">
            <v>商 品</v>
          </cell>
          <cell r="N15">
            <v>0</v>
          </cell>
        </row>
        <row r="16">
          <cell r="C16" t="str">
            <v>装备商店</v>
          </cell>
          <cell r="D16">
            <v>11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3129</v>
          </cell>
          <cell r="M16" t="str">
            <v>紫 装</v>
          </cell>
          <cell r="N16">
            <v>0</v>
          </cell>
        </row>
        <row r="17">
          <cell r="C17" t="str">
            <v>演武商店</v>
          </cell>
          <cell r="D17">
            <v>12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3131</v>
          </cell>
          <cell r="M17" t="str">
            <v>商 品</v>
          </cell>
          <cell r="N17">
            <v>0</v>
          </cell>
        </row>
        <row r="18">
          <cell r="C18" t="str">
            <v>武魂商店</v>
          </cell>
          <cell r="D18">
            <v>13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3132</v>
          </cell>
          <cell r="M18" t="str">
            <v>商 品</v>
          </cell>
          <cell r="N18">
            <v>0</v>
          </cell>
        </row>
        <row r="19">
          <cell r="C19" t="str">
            <v>无双商店</v>
          </cell>
          <cell r="D19">
            <v>14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3126</v>
          </cell>
          <cell r="M19" t="str">
            <v>商 品</v>
          </cell>
          <cell r="N19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定价"/>
    </sheetNames>
    <sheetDataSet>
      <sheetData sheetId="0">
        <row r="95">
          <cell r="V95">
            <v>72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升级界面显示规则"/>
    </sheetNames>
    <sheetDataSet>
      <sheetData sheetId="0">
        <row r="6">
          <cell r="A6">
            <v>1001</v>
          </cell>
          <cell r="B6" t="str">
            <v>首页</v>
          </cell>
          <cell r="C6">
            <v>0</v>
          </cell>
          <cell r="D6">
            <v>0</v>
          </cell>
          <cell r="E6">
            <v>1</v>
          </cell>
          <cell r="F6" t="str">
            <v>main_lv1_shouye</v>
          </cell>
          <cell r="G6" t="str">
            <v>首页场景</v>
          </cell>
          <cell r="H6" t="str">
            <v>默认开启</v>
          </cell>
          <cell r="I6">
            <v>0</v>
          </cell>
          <cell r="J6">
            <v>0</v>
          </cell>
        </row>
        <row r="7">
          <cell r="A7">
            <v>1002</v>
          </cell>
          <cell r="B7" t="str">
            <v>充值</v>
          </cell>
          <cell r="C7">
            <v>0</v>
          </cell>
          <cell r="D7">
            <v>0</v>
          </cell>
          <cell r="E7">
            <v>1</v>
          </cell>
          <cell r="F7" t="str">
            <v>main_lv2_VIP</v>
          </cell>
          <cell r="G7" t="str">
            <v>充值</v>
          </cell>
          <cell r="H7" t="str">
            <v>默认开启</v>
          </cell>
          <cell r="I7">
            <v>0</v>
          </cell>
          <cell r="J7">
            <v>0</v>
          </cell>
        </row>
        <row r="8">
          <cell r="A8">
            <v>1003</v>
          </cell>
          <cell r="B8" t="str">
            <v>征战</v>
          </cell>
          <cell r="C8">
            <v>0</v>
          </cell>
          <cell r="D8">
            <v>0</v>
          </cell>
          <cell r="E8">
            <v>1</v>
          </cell>
          <cell r="F8" t="str">
            <v>main_lv1_zhengzhan</v>
          </cell>
          <cell r="G8" t="str">
            <v>征战（pve）</v>
          </cell>
          <cell r="H8" t="str">
            <v>默认开启</v>
          </cell>
          <cell r="I8">
            <v>0</v>
          </cell>
          <cell r="J8">
            <v>0</v>
          </cell>
        </row>
        <row r="9">
          <cell r="A9">
            <v>1004</v>
          </cell>
          <cell r="B9" t="str">
            <v>讨伐</v>
          </cell>
          <cell r="C9">
            <v>0</v>
          </cell>
          <cell r="D9">
            <v>0</v>
          </cell>
          <cell r="E9">
            <v>1</v>
          </cell>
          <cell r="F9" t="str">
            <v>main_lv1_taofa</v>
          </cell>
          <cell r="G9" t="str">
            <v>讨伐（pvp）</v>
          </cell>
          <cell r="H9" t="str">
            <v>默认开启</v>
          </cell>
          <cell r="I9">
            <v>0</v>
          </cell>
          <cell r="J9">
            <v>0</v>
          </cell>
        </row>
        <row r="10">
          <cell r="A10">
            <v>1010</v>
          </cell>
          <cell r="B10" t="str">
            <v>主线副本</v>
          </cell>
          <cell r="C10">
            <v>0</v>
          </cell>
          <cell r="D10">
            <v>0</v>
          </cell>
          <cell r="E10">
            <v>1</v>
          </cell>
          <cell r="F10" t="str">
            <v>main_lv1_fuben</v>
          </cell>
          <cell r="G10" t="str">
            <v>主线副本</v>
          </cell>
          <cell r="H10" t="str">
            <v>默认开启</v>
          </cell>
          <cell r="I10">
            <v>0</v>
          </cell>
          <cell r="J10">
            <v>0</v>
          </cell>
        </row>
        <row r="11">
          <cell r="A11">
            <v>1013</v>
          </cell>
          <cell r="B11" t="str">
            <v>背包</v>
          </cell>
          <cell r="C11">
            <v>0</v>
          </cell>
          <cell r="D11">
            <v>0</v>
          </cell>
          <cell r="E11">
            <v>1</v>
          </cell>
          <cell r="F11" t="str">
            <v>main_lv2_baoguo</v>
          </cell>
          <cell r="G11" t="str">
            <v>背包界面</v>
          </cell>
          <cell r="H11" t="str">
            <v>默认开启</v>
          </cell>
          <cell r="I11">
            <v>0</v>
          </cell>
          <cell r="J11">
            <v>0</v>
          </cell>
        </row>
        <row r="12">
          <cell r="A12">
            <v>1014</v>
          </cell>
          <cell r="B12" t="str">
            <v>更多</v>
          </cell>
          <cell r="C12">
            <v>0</v>
          </cell>
          <cell r="D12">
            <v>0</v>
          </cell>
          <cell r="E12">
            <v>1</v>
          </cell>
          <cell r="F12" t="str">
            <v>main_lv2_more</v>
          </cell>
          <cell r="G12" t="str">
            <v>更多入口</v>
          </cell>
          <cell r="H12" t="str">
            <v>默认开启</v>
          </cell>
          <cell r="I12">
            <v>0</v>
          </cell>
          <cell r="J12">
            <v>0</v>
          </cell>
        </row>
        <row r="13">
          <cell r="A13">
            <v>1016</v>
          </cell>
          <cell r="B13" t="str">
            <v>活动</v>
          </cell>
          <cell r="C13">
            <v>0</v>
          </cell>
          <cell r="D13">
            <v>0</v>
          </cell>
          <cell r="E13">
            <v>1</v>
          </cell>
          <cell r="F13" t="str">
            <v>main_lv2_huodong</v>
          </cell>
          <cell r="G13" t="str">
            <v>游戏活动界面</v>
          </cell>
          <cell r="H13" t="str">
            <v>默认开启</v>
          </cell>
          <cell r="I13">
            <v>0</v>
          </cell>
          <cell r="J13">
            <v>0</v>
          </cell>
        </row>
        <row r="14">
          <cell r="A14">
            <v>1017</v>
          </cell>
          <cell r="B14" t="str">
            <v>VIP功能</v>
          </cell>
          <cell r="C14">
            <v>0</v>
          </cell>
          <cell r="D14">
            <v>0</v>
          </cell>
          <cell r="E14">
            <v>1</v>
          </cell>
          <cell r="F14" t="str">
            <v>main_lv2_VIP</v>
          </cell>
          <cell r="G14" t="str">
            <v>VIP功能</v>
          </cell>
          <cell r="H14" t="str">
            <v>默认开启</v>
          </cell>
          <cell r="I14">
            <v>0</v>
          </cell>
          <cell r="J14">
            <v>0</v>
          </cell>
        </row>
        <row r="15">
          <cell r="A15">
            <v>1018</v>
          </cell>
          <cell r="B15" t="str">
            <v>设置</v>
          </cell>
          <cell r="C15">
            <v>0</v>
          </cell>
          <cell r="D15">
            <v>0</v>
          </cell>
          <cell r="E15">
            <v>1</v>
          </cell>
          <cell r="F15" t="str">
            <v>main_lv2_shezhi</v>
          </cell>
          <cell r="G15" t="str">
            <v>设置功能</v>
          </cell>
          <cell r="H15" t="str">
            <v>默认开启</v>
          </cell>
          <cell r="I15">
            <v>0</v>
          </cell>
          <cell r="J15">
            <v>0</v>
          </cell>
        </row>
        <row r="16">
          <cell r="A16">
            <v>1030</v>
          </cell>
          <cell r="B16" t="str">
            <v>商城</v>
          </cell>
          <cell r="C16">
            <v>0</v>
          </cell>
          <cell r="D16">
            <v>0</v>
          </cell>
          <cell r="E16">
            <v>1</v>
          </cell>
          <cell r="F16" t="str">
            <v>main_lv1_shangcheng</v>
          </cell>
          <cell r="G16" t="str">
            <v>招募武将，购买体力丹，精力丹等常用消耗品</v>
          </cell>
          <cell r="H16" t="str">
            <v>默认开启</v>
          </cell>
          <cell r="I16">
            <v>0</v>
          </cell>
          <cell r="J16">
            <v>0</v>
          </cell>
        </row>
        <row r="17">
          <cell r="A17">
            <v>1031</v>
          </cell>
          <cell r="B17" t="str">
            <v>武将招募</v>
          </cell>
          <cell r="C17">
            <v>0</v>
          </cell>
          <cell r="D17">
            <v>0</v>
          </cell>
          <cell r="E17">
            <v>1</v>
          </cell>
          <cell r="F17" t="str">
            <v>main_lv1_shangcheng</v>
          </cell>
          <cell r="G17" t="str">
            <v>招募可获得超厉害的橙色武将！</v>
          </cell>
          <cell r="H17" t="str">
            <v>默认开启</v>
          </cell>
          <cell r="I17">
            <v>0</v>
          </cell>
          <cell r="J17">
            <v>0</v>
          </cell>
        </row>
        <row r="18">
          <cell r="A18">
            <v>1032</v>
          </cell>
          <cell r="B18" t="str">
            <v>称号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 t="str">
            <v>称号</v>
          </cell>
          <cell r="H18" t="str">
            <v>默认开启</v>
          </cell>
          <cell r="I18">
            <v>0</v>
          </cell>
          <cell r="J18">
            <v>0</v>
          </cell>
        </row>
        <row r="19">
          <cell r="A19">
            <v>1033</v>
          </cell>
          <cell r="B19" t="str">
            <v>一键强化</v>
          </cell>
          <cell r="C19">
            <v>80</v>
          </cell>
          <cell r="D19">
            <v>0</v>
          </cell>
          <cell r="E19">
            <v>1</v>
          </cell>
          <cell r="F19" t="str">
            <v>main_lv2_onekey</v>
          </cell>
          <cell r="G19" t="str">
            <v>一键强化装备</v>
          </cell>
          <cell r="H19" t="str">
            <v>该功能即将开启</v>
          </cell>
          <cell r="I19">
            <v>0</v>
          </cell>
          <cell r="J19">
            <v>0</v>
          </cell>
        </row>
        <row r="20">
          <cell r="A20">
            <v>1150</v>
          </cell>
          <cell r="B20" t="str">
            <v>日常任务</v>
          </cell>
          <cell r="C20">
            <v>0</v>
          </cell>
          <cell r="D20">
            <v>0</v>
          </cell>
          <cell r="E20">
            <v>1</v>
          </cell>
          <cell r="F20" t="str">
            <v>main_lv2_richangrenwu</v>
          </cell>
          <cell r="G20" t="str">
            <v>完成日常任务， 可获得大量资源</v>
          </cell>
          <cell r="H20" t="str">
            <v>默认开启</v>
          </cell>
          <cell r="I20">
            <v>0</v>
          </cell>
          <cell r="J20">
            <v>0</v>
          </cell>
        </row>
        <row r="21">
          <cell r="A21">
            <v>1211</v>
          </cell>
          <cell r="B21" t="str">
            <v>帮派捐献</v>
          </cell>
          <cell r="C21">
            <v>0</v>
          </cell>
          <cell r="D21">
            <v>0</v>
          </cell>
          <cell r="E21">
            <v>1</v>
          </cell>
          <cell r="F21" t="str">
            <v>main_lv2_gang</v>
          </cell>
          <cell r="G21" t="str">
            <v>帮派捐献</v>
          </cell>
          <cell r="H21" t="str">
            <v>默认开启</v>
          </cell>
          <cell r="I21">
            <v>0</v>
          </cell>
          <cell r="J21">
            <v>0</v>
          </cell>
        </row>
        <row r="22">
          <cell r="A22">
            <v>1214</v>
          </cell>
          <cell r="B22" t="str">
            <v>帮派大殿</v>
          </cell>
          <cell r="C22">
            <v>0</v>
          </cell>
          <cell r="D22">
            <v>0</v>
          </cell>
          <cell r="E22">
            <v>1</v>
          </cell>
          <cell r="F22">
            <v>0</v>
          </cell>
          <cell r="G22" t="str">
            <v>帮派大殿</v>
          </cell>
          <cell r="H22" t="str">
            <v>默认开启</v>
          </cell>
          <cell r="I22">
            <v>0</v>
          </cell>
          <cell r="J22">
            <v>0</v>
          </cell>
        </row>
        <row r="23">
          <cell r="A23">
            <v>1401</v>
          </cell>
          <cell r="B23" t="str">
            <v>武将出售</v>
          </cell>
          <cell r="C23">
            <v>0</v>
          </cell>
          <cell r="D23">
            <v>0</v>
          </cell>
          <cell r="E23">
            <v>1</v>
          </cell>
          <cell r="F23" t="str">
            <v>main_lv2_shenjiang</v>
          </cell>
          <cell r="G23" t="str">
            <v>武将出售获取银两</v>
          </cell>
          <cell r="H23" t="str">
            <v>默认开启</v>
          </cell>
          <cell r="I23">
            <v>0</v>
          </cell>
          <cell r="J23">
            <v>0</v>
          </cell>
        </row>
        <row r="24">
          <cell r="A24">
            <v>1402</v>
          </cell>
          <cell r="B24" t="str">
            <v>武将碎片出售</v>
          </cell>
          <cell r="C24">
            <v>0</v>
          </cell>
          <cell r="D24">
            <v>0</v>
          </cell>
          <cell r="E24">
            <v>1</v>
          </cell>
          <cell r="F24" t="str">
            <v>main_lv2_shenjiang</v>
          </cell>
          <cell r="G24" t="str">
            <v>武将碎片出售获取将魂</v>
          </cell>
          <cell r="H24" t="str">
            <v>默认开启</v>
          </cell>
          <cell r="I24">
            <v>0</v>
          </cell>
          <cell r="J24">
            <v>0</v>
          </cell>
        </row>
        <row r="25">
          <cell r="A25">
            <v>1999</v>
          </cell>
          <cell r="B25" t="str">
            <v>战斗跳过</v>
          </cell>
          <cell r="C25">
            <v>50</v>
          </cell>
          <cell r="D25">
            <v>0</v>
          </cell>
          <cell r="E25">
            <v>1</v>
          </cell>
          <cell r="F25" t="str">
            <v>main_lv1_zhengzhan</v>
          </cell>
          <cell r="G25" t="str">
            <v>可快速跳过战斗动画</v>
          </cell>
          <cell r="H25" t="str">
            <v>战斗跳过50级或VIP5开启（战斗第3回合可直接跳过），努力提升等级吧</v>
          </cell>
          <cell r="I25">
            <v>0</v>
          </cell>
          <cell r="J25">
            <v>0</v>
          </cell>
        </row>
        <row r="26">
          <cell r="A26">
            <v>2010</v>
          </cell>
          <cell r="B26" t="str">
            <v>武将</v>
          </cell>
          <cell r="C26">
            <v>0</v>
          </cell>
          <cell r="D26">
            <v>0</v>
          </cell>
          <cell r="E26">
            <v>1</v>
          </cell>
          <cell r="F26" t="str">
            <v>main_lv2_shenjiang</v>
          </cell>
          <cell r="G26" t="str">
            <v>包括武将合成</v>
          </cell>
          <cell r="H26" t="str">
            <v>默认开启</v>
          </cell>
          <cell r="I26">
            <v>0</v>
          </cell>
          <cell r="J26">
            <v>0</v>
          </cell>
        </row>
        <row r="27">
          <cell r="A27">
            <v>2020</v>
          </cell>
          <cell r="B27" t="str">
            <v>武将列表</v>
          </cell>
          <cell r="C27">
            <v>0</v>
          </cell>
          <cell r="D27">
            <v>0</v>
          </cell>
          <cell r="E27">
            <v>1</v>
          </cell>
          <cell r="F27" t="str">
            <v>main_lv2_shenjiang</v>
          </cell>
          <cell r="G27" t="str">
            <v>武将列表1级开启</v>
          </cell>
          <cell r="H27" t="str">
            <v>默认开启</v>
          </cell>
          <cell r="I27">
            <v>0</v>
          </cell>
          <cell r="J27">
            <v>0</v>
          </cell>
        </row>
        <row r="28">
          <cell r="A28">
            <v>2030</v>
          </cell>
          <cell r="B28" t="str">
            <v>装备</v>
          </cell>
          <cell r="C28">
            <v>0</v>
          </cell>
          <cell r="D28">
            <v>0</v>
          </cell>
          <cell r="E28">
            <v>1</v>
          </cell>
          <cell r="F28" t="str">
            <v>main_lv2_zhuangbei</v>
          </cell>
          <cell r="G28" t="str">
            <v>包括装备的合成功能</v>
          </cell>
          <cell r="H28" t="str">
            <v>默认开启</v>
          </cell>
          <cell r="I28">
            <v>0</v>
          </cell>
          <cell r="J28">
            <v>0</v>
          </cell>
        </row>
        <row r="29">
          <cell r="A29">
            <v>2031</v>
          </cell>
          <cell r="B29" t="str">
            <v>装备（剑）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 t="str">
            <v>武器位置开启</v>
          </cell>
          <cell r="H29" t="str">
            <v>默认开启</v>
          </cell>
          <cell r="I29">
            <v>0</v>
          </cell>
          <cell r="J29">
            <v>0</v>
          </cell>
        </row>
        <row r="30">
          <cell r="A30">
            <v>2032</v>
          </cell>
          <cell r="B30" t="str">
            <v>装备（袍）</v>
          </cell>
          <cell r="C30">
            <v>0</v>
          </cell>
          <cell r="D30">
            <v>0</v>
          </cell>
          <cell r="E30">
            <v>1</v>
          </cell>
          <cell r="F30">
            <v>0</v>
          </cell>
          <cell r="G30" t="str">
            <v>防具衣服位置开启</v>
          </cell>
          <cell r="H30" t="str">
            <v>默认开启</v>
          </cell>
          <cell r="I30">
            <v>0</v>
          </cell>
          <cell r="J30">
            <v>0</v>
          </cell>
        </row>
        <row r="31">
          <cell r="A31">
            <v>2033</v>
          </cell>
          <cell r="B31" t="str">
            <v>装备（冠）</v>
          </cell>
          <cell r="C31">
            <v>0</v>
          </cell>
          <cell r="D31">
            <v>0</v>
          </cell>
          <cell r="E31">
            <v>1</v>
          </cell>
          <cell r="F31">
            <v>0</v>
          </cell>
          <cell r="G31" t="str">
            <v>防具头盔位置开启</v>
          </cell>
          <cell r="H31" t="str">
            <v>默认开启</v>
          </cell>
          <cell r="I31">
            <v>0</v>
          </cell>
          <cell r="J31">
            <v>0</v>
          </cell>
        </row>
        <row r="32">
          <cell r="A32">
            <v>2034</v>
          </cell>
          <cell r="B32" t="str">
            <v>装备（鞋）</v>
          </cell>
          <cell r="C32">
            <v>0</v>
          </cell>
          <cell r="D32">
            <v>0</v>
          </cell>
          <cell r="E32">
            <v>1</v>
          </cell>
          <cell r="F32">
            <v>0</v>
          </cell>
          <cell r="G32" t="str">
            <v>防具鞋子位置开启</v>
          </cell>
          <cell r="H32" t="str">
            <v>默认开启</v>
          </cell>
          <cell r="I32">
            <v>0</v>
          </cell>
          <cell r="J32">
            <v>0</v>
          </cell>
        </row>
        <row r="33">
          <cell r="A33">
            <v>2037</v>
          </cell>
          <cell r="B33" t="str">
            <v>装备出售</v>
          </cell>
          <cell r="C33">
            <v>0</v>
          </cell>
          <cell r="D33">
            <v>0</v>
          </cell>
          <cell r="E33">
            <v>1</v>
          </cell>
          <cell r="F33" t="str">
            <v>main_lv2_zhuangbei</v>
          </cell>
          <cell r="G33" t="str">
            <v>装备出售，获取资源</v>
          </cell>
          <cell r="H33" t="str">
            <v>默认开启</v>
          </cell>
          <cell r="I33">
            <v>0</v>
          </cell>
          <cell r="J33">
            <v>0</v>
          </cell>
        </row>
        <row r="34">
          <cell r="A34">
            <v>2038</v>
          </cell>
          <cell r="B34" t="str">
            <v>装备列表</v>
          </cell>
          <cell r="C34">
            <v>0</v>
          </cell>
          <cell r="D34">
            <v>0</v>
          </cell>
          <cell r="E34">
            <v>1</v>
          </cell>
          <cell r="F34" t="str">
            <v>main_lv2_zhuangbei</v>
          </cell>
          <cell r="G34" t="str">
            <v>装备列表1级开启</v>
          </cell>
          <cell r="H34" t="str">
            <v>默认开启</v>
          </cell>
          <cell r="I34">
            <v>0</v>
          </cell>
          <cell r="J34">
            <v>0</v>
          </cell>
        </row>
        <row r="35">
          <cell r="A35">
            <v>2050</v>
          </cell>
          <cell r="B35" t="str">
            <v>成就</v>
          </cell>
          <cell r="C35">
            <v>0</v>
          </cell>
          <cell r="D35">
            <v>0</v>
          </cell>
          <cell r="E35">
            <v>1</v>
          </cell>
          <cell r="F35" t="str">
            <v>main_lv2_chengjiu</v>
          </cell>
          <cell r="G35" t="str">
            <v>完成各项成就可获得丰厚奖励</v>
          </cell>
          <cell r="H35" t="str">
            <v>默认开启</v>
          </cell>
          <cell r="I35">
            <v>0</v>
          </cell>
          <cell r="J35">
            <v>0</v>
          </cell>
        </row>
        <row r="36">
          <cell r="A36">
            <v>2070</v>
          </cell>
          <cell r="B36" t="str">
            <v>武将缘分</v>
          </cell>
          <cell r="C36">
            <v>0</v>
          </cell>
          <cell r="D36">
            <v>0</v>
          </cell>
          <cell r="E36">
            <v>1</v>
          </cell>
          <cell r="F36">
            <v>0</v>
          </cell>
          <cell r="G36" t="str">
            <v>武将缘分</v>
          </cell>
          <cell r="H36" t="str">
            <v>默认开启</v>
          </cell>
          <cell r="I36">
            <v>0</v>
          </cell>
          <cell r="J36">
            <v>0</v>
          </cell>
        </row>
        <row r="37">
          <cell r="A37">
            <v>2200</v>
          </cell>
          <cell r="B37" t="str">
            <v>我要变强</v>
          </cell>
          <cell r="C37">
            <v>0</v>
          </cell>
          <cell r="D37">
            <v>0</v>
          </cell>
          <cell r="E37">
            <v>1</v>
          </cell>
          <cell r="F37">
            <v>0</v>
          </cell>
          <cell r="G37" t="str">
            <v>我要变强</v>
          </cell>
          <cell r="H37" t="str">
            <v>默认开启</v>
          </cell>
          <cell r="I37">
            <v>0</v>
          </cell>
          <cell r="J37">
            <v>0</v>
          </cell>
        </row>
        <row r="38">
          <cell r="A38">
            <v>3010</v>
          </cell>
          <cell r="B38" t="str">
            <v>首充3倍</v>
          </cell>
          <cell r="C38">
            <v>0</v>
          </cell>
          <cell r="D38">
            <v>0</v>
          </cell>
          <cell r="E38">
            <v>1</v>
          </cell>
          <cell r="F38">
            <v>0</v>
          </cell>
          <cell r="G38" t="str">
            <v>首充3倍</v>
          </cell>
          <cell r="H38" t="str">
            <v>默认开启</v>
          </cell>
          <cell r="I38">
            <v>0</v>
          </cell>
          <cell r="J38">
            <v>0</v>
          </cell>
        </row>
        <row r="39">
          <cell r="A39">
            <v>3020</v>
          </cell>
          <cell r="B39" t="str">
            <v>累充送礼</v>
          </cell>
          <cell r="C39">
            <v>0</v>
          </cell>
          <cell r="D39">
            <v>0</v>
          </cell>
          <cell r="E39">
            <v>1</v>
          </cell>
          <cell r="F39">
            <v>0</v>
          </cell>
          <cell r="G39" t="str">
            <v>累充送礼</v>
          </cell>
          <cell r="H39" t="str">
            <v>默认开启</v>
          </cell>
          <cell r="I39">
            <v>0</v>
          </cell>
          <cell r="J39">
            <v>0</v>
          </cell>
        </row>
        <row r="40">
          <cell r="A40">
            <v>3030</v>
          </cell>
          <cell r="B40" t="str">
            <v>月卡</v>
          </cell>
          <cell r="C40">
            <v>0</v>
          </cell>
          <cell r="D40">
            <v>0</v>
          </cell>
          <cell r="E40">
            <v>1</v>
          </cell>
          <cell r="F40" t="str">
            <v>main_lv2_yueka</v>
          </cell>
          <cell r="G40" t="str">
            <v>月卡</v>
          </cell>
          <cell r="H40" t="str">
            <v>默认开启</v>
          </cell>
          <cell r="I40">
            <v>0</v>
          </cell>
          <cell r="J40">
            <v>0</v>
          </cell>
        </row>
        <row r="41">
          <cell r="A41">
            <v>3040</v>
          </cell>
          <cell r="B41" t="str">
            <v>开服基金</v>
          </cell>
          <cell r="C41">
            <v>0</v>
          </cell>
          <cell r="D41">
            <v>0</v>
          </cell>
          <cell r="E41">
            <v>1</v>
          </cell>
          <cell r="F41" t="str">
            <v>main_lv2_kaifujijin</v>
          </cell>
          <cell r="G41" t="str">
            <v>开服基金，10倍返利</v>
          </cell>
          <cell r="H41" t="str">
            <v>默认开启</v>
          </cell>
          <cell r="I41">
            <v>0</v>
          </cell>
          <cell r="J41">
            <v>0</v>
          </cell>
        </row>
        <row r="42">
          <cell r="A42">
            <v>3050</v>
          </cell>
          <cell r="B42" t="str">
            <v>全民充值礼</v>
          </cell>
          <cell r="C42">
            <v>0</v>
          </cell>
          <cell r="D42">
            <v>0</v>
          </cell>
          <cell r="E42">
            <v>1</v>
          </cell>
          <cell r="F42">
            <v>0</v>
          </cell>
          <cell r="G42" t="str">
            <v>全民充值礼</v>
          </cell>
          <cell r="H42" t="str">
            <v>默认开启</v>
          </cell>
          <cell r="I42">
            <v>0</v>
          </cell>
          <cell r="J42">
            <v>0</v>
          </cell>
        </row>
        <row r="43">
          <cell r="A43">
            <v>3070</v>
          </cell>
          <cell r="B43" t="str">
            <v>每日签到</v>
          </cell>
          <cell r="C43">
            <v>0</v>
          </cell>
          <cell r="D43">
            <v>0</v>
          </cell>
          <cell r="E43">
            <v>1</v>
          </cell>
          <cell r="F43" t="str">
            <v>main_lv2_qiandao</v>
          </cell>
          <cell r="G43" t="str">
            <v>每日签到</v>
          </cell>
          <cell r="H43" t="str">
            <v>默认开启</v>
          </cell>
          <cell r="I43">
            <v>0</v>
          </cell>
          <cell r="J43">
            <v>0</v>
          </cell>
        </row>
        <row r="44">
          <cell r="A44">
            <v>3080</v>
          </cell>
          <cell r="B44" t="str">
            <v>登陆送礼</v>
          </cell>
          <cell r="C44">
            <v>0</v>
          </cell>
          <cell r="D44">
            <v>0</v>
          </cell>
          <cell r="E44">
            <v>1</v>
          </cell>
          <cell r="F44">
            <v>0</v>
          </cell>
          <cell r="G44" t="str">
            <v>登陆送礼</v>
          </cell>
          <cell r="H44" t="str">
            <v>默认开启</v>
          </cell>
          <cell r="I44">
            <v>0</v>
          </cell>
          <cell r="J44">
            <v>0</v>
          </cell>
        </row>
        <row r="45">
          <cell r="A45">
            <v>3090</v>
          </cell>
          <cell r="B45" t="str">
            <v>补充体力</v>
          </cell>
          <cell r="C45">
            <v>0</v>
          </cell>
          <cell r="D45">
            <v>0</v>
          </cell>
          <cell r="E45">
            <v>1</v>
          </cell>
          <cell r="F45">
            <v>0</v>
          </cell>
          <cell r="G45" t="str">
            <v>补充体力</v>
          </cell>
          <cell r="H45" t="str">
            <v>默认开启</v>
          </cell>
          <cell r="I45">
            <v>0</v>
          </cell>
          <cell r="J45">
            <v>0</v>
          </cell>
        </row>
        <row r="46">
          <cell r="A46">
            <v>3101</v>
          </cell>
          <cell r="B46" t="str">
            <v>等级榜</v>
          </cell>
          <cell r="C46">
            <v>0</v>
          </cell>
          <cell r="D46">
            <v>0</v>
          </cell>
          <cell r="E46">
            <v>1</v>
          </cell>
          <cell r="F46" t="str">
            <v>main_lv2_rank</v>
          </cell>
          <cell r="G46" t="str">
            <v>等级榜</v>
          </cell>
          <cell r="H46" t="str">
            <v>默认开启</v>
          </cell>
          <cell r="I46">
            <v>0</v>
          </cell>
          <cell r="J46">
            <v>0</v>
          </cell>
        </row>
        <row r="47">
          <cell r="A47">
            <v>3102</v>
          </cell>
          <cell r="B47" t="str">
            <v>战力榜</v>
          </cell>
          <cell r="C47">
            <v>0</v>
          </cell>
          <cell r="D47">
            <v>0</v>
          </cell>
          <cell r="E47">
            <v>1</v>
          </cell>
          <cell r="F47" t="str">
            <v>main_lv2_rank</v>
          </cell>
          <cell r="G47" t="str">
            <v>战力榜</v>
          </cell>
          <cell r="H47" t="str">
            <v>默认开启</v>
          </cell>
          <cell r="I47">
            <v>0</v>
          </cell>
          <cell r="J47">
            <v>0</v>
          </cell>
        </row>
        <row r="48">
          <cell r="A48">
            <v>3103</v>
          </cell>
          <cell r="B48" t="str">
            <v>竞技榜</v>
          </cell>
          <cell r="C48">
            <v>0</v>
          </cell>
          <cell r="D48">
            <v>0</v>
          </cell>
          <cell r="E48">
            <v>1</v>
          </cell>
          <cell r="F48" t="str">
            <v>main_lv2_rank</v>
          </cell>
          <cell r="G48" t="str">
            <v>竞技榜</v>
          </cell>
          <cell r="H48" t="str">
            <v>默认开启</v>
          </cell>
          <cell r="I48">
            <v>0</v>
          </cell>
          <cell r="J48">
            <v>0</v>
          </cell>
        </row>
        <row r="49">
          <cell r="A49">
            <v>3104</v>
          </cell>
          <cell r="B49" t="str">
            <v>世界BOSS榜</v>
          </cell>
          <cell r="C49">
            <v>0</v>
          </cell>
          <cell r="D49">
            <v>0</v>
          </cell>
          <cell r="E49">
            <v>1</v>
          </cell>
          <cell r="F49" t="str">
            <v>main_lv2_rank</v>
          </cell>
          <cell r="G49" t="str">
            <v>世界BOSS榜</v>
          </cell>
          <cell r="H49" t="str">
            <v>默认开启</v>
          </cell>
          <cell r="I49">
            <v>0</v>
          </cell>
          <cell r="J49">
            <v>0</v>
          </cell>
        </row>
        <row r="50">
          <cell r="A50">
            <v>3105</v>
          </cell>
          <cell r="B50" t="str">
            <v>武将试练榜</v>
          </cell>
          <cell r="C50">
            <v>0</v>
          </cell>
          <cell r="D50">
            <v>0</v>
          </cell>
          <cell r="E50">
            <v>1</v>
          </cell>
          <cell r="F50" t="str">
            <v>main_lv2_rank</v>
          </cell>
          <cell r="G50" t="str">
            <v>武将试练榜</v>
          </cell>
          <cell r="H50" t="str">
            <v>默认开启</v>
          </cell>
          <cell r="I50">
            <v>0</v>
          </cell>
          <cell r="J50">
            <v>0</v>
          </cell>
        </row>
        <row r="51">
          <cell r="A51">
            <v>3106</v>
          </cell>
          <cell r="B51" t="str">
            <v>主线副本榜</v>
          </cell>
          <cell r="C51">
            <v>0</v>
          </cell>
          <cell r="D51">
            <v>0</v>
          </cell>
          <cell r="E51">
            <v>1</v>
          </cell>
          <cell r="F51" t="str">
            <v>main_lv2_rank</v>
          </cell>
          <cell r="G51" t="str">
            <v>主线副本榜</v>
          </cell>
          <cell r="H51" t="str">
            <v>默认开启</v>
          </cell>
          <cell r="I51">
            <v>0</v>
          </cell>
          <cell r="J51">
            <v>0</v>
          </cell>
        </row>
        <row r="52">
          <cell r="A52">
            <v>3107</v>
          </cell>
          <cell r="B52" t="str">
            <v>精英副本榜</v>
          </cell>
          <cell r="C52">
            <v>0</v>
          </cell>
          <cell r="D52">
            <v>0</v>
          </cell>
          <cell r="E52">
            <v>1</v>
          </cell>
          <cell r="F52" t="str">
            <v>main_lv2_rank</v>
          </cell>
          <cell r="G52" t="str">
            <v>精英副本榜</v>
          </cell>
          <cell r="H52" t="str">
            <v>默认开启</v>
          </cell>
          <cell r="I52">
            <v>0</v>
          </cell>
          <cell r="J52">
            <v>0</v>
          </cell>
        </row>
        <row r="53">
          <cell r="A53">
            <v>3108</v>
          </cell>
          <cell r="B53" t="str">
            <v>名将副本榜</v>
          </cell>
          <cell r="C53">
            <v>0</v>
          </cell>
          <cell r="D53">
            <v>0</v>
          </cell>
          <cell r="E53">
            <v>1</v>
          </cell>
          <cell r="F53" t="str">
            <v>main_lv2_rank</v>
          </cell>
          <cell r="G53" t="str">
            <v>名将副本榜</v>
          </cell>
          <cell r="H53" t="str">
            <v>默认开启</v>
          </cell>
          <cell r="I53">
            <v>0</v>
          </cell>
          <cell r="J53">
            <v>0</v>
          </cell>
        </row>
        <row r="54">
          <cell r="A54">
            <v>3109</v>
          </cell>
          <cell r="B54" t="str">
            <v>帮派排行榜</v>
          </cell>
          <cell r="C54">
            <v>0</v>
          </cell>
          <cell r="D54">
            <v>0</v>
          </cell>
          <cell r="E54">
            <v>1</v>
          </cell>
          <cell r="F54" t="str">
            <v>main_lv2_rank</v>
          </cell>
          <cell r="G54" t="str">
            <v>帮派排行榜</v>
          </cell>
          <cell r="H54" t="str">
            <v>默认开启</v>
          </cell>
          <cell r="I54">
            <v>0</v>
          </cell>
          <cell r="J54">
            <v>0</v>
          </cell>
        </row>
        <row r="55">
          <cell r="A55">
            <v>3110</v>
          </cell>
          <cell r="B55" t="str">
            <v>演武场排行榜</v>
          </cell>
          <cell r="C55">
            <v>0</v>
          </cell>
          <cell r="D55">
            <v>0</v>
          </cell>
          <cell r="E55">
            <v>1</v>
          </cell>
          <cell r="F55" t="str">
            <v>main_lv2_rank</v>
          </cell>
          <cell r="G55" t="str">
            <v>演武场排行榜</v>
          </cell>
          <cell r="H55" t="str">
            <v>默认开启</v>
          </cell>
          <cell r="I55">
            <v>0</v>
          </cell>
          <cell r="J55">
            <v>0</v>
          </cell>
        </row>
        <row r="56">
          <cell r="A56">
            <v>3111</v>
          </cell>
          <cell r="B56" t="str">
            <v>极限挑战榜</v>
          </cell>
          <cell r="C56">
            <v>0</v>
          </cell>
          <cell r="D56">
            <v>0</v>
          </cell>
          <cell r="E56">
            <v>1</v>
          </cell>
          <cell r="F56" t="str">
            <v>main_lv3_rank</v>
          </cell>
          <cell r="G56" t="str">
            <v>极限挑战榜</v>
          </cell>
          <cell r="H56" t="str">
            <v>默认开启</v>
          </cell>
          <cell r="I56">
            <v>0</v>
          </cell>
          <cell r="J56">
            <v>0</v>
          </cell>
        </row>
        <row r="57">
          <cell r="A57">
            <v>3121</v>
          </cell>
          <cell r="B57" t="str">
            <v>普通商店</v>
          </cell>
          <cell r="C57">
            <v>0</v>
          </cell>
          <cell r="D57">
            <v>0</v>
          </cell>
          <cell r="E57">
            <v>1</v>
          </cell>
          <cell r="F57" t="str">
            <v>main_lv2_baohe</v>
          </cell>
          <cell r="G57" t="str">
            <v>普通商店</v>
          </cell>
          <cell r="H57" t="str">
            <v>默认开启</v>
          </cell>
          <cell r="I57">
            <v>0</v>
          </cell>
          <cell r="J57">
            <v>0</v>
          </cell>
        </row>
        <row r="58">
          <cell r="A58">
            <v>3130</v>
          </cell>
          <cell r="B58" t="str">
            <v>邀请码</v>
          </cell>
          <cell r="C58">
            <v>0</v>
          </cell>
          <cell r="D58">
            <v>0</v>
          </cell>
          <cell r="E58">
            <v>1</v>
          </cell>
          <cell r="F58">
            <v>0</v>
          </cell>
          <cell r="G58" t="str">
            <v>邀请码</v>
          </cell>
          <cell r="H58" t="str">
            <v>默认开启</v>
          </cell>
          <cell r="I58">
            <v>0</v>
          </cell>
          <cell r="J58">
            <v>0</v>
          </cell>
        </row>
        <row r="59">
          <cell r="A59">
            <v>4020</v>
          </cell>
          <cell r="B59" t="str">
            <v>阵容</v>
          </cell>
          <cell r="C59">
            <v>0</v>
          </cell>
          <cell r="D59">
            <v>0</v>
          </cell>
          <cell r="E59">
            <v>1</v>
          </cell>
          <cell r="F59" t="str">
            <v>main_lv1_zhenrong</v>
          </cell>
          <cell r="G59" t="str">
            <v>阵容</v>
          </cell>
          <cell r="H59" t="str">
            <v>默认开启</v>
          </cell>
          <cell r="I59">
            <v>0</v>
          </cell>
          <cell r="J59">
            <v>0</v>
          </cell>
        </row>
        <row r="60">
          <cell r="A60">
            <v>4021</v>
          </cell>
          <cell r="B60" t="str">
            <v>第1阵位</v>
          </cell>
          <cell r="C60">
            <v>0</v>
          </cell>
          <cell r="D60">
            <v>0</v>
          </cell>
          <cell r="E60">
            <v>1</v>
          </cell>
          <cell r="F60">
            <v>0</v>
          </cell>
          <cell r="G60" t="str">
            <v>达到1级可上阵1个武将</v>
          </cell>
          <cell r="H60" t="str">
            <v>默认开启</v>
          </cell>
          <cell r="I60">
            <v>0</v>
          </cell>
          <cell r="J60">
            <v>0</v>
          </cell>
        </row>
        <row r="61">
          <cell r="A61">
            <v>4022</v>
          </cell>
          <cell r="B61" t="str">
            <v>第2阵位</v>
          </cell>
          <cell r="C61">
            <v>0</v>
          </cell>
          <cell r="D61">
            <v>0</v>
          </cell>
          <cell r="E61">
            <v>1</v>
          </cell>
          <cell r="F61" t="str">
            <v>main_lv1_zhenrong</v>
          </cell>
          <cell r="G61" t="str">
            <v>开启第2阵位，快去【阵容】派上新武将吧！</v>
          </cell>
          <cell r="H61" t="str">
            <v>默认开启</v>
          </cell>
          <cell r="I61">
            <v>1</v>
          </cell>
          <cell r="J61">
            <v>0</v>
          </cell>
        </row>
        <row r="62">
          <cell r="A62">
            <v>5150</v>
          </cell>
          <cell r="B62" t="str">
            <v>好友</v>
          </cell>
          <cell r="C62">
            <v>0</v>
          </cell>
          <cell r="D62">
            <v>0</v>
          </cell>
          <cell r="E62">
            <v>1</v>
          </cell>
          <cell r="F62" t="str">
            <v>main_lv2_haoyou</v>
          </cell>
          <cell r="G62" t="str">
            <v>好友</v>
          </cell>
          <cell r="H62" t="str">
            <v>默认开启</v>
          </cell>
          <cell r="I62">
            <v>0</v>
          </cell>
          <cell r="J62">
            <v>0</v>
          </cell>
        </row>
        <row r="63">
          <cell r="A63">
            <v>5210</v>
          </cell>
          <cell r="B63" t="str">
            <v>邮件-系统</v>
          </cell>
          <cell r="C63">
            <v>0</v>
          </cell>
          <cell r="D63">
            <v>0</v>
          </cell>
          <cell r="E63">
            <v>1</v>
          </cell>
          <cell r="F63" t="str">
            <v>main_lv2_youjian</v>
          </cell>
          <cell r="G63" t="str">
            <v>邮件-系统标签</v>
          </cell>
          <cell r="H63" t="str">
            <v>默认开启</v>
          </cell>
          <cell r="I63">
            <v>0</v>
          </cell>
          <cell r="J63">
            <v>0</v>
          </cell>
        </row>
        <row r="64">
          <cell r="A64">
            <v>5211</v>
          </cell>
          <cell r="B64" t="str">
            <v>邮件-邮件</v>
          </cell>
          <cell r="C64">
            <v>0</v>
          </cell>
          <cell r="D64">
            <v>0</v>
          </cell>
          <cell r="E64">
            <v>1</v>
          </cell>
          <cell r="F64" t="str">
            <v>main_lv2_youjian</v>
          </cell>
          <cell r="G64" t="str">
            <v>邮件-邮件标签</v>
          </cell>
          <cell r="H64" t="str">
            <v>默认开启</v>
          </cell>
          <cell r="I64">
            <v>0</v>
          </cell>
          <cell r="J64">
            <v>0</v>
          </cell>
        </row>
        <row r="65">
          <cell r="A65">
            <v>5212</v>
          </cell>
          <cell r="B65" t="str">
            <v>邮件</v>
          </cell>
          <cell r="C65">
            <v>0</v>
          </cell>
          <cell r="D65">
            <v>0</v>
          </cell>
          <cell r="E65">
            <v>1</v>
          </cell>
          <cell r="F65" t="str">
            <v>main_lv2_youjian</v>
          </cell>
          <cell r="G65" t="str">
            <v>邮件</v>
          </cell>
          <cell r="H65" t="str">
            <v>默认开启</v>
          </cell>
          <cell r="I65">
            <v>0</v>
          </cell>
          <cell r="J65">
            <v>0</v>
          </cell>
        </row>
        <row r="66">
          <cell r="A66">
            <v>5230</v>
          </cell>
          <cell r="B66" t="str">
            <v>七日活动</v>
          </cell>
          <cell r="C66">
            <v>0</v>
          </cell>
          <cell r="D66">
            <v>0</v>
          </cell>
          <cell r="E66">
            <v>1</v>
          </cell>
          <cell r="F66" t="str">
            <v>main_lv2_qiri</v>
          </cell>
          <cell r="G66" t="str">
            <v>七日活动</v>
          </cell>
          <cell r="H66" t="str">
            <v>默认开启</v>
          </cell>
          <cell r="I66">
            <v>0</v>
          </cell>
          <cell r="J66">
            <v>0</v>
          </cell>
        </row>
        <row r="67">
          <cell r="A67">
            <v>5231</v>
          </cell>
          <cell r="B67" t="str">
            <v>图鉴</v>
          </cell>
          <cell r="C67">
            <v>0</v>
          </cell>
          <cell r="D67">
            <v>0</v>
          </cell>
          <cell r="E67">
            <v>1</v>
          </cell>
          <cell r="F67" t="str">
            <v>main_lv2_tujian</v>
          </cell>
          <cell r="G67" t="str">
            <v>图鉴，查看了解各阵营武将信息</v>
          </cell>
          <cell r="H67" t="str">
            <v>图鉴0级开启，努力提升等级吧</v>
          </cell>
          <cell r="I67">
            <v>0</v>
          </cell>
          <cell r="J67">
            <v>0</v>
          </cell>
        </row>
        <row r="68">
          <cell r="A68">
            <v>5232</v>
          </cell>
          <cell r="B68" t="str">
            <v>半月活动</v>
          </cell>
          <cell r="C68">
            <v>0</v>
          </cell>
          <cell r="D68">
            <v>0</v>
          </cell>
          <cell r="E68">
            <v>1</v>
          </cell>
          <cell r="F68" t="str">
            <v>main_lv2_qiri</v>
          </cell>
          <cell r="G68" t="str">
            <v>半月活动</v>
          </cell>
          <cell r="H68" t="str">
            <v>默认开启</v>
          </cell>
          <cell r="I68">
            <v>0</v>
          </cell>
          <cell r="J68">
            <v>0</v>
          </cell>
        </row>
        <row r="69">
          <cell r="A69">
            <v>5233</v>
          </cell>
          <cell r="B69" t="str">
            <v>开服竞赛</v>
          </cell>
          <cell r="C69">
            <v>0</v>
          </cell>
          <cell r="D69">
            <v>0</v>
          </cell>
          <cell r="E69">
            <v>1</v>
          </cell>
          <cell r="F69" t="str">
            <v>main_lv2_kaifujingsai</v>
          </cell>
          <cell r="G69" t="str">
            <v>开服竞赛</v>
          </cell>
          <cell r="H69" t="str">
            <v>默认开启</v>
          </cell>
          <cell r="I69">
            <v>0</v>
          </cell>
          <cell r="J69">
            <v>0</v>
          </cell>
        </row>
        <row r="70">
          <cell r="A70">
            <v>5234</v>
          </cell>
          <cell r="B70" t="str">
            <v>等级礼包</v>
          </cell>
          <cell r="C70">
            <v>0</v>
          </cell>
          <cell r="D70">
            <v>0</v>
          </cell>
          <cell r="E70">
            <v>1</v>
          </cell>
          <cell r="F70" t="str">
            <v>main_lv2_dengjilibao</v>
          </cell>
          <cell r="G70" t="str">
            <v>等级礼包</v>
          </cell>
          <cell r="H70" t="str">
            <v>默认开启</v>
          </cell>
          <cell r="I70">
            <v>0</v>
          </cell>
          <cell r="J70">
            <v>0</v>
          </cell>
        </row>
        <row r="71">
          <cell r="A71">
            <v>5235</v>
          </cell>
          <cell r="B71" t="str">
            <v>节日活动</v>
          </cell>
          <cell r="C71">
            <v>0</v>
          </cell>
          <cell r="D71">
            <v>0</v>
          </cell>
          <cell r="E71">
            <v>1</v>
          </cell>
          <cell r="F71">
            <v>201</v>
          </cell>
          <cell r="G71" t="str">
            <v>节日活动</v>
          </cell>
          <cell r="H71" t="str">
            <v>默认开启</v>
          </cell>
          <cell r="I71">
            <v>0</v>
          </cell>
          <cell r="J71">
            <v>0</v>
          </cell>
        </row>
        <row r="72">
          <cell r="A72">
            <v>5236</v>
          </cell>
          <cell r="B72" t="str">
            <v>景阳冈喝酒</v>
          </cell>
          <cell r="C72">
            <v>0</v>
          </cell>
          <cell r="D72">
            <v>0</v>
          </cell>
          <cell r="E72">
            <v>1</v>
          </cell>
          <cell r="F72" t="str">
            <v>main_lv2_jingyanggang</v>
          </cell>
          <cell r="G72" t="str">
            <v>景阳冈喝酒</v>
          </cell>
          <cell r="H72" t="str">
            <v>默认开启</v>
          </cell>
          <cell r="I72">
            <v>0</v>
          </cell>
          <cell r="J72">
            <v>0</v>
          </cell>
        </row>
        <row r="73">
          <cell r="A73">
            <v>5237</v>
          </cell>
          <cell r="B73" t="str">
            <v>迎财神</v>
          </cell>
          <cell r="C73">
            <v>0</v>
          </cell>
          <cell r="D73">
            <v>0</v>
          </cell>
          <cell r="E73">
            <v>1</v>
          </cell>
          <cell r="F73" t="str">
            <v>main_lv2_yingcaishen</v>
          </cell>
          <cell r="G73" t="str">
            <v>迎财神</v>
          </cell>
          <cell r="H73" t="str">
            <v>默认开启</v>
          </cell>
          <cell r="I73">
            <v>0</v>
          </cell>
          <cell r="J73">
            <v>0</v>
          </cell>
        </row>
        <row r="74">
          <cell r="A74">
            <v>5238</v>
          </cell>
          <cell r="B74" t="str">
            <v>求贤若渴</v>
          </cell>
          <cell r="C74">
            <v>0</v>
          </cell>
          <cell r="D74">
            <v>0</v>
          </cell>
          <cell r="E74">
            <v>1</v>
          </cell>
          <cell r="F74">
            <v>103</v>
          </cell>
          <cell r="G74" t="str">
            <v>求贤若渴</v>
          </cell>
          <cell r="H74" t="str">
            <v>默认开启</v>
          </cell>
          <cell r="I74">
            <v>0</v>
          </cell>
          <cell r="J74">
            <v>0</v>
          </cell>
        </row>
        <row r="75">
          <cell r="A75">
            <v>5239</v>
          </cell>
          <cell r="B75" t="str">
            <v>限时活动</v>
          </cell>
          <cell r="C75">
            <v>0</v>
          </cell>
          <cell r="D75">
            <v>0</v>
          </cell>
          <cell r="E75">
            <v>1</v>
          </cell>
          <cell r="F75" t="str">
            <v>main_lv2_xianshihuodong</v>
          </cell>
          <cell r="G75" t="str">
            <v>限时活动</v>
          </cell>
          <cell r="H75" t="str">
            <v>默认开启</v>
          </cell>
          <cell r="I75">
            <v>0</v>
          </cell>
          <cell r="J75">
            <v>0</v>
          </cell>
        </row>
        <row r="76">
          <cell r="A76">
            <v>5240</v>
          </cell>
          <cell r="B76" t="str">
            <v>累计消费</v>
          </cell>
          <cell r="C76">
            <v>0</v>
          </cell>
          <cell r="D76">
            <v>0</v>
          </cell>
          <cell r="E76">
            <v>1</v>
          </cell>
          <cell r="F76">
            <v>102</v>
          </cell>
          <cell r="G76" t="str">
            <v>累计消费</v>
          </cell>
          <cell r="H76" t="str">
            <v>默认开启</v>
          </cell>
          <cell r="I76">
            <v>0</v>
          </cell>
          <cell r="J76">
            <v>0</v>
          </cell>
        </row>
        <row r="77">
          <cell r="A77">
            <v>5241</v>
          </cell>
          <cell r="B77" t="str">
            <v>折扣商铺</v>
          </cell>
          <cell r="C77">
            <v>0</v>
          </cell>
          <cell r="D77">
            <v>0</v>
          </cell>
          <cell r="E77">
            <v>1</v>
          </cell>
          <cell r="F77">
            <v>101</v>
          </cell>
          <cell r="G77" t="str">
            <v>折扣商铺</v>
          </cell>
          <cell r="H77" t="str">
            <v>默认开启</v>
          </cell>
          <cell r="I77">
            <v>0</v>
          </cell>
          <cell r="J77">
            <v>0</v>
          </cell>
        </row>
        <row r="78">
          <cell r="A78">
            <v>5242</v>
          </cell>
          <cell r="B78" t="str">
            <v>竞技之王</v>
          </cell>
          <cell r="C78">
            <v>0</v>
          </cell>
          <cell r="D78">
            <v>0</v>
          </cell>
          <cell r="E78">
            <v>1</v>
          </cell>
          <cell r="F78">
            <v>104</v>
          </cell>
          <cell r="G78" t="str">
            <v>竞技之王</v>
          </cell>
          <cell r="H78" t="str">
            <v>默认开启</v>
          </cell>
          <cell r="I78">
            <v>0</v>
          </cell>
          <cell r="J78">
            <v>0</v>
          </cell>
        </row>
        <row r="79">
          <cell r="A79">
            <v>5243</v>
          </cell>
          <cell r="B79" t="str">
            <v>礼品码</v>
          </cell>
          <cell r="C79">
            <v>0</v>
          </cell>
          <cell r="D79">
            <v>0</v>
          </cell>
          <cell r="E79">
            <v>1</v>
          </cell>
          <cell r="F79" t="str">
            <v>main_lv2_lipinma</v>
          </cell>
          <cell r="G79" t="str">
            <v>礼品码</v>
          </cell>
          <cell r="H79" t="str">
            <v>默认开启</v>
          </cell>
          <cell r="I79">
            <v>0</v>
          </cell>
          <cell r="J79">
            <v>0</v>
          </cell>
        </row>
        <row r="80">
          <cell r="A80">
            <v>5244</v>
          </cell>
          <cell r="B80" t="str">
            <v>首充</v>
          </cell>
          <cell r="C80">
            <v>0</v>
          </cell>
          <cell r="D80">
            <v>0</v>
          </cell>
          <cell r="E80">
            <v>1</v>
          </cell>
          <cell r="F80" t="str">
            <v>main_lv2_shouchong</v>
          </cell>
          <cell r="G80" t="str">
            <v>首充</v>
          </cell>
          <cell r="H80" t="str">
            <v>默认开启</v>
          </cell>
          <cell r="I80">
            <v>0</v>
          </cell>
          <cell r="J80">
            <v>0</v>
          </cell>
        </row>
        <row r="81">
          <cell r="A81">
            <v>5245</v>
          </cell>
          <cell r="B81" t="str">
            <v>周卡</v>
          </cell>
          <cell r="C81">
            <v>0</v>
          </cell>
          <cell r="D81">
            <v>0</v>
          </cell>
          <cell r="E81">
            <v>1</v>
          </cell>
          <cell r="F81" t="str">
            <v>main_lv2_zhouka</v>
          </cell>
          <cell r="G81" t="str">
            <v>周卡</v>
          </cell>
          <cell r="H81" t="str">
            <v>默认开启</v>
          </cell>
          <cell r="I81">
            <v>0</v>
          </cell>
          <cell r="J81">
            <v>0</v>
          </cell>
        </row>
        <row r="82">
          <cell r="A82">
            <v>5246</v>
          </cell>
          <cell r="B82" t="str">
            <v>连充有礼</v>
          </cell>
          <cell r="C82">
            <v>0</v>
          </cell>
          <cell r="D82">
            <v>0</v>
          </cell>
          <cell r="E82">
            <v>1</v>
          </cell>
          <cell r="F82" t="str">
            <v>main_lv2_lianchong</v>
          </cell>
          <cell r="G82" t="str">
            <v>连充有礼</v>
          </cell>
          <cell r="H82" t="str">
            <v>默认开启</v>
          </cell>
          <cell r="I82">
            <v>0</v>
          </cell>
          <cell r="J82">
            <v>0</v>
          </cell>
        </row>
        <row r="83">
          <cell r="A83">
            <v>5247</v>
          </cell>
          <cell r="B83" t="str">
            <v>幸运夺宝</v>
          </cell>
          <cell r="C83">
            <v>0</v>
          </cell>
          <cell r="D83">
            <v>0</v>
          </cell>
          <cell r="E83">
            <v>1</v>
          </cell>
          <cell r="F83" t="str">
            <v>main_lv2_xingyunduobao</v>
          </cell>
          <cell r="G83" t="str">
            <v>幸运夺宝</v>
          </cell>
          <cell r="H83" t="str">
            <v>默认开启</v>
          </cell>
          <cell r="I83">
            <v>0</v>
          </cell>
          <cell r="J83">
            <v>0</v>
          </cell>
        </row>
        <row r="84">
          <cell r="A84">
            <v>5248</v>
          </cell>
          <cell r="B84" t="str">
            <v>周基金</v>
          </cell>
          <cell r="C84">
            <v>0</v>
          </cell>
          <cell r="D84">
            <v>0</v>
          </cell>
          <cell r="E84">
            <v>1</v>
          </cell>
          <cell r="F84" t="str">
            <v>main_lv2_zhoujijin</v>
          </cell>
          <cell r="G84" t="str">
            <v>周基金</v>
          </cell>
          <cell r="H84" t="str">
            <v>默认开启</v>
          </cell>
          <cell r="I84">
            <v>0</v>
          </cell>
          <cell r="J84">
            <v>0</v>
          </cell>
        </row>
        <row r="85">
          <cell r="A85">
            <v>5249</v>
          </cell>
          <cell r="B85" t="str">
            <v>单充活动</v>
          </cell>
          <cell r="C85">
            <v>0</v>
          </cell>
          <cell r="D85">
            <v>0</v>
          </cell>
          <cell r="E85">
            <v>1</v>
          </cell>
          <cell r="F85">
            <v>106</v>
          </cell>
          <cell r="G85" t="str">
            <v>单充活动</v>
          </cell>
          <cell r="H85" t="str">
            <v>默认开启</v>
          </cell>
          <cell r="I85">
            <v>0</v>
          </cell>
          <cell r="J85">
            <v>0</v>
          </cell>
        </row>
        <row r="86">
          <cell r="A86">
            <v>5250</v>
          </cell>
          <cell r="B86" t="str">
            <v>累充活动</v>
          </cell>
          <cell r="C86">
            <v>0</v>
          </cell>
          <cell r="D86">
            <v>0</v>
          </cell>
          <cell r="E86">
            <v>1</v>
          </cell>
          <cell r="F86">
            <v>107</v>
          </cell>
          <cell r="G86" t="str">
            <v>累充活动</v>
          </cell>
          <cell r="H86" t="str">
            <v>默认开启</v>
          </cell>
          <cell r="I86">
            <v>0</v>
          </cell>
          <cell r="J86">
            <v>0</v>
          </cell>
        </row>
        <row r="87">
          <cell r="A87">
            <v>5251</v>
          </cell>
          <cell r="B87" t="str">
            <v>坦克风暴</v>
          </cell>
          <cell r="C87">
            <v>0</v>
          </cell>
          <cell r="D87">
            <v>0</v>
          </cell>
          <cell r="E87">
            <v>1</v>
          </cell>
          <cell r="F87">
            <v>108</v>
          </cell>
          <cell r="G87" t="str">
            <v>坦克风暴</v>
          </cell>
          <cell r="H87" t="str">
            <v>默认开启</v>
          </cell>
          <cell r="I87">
            <v>0</v>
          </cell>
          <cell r="J87">
            <v>0</v>
          </cell>
        </row>
        <row r="88">
          <cell r="A88">
            <v>5252</v>
          </cell>
          <cell r="B88" t="str">
            <v>十万元宝</v>
          </cell>
          <cell r="C88">
            <v>0</v>
          </cell>
          <cell r="D88">
            <v>0</v>
          </cell>
          <cell r="E88">
            <v>1</v>
          </cell>
          <cell r="F88" t="str">
            <v>main_lv2_10wyuanbao</v>
          </cell>
          <cell r="G88" t="str">
            <v>十万元宝</v>
          </cell>
          <cell r="H88" t="str">
            <v>默认开启</v>
          </cell>
          <cell r="I88">
            <v>0</v>
          </cell>
          <cell r="J88">
            <v>0</v>
          </cell>
        </row>
        <row r="89">
          <cell r="A89">
            <v>5253</v>
          </cell>
          <cell r="B89" t="str">
            <v>超值返利</v>
          </cell>
          <cell r="C89">
            <v>0</v>
          </cell>
          <cell r="D89">
            <v>0</v>
          </cell>
          <cell r="E89">
            <v>1</v>
          </cell>
          <cell r="F89" t="str">
            <v>main_lv2_chaozhifanli</v>
          </cell>
          <cell r="G89" t="str">
            <v>超值返利</v>
          </cell>
          <cell r="H89" t="str">
            <v>默认开启</v>
          </cell>
          <cell r="I89">
            <v>0</v>
          </cell>
          <cell r="J89">
            <v>0</v>
          </cell>
        </row>
        <row r="90">
          <cell r="A90">
            <v>5254</v>
          </cell>
          <cell r="B90" t="str">
            <v>开服冲级</v>
          </cell>
          <cell r="C90">
            <v>0</v>
          </cell>
          <cell r="D90">
            <v>0</v>
          </cell>
          <cell r="E90">
            <v>1</v>
          </cell>
          <cell r="F90" t="str">
            <v>main_lv2_kaifuchongji</v>
          </cell>
          <cell r="G90" t="str">
            <v>开服冲级</v>
          </cell>
          <cell r="H90" t="str">
            <v>默认开启</v>
          </cell>
          <cell r="I90">
            <v>0</v>
          </cell>
          <cell r="J90">
            <v>0</v>
          </cell>
        </row>
        <row r="91">
          <cell r="A91">
            <v>5255</v>
          </cell>
          <cell r="B91" t="str">
            <v>超值成长包</v>
          </cell>
          <cell r="C91">
            <v>0</v>
          </cell>
          <cell r="D91">
            <v>0</v>
          </cell>
          <cell r="E91">
            <v>1</v>
          </cell>
          <cell r="F91" t="str">
            <v>main_lv2_chaozhichengzhangbao</v>
          </cell>
          <cell r="G91" t="str">
            <v>超值成长包</v>
          </cell>
          <cell r="H91" t="str">
            <v>默认开启</v>
          </cell>
          <cell r="I91">
            <v>0</v>
          </cell>
          <cell r="J91">
            <v>0</v>
          </cell>
        </row>
        <row r="92">
          <cell r="A92">
            <v>5256</v>
          </cell>
          <cell r="B92" t="str">
            <v>专属夺宝</v>
          </cell>
          <cell r="C92">
            <v>0</v>
          </cell>
          <cell r="D92">
            <v>0</v>
          </cell>
          <cell r="E92">
            <v>1</v>
          </cell>
          <cell r="F92" t="str">
            <v>main_lv2_xingyunduobao</v>
          </cell>
          <cell r="G92" t="str">
            <v>专属夺宝</v>
          </cell>
          <cell r="H92" t="str">
            <v>默认开启</v>
          </cell>
          <cell r="I92">
            <v>0</v>
          </cell>
          <cell r="J92">
            <v>0</v>
          </cell>
        </row>
        <row r="93">
          <cell r="A93">
            <v>4023</v>
          </cell>
          <cell r="B93" t="str">
            <v>第3阵位</v>
          </cell>
          <cell r="C93">
            <v>2</v>
          </cell>
          <cell r="D93">
            <v>0</v>
          </cell>
          <cell r="E93">
            <v>2</v>
          </cell>
          <cell r="F93" t="str">
            <v>main_lv1_zhenrong</v>
          </cell>
          <cell r="G93" t="str">
            <v>开启第3阵位，快去【阵容】派上新武将吧！</v>
          </cell>
          <cell r="H93" t="str">
            <v>第3阵位2级开启，努力提升等级吧</v>
          </cell>
          <cell r="I93">
            <v>3</v>
          </cell>
          <cell r="J93">
            <v>0</v>
          </cell>
        </row>
        <row r="94">
          <cell r="A94">
            <v>2011</v>
          </cell>
          <cell r="B94" t="str">
            <v>武将升级</v>
          </cell>
          <cell r="C94">
            <v>3</v>
          </cell>
          <cell r="D94">
            <v>0</v>
          </cell>
          <cell r="E94">
            <v>1</v>
          </cell>
          <cell r="F94" t="str">
            <v>main_lv2_shenjiang</v>
          </cell>
          <cell r="G94" t="str">
            <v>武将升级可少量提升武将属性</v>
          </cell>
          <cell r="H94" t="str">
            <v>武将升级3级开启，努力提升等级吧</v>
          </cell>
          <cell r="I94">
            <v>3</v>
          </cell>
          <cell r="J94">
            <v>0</v>
          </cell>
        </row>
        <row r="95">
          <cell r="A95">
            <v>2035</v>
          </cell>
          <cell r="B95" t="str">
            <v>装备强化</v>
          </cell>
          <cell r="C95">
            <v>4</v>
          </cell>
          <cell r="D95">
            <v>0</v>
          </cell>
          <cell r="E95">
            <v>1</v>
          </cell>
          <cell r="F95" t="str">
            <v>main_lv2_zhuangbei</v>
          </cell>
          <cell r="G95" t="str">
            <v>强化可提升装备基础属性</v>
          </cell>
          <cell r="H95" t="str">
            <v>装备强化4级开启，努力提升等级吧</v>
          </cell>
          <cell r="I95">
            <v>3</v>
          </cell>
          <cell r="J95">
            <v>0</v>
          </cell>
        </row>
        <row r="96">
          <cell r="A96">
            <v>1040</v>
          </cell>
          <cell r="B96" t="str">
            <v>战斗速度调节</v>
          </cell>
          <cell r="C96">
            <v>5</v>
          </cell>
          <cell r="D96">
            <v>0</v>
          </cell>
          <cell r="E96">
            <v>5</v>
          </cell>
          <cell r="F96" t="str">
            <v>main_lv1_zhengzhan</v>
          </cell>
          <cell r="G96" t="str">
            <v>可切换1倍与2倍速度</v>
          </cell>
          <cell r="H96" t="str">
            <v>战斗速度调节5级开启，努力提升等级吧</v>
          </cell>
          <cell r="I96">
            <v>3</v>
          </cell>
          <cell r="J96">
            <v>0</v>
          </cell>
        </row>
        <row r="97">
          <cell r="A97">
            <v>2013</v>
          </cell>
          <cell r="B97" t="str">
            <v>武将升星</v>
          </cell>
          <cell r="C97">
            <v>5</v>
          </cell>
          <cell r="D97">
            <v>0</v>
          </cell>
          <cell r="E97">
            <v>1</v>
          </cell>
          <cell r="F97" t="str">
            <v>main_lv2_shenjiang</v>
          </cell>
          <cell r="G97" t="str">
            <v>武将升星将大幅提升属性，更可更换新形象</v>
          </cell>
          <cell r="H97" t="str">
            <v>武将升星5级开启，努力提升等级吧</v>
          </cell>
          <cell r="I97">
            <v>3</v>
          </cell>
          <cell r="J97">
            <v>1</v>
          </cell>
        </row>
        <row r="98">
          <cell r="A98">
            <v>5180</v>
          </cell>
          <cell r="B98" t="str">
            <v>情侣</v>
          </cell>
          <cell r="C98">
            <v>6</v>
          </cell>
          <cell r="D98">
            <v>0</v>
          </cell>
          <cell r="E98">
            <v>6</v>
          </cell>
          <cell r="F98" t="str">
            <v>main_lv2_qinglv</v>
          </cell>
          <cell r="G98" t="str">
            <v>乱世之中，谁是真爱</v>
          </cell>
          <cell r="H98" t="str">
            <v>情侣6级开启，努力提升等级吧</v>
          </cell>
          <cell r="I98">
            <v>1</v>
          </cell>
          <cell r="J98">
            <v>0</v>
          </cell>
        </row>
        <row r="99">
          <cell r="A99">
            <v>5170</v>
          </cell>
          <cell r="B99" t="str">
            <v>聊天系统</v>
          </cell>
          <cell r="C99">
            <v>6</v>
          </cell>
          <cell r="D99">
            <v>0</v>
          </cell>
          <cell r="E99">
            <v>6</v>
          </cell>
          <cell r="F99" t="str">
            <v>main_lv2_liaotian</v>
          </cell>
          <cell r="G99" t="str">
            <v>和其他英雄一起交流聊天吧！</v>
          </cell>
          <cell r="H99" t="str">
            <v>聊天系统6级开启，努力提升等级吧</v>
          </cell>
          <cell r="I99">
            <v>3</v>
          </cell>
          <cell r="J99">
            <v>0</v>
          </cell>
        </row>
        <row r="100">
          <cell r="A100">
            <v>4024</v>
          </cell>
          <cell r="B100" t="str">
            <v>第4阵位</v>
          </cell>
          <cell r="C100">
            <v>7</v>
          </cell>
          <cell r="D100">
            <v>0</v>
          </cell>
          <cell r="E100">
            <v>7</v>
          </cell>
          <cell r="F100" t="str">
            <v>main_lv1_zhenrong</v>
          </cell>
          <cell r="G100" t="str">
            <v>开启第4阵位，快去【阵容】派上新武将吧！</v>
          </cell>
          <cell r="H100" t="str">
            <v>第4阵位7级开启，努力提升等级吧</v>
          </cell>
          <cell r="I100">
            <v>3</v>
          </cell>
          <cell r="J100">
            <v>0</v>
          </cell>
        </row>
        <row r="101">
          <cell r="A101">
            <v>2036</v>
          </cell>
          <cell r="B101" t="str">
            <v>强化5次</v>
          </cell>
          <cell r="C101">
            <v>8</v>
          </cell>
          <cell r="D101">
            <v>0</v>
          </cell>
          <cell r="E101">
            <v>1</v>
          </cell>
          <cell r="F101" t="str">
            <v>main_lv2_zhuangbei</v>
          </cell>
          <cell r="G101" t="str">
            <v>加快提升能力吧，装备可以一次强化五次了！</v>
          </cell>
          <cell r="H101" t="str">
            <v>强化5次8级开启，努力提升等级吧</v>
          </cell>
          <cell r="I101">
            <v>3</v>
          </cell>
          <cell r="J101">
            <v>0</v>
          </cell>
        </row>
        <row r="102">
          <cell r="A102">
            <v>3060</v>
          </cell>
          <cell r="B102" t="str">
            <v>VIP礼包</v>
          </cell>
          <cell r="C102">
            <v>10</v>
          </cell>
          <cell r="D102">
            <v>0</v>
          </cell>
          <cell r="E102">
            <v>1</v>
          </cell>
          <cell r="F102" t="str">
            <v>main_lv2_VIPfuli</v>
          </cell>
          <cell r="G102" t="str">
            <v>VIP礼包</v>
          </cell>
          <cell r="H102" t="str">
            <v>默认开启</v>
          </cell>
          <cell r="I102">
            <v>0</v>
          </cell>
          <cell r="J102">
            <v>0</v>
          </cell>
        </row>
        <row r="103">
          <cell r="A103">
            <v>3100</v>
          </cell>
          <cell r="B103" t="str">
            <v>排行榜</v>
          </cell>
          <cell r="C103">
            <v>10</v>
          </cell>
          <cell r="D103">
            <v>0</v>
          </cell>
          <cell r="E103">
            <v>1</v>
          </cell>
          <cell r="F103" t="str">
            <v>main_lv2_rank</v>
          </cell>
          <cell r="G103" t="str">
            <v>汇集天下英雄各类排行榜单</v>
          </cell>
          <cell r="H103" t="str">
            <v>排行榜10级开启，努力提升等级吧</v>
          </cell>
          <cell r="I103">
            <v>3</v>
          </cell>
          <cell r="J103">
            <v>0</v>
          </cell>
        </row>
        <row r="104">
          <cell r="A104">
            <v>1120</v>
          </cell>
          <cell r="B104" t="str">
            <v>回收</v>
          </cell>
          <cell r="C104">
            <v>12</v>
          </cell>
          <cell r="D104">
            <v>0</v>
          </cell>
          <cell r="E104">
            <v>1</v>
          </cell>
          <cell r="F104" t="str">
            <v>main_lv2_lianhuatai</v>
          </cell>
          <cell r="G104" t="str">
            <v>重生分解武将/装备/兵书/符印，可以返还大量资源</v>
          </cell>
          <cell r="H104" t="str">
            <v>回收12级开启，努力提升等级吧</v>
          </cell>
          <cell r="I104">
            <v>3</v>
          </cell>
          <cell r="J104">
            <v>0</v>
          </cell>
        </row>
        <row r="105">
          <cell r="A105">
            <v>1121</v>
          </cell>
          <cell r="B105" t="str">
            <v>武将分解</v>
          </cell>
          <cell r="C105">
            <v>12</v>
          </cell>
          <cell r="D105">
            <v>0</v>
          </cell>
          <cell r="E105">
            <v>12</v>
          </cell>
          <cell r="F105" t="str">
            <v>main_lv2_lianhuatai</v>
          </cell>
          <cell r="G105" t="str">
            <v>把武将分解成对应资源</v>
          </cell>
          <cell r="H105" t="str">
            <v>武将分解12级开启，努力提升等级吧</v>
          </cell>
          <cell r="I105">
            <v>0</v>
          </cell>
          <cell r="J105">
            <v>0</v>
          </cell>
        </row>
        <row r="106">
          <cell r="A106">
            <v>1122</v>
          </cell>
          <cell r="B106" t="str">
            <v>装备分解</v>
          </cell>
          <cell r="C106">
            <v>12</v>
          </cell>
          <cell r="D106">
            <v>0</v>
          </cell>
          <cell r="E106">
            <v>12</v>
          </cell>
          <cell r="F106" t="str">
            <v>main_lv2_lianhuatai</v>
          </cell>
          <cell r="G106" t="str">
            <v>把装备分解成对应资源</v>
          </cell>
          <cell r="H106" t="str">
            <v>装备分解12级开启，努力提升等级吧</v>
          </cell>
          <cell r="I106">
            <v>0</v>
          </cell>
          <cell r="J106">
            <v>0</v>
          </cell>
        </row>
        <row r="107">
          <cell r="A107">
            <v>1123</v>
          </cell>
          <cell r="B107" t="str">
            <v>武将重生</v>
          </cell>
          <cell r="C107">
            <v>12</v>
          </cell>
          <cell r="D107">
            <v>0</v>
          </cell>
          <cell r="E107">
            <v>12</v>
          </cell>
          <cell r="F107" t="str">
            <v>main_lv2_lianhuatai</v>
          </cell>
          <cell r="G107" t="str">
            <v>返回武将的养成资源</v>
          </cell>
          <cell r="H107" t="str">
            <v>武将重生12级开启，努力提升等级吧</v>
          </cell>
          <cell r="I107">
            <v>0</v>
          </cell>
          <cell r="J107">
            <v>0</v>
          </cell>
        </row>
        <row r="108">
          <cell r="A108">
            <v>1124</v>
          </cell>
          <cell r="B108" t="str">
            <v>装备重生</v>
          </cell>
          <cell r="C108">
            <v>12</v>
          </cell>
          <cell r="D108">
            <v>0</v>
          </cell>
          <cell r="E108">
            <v>12</v>
          </cell>
          <cell r="F108" t="str">
            <v>main_lv2_lianhuatai</v>
          </cell>
          <cell r="G108" t="str">
            <v>返回装备的养成资源</v>
          </cell>
          <cell r="H108" t="str">
            <v>装备重生12级开启，努力提升等级吧</v>
          </cell>
          <cell r="I108">
            <v>0</v>
          </cell>
          <cell r="J108">
            <v>0</v>
          </cell>
        </row>
        <row r="109">
          <cell r="A109">
            <v>1129</v>
          </cell>
          <cell r="B109" t="str">
            <v>装备传承</v>
          </cell>
          <cell r="C109">
            <v>12</v>
          </cell>
          <cell r="D109">
            <v>0</v>
          </cell>
          <cell r="E109">
            <v>12</v>
          </cell>
          <cell r="F109" t="str">
            <v>main_lv2_lianhuatai</v>
          </cell>
          <cell r="G109" t="str">
            <v>新装备完美传承旧装备属性资源</v>
          </cell>
          <cell r="H109" t="str">
            <v>装备传承12级开启，努力提升等级吧</v>
          </cell>
          <cell r="I109">
            <v>0</v>
          </cell>
          <cell r="J109">
            <v>0</v>
          </cell>
        </row>
        <row r="110">
          <cell r="A110">
            <v>2012</v>
          </cell>
          <cell r="B110" t="str">
            <v>武将觉醒</v>
          </cell>
          <cell r="C110">
            <v>12</v>
          </cell>
          <cell r="D110">
            <v>0</v>
          </cell>
          <cell r="E110">
            <v>1</v>
          </cell>
          <cell r="F110" t="str">
            <v>main_lv2_shenjiang</v>
          </cell>
          <cell r="G110" t="str">
            <v>武将觉醒将大幅提升武将属性</v>
          </cell>
          <cell r="H110" t="str">
            <v>武将觉醒12级开启，努力提升等级吧</v>
          </cell>
          <cell r="I110">
            <v>3</v>
          </cell>
          <cell r="J110">
            <v>0</v>
          </cell>
        </row>
        <row r="111">
          <cell r="A111">
            <v>3123</v>
          </cell>
          <cell r="B111" t="str">
            <v>武将商店</v>
          </cell>
          <cell r="C111">
            <v>12</v>
          </cell>
          <cell r="D111">
            <v>0</v>
          </cell>
          <cell r="E111">
            <v>12</v>
          </cell>
          <cell r="F111" t="str">
            <v>main_lv2_baohe</v>
          </cell>
          <cell r="G111" t="str">
            <v>可以购买武将、武将碎片，激活上阵武将缘分</v>
          </cell>
          <cell r="H111" t="str">
            <v>武将商店12级开启，努力提升等级吧</v>
          </cell>
          <cell r="I111">
            <v>3</v>
          </cell>
          <cell r="J111">
            <v>0</v>
          </cell>
        </row>
        <row r="112">
          <cell r="A112">
            <v>5310</v>
          </cell>
          <cell r="B112" t="str">
            <v>英雄令</v>
          </cell>
          <cell r="C112">
            <v>14</v>
          </cell>
          <cell r="D112">
            <v>0</v>
          </cell>
          <cell r="E112">
            <v>1</v>
          </cell>
          <cell r="F112" t="str">
            <v>main_lv2_yingxiongling</v>
          </cell>
          <cell r="G112" t="str">
            <v>英雄令开启，可强化各武将属性</v>
          </cell>
          <cell r="H112" t="str">
            <v>英雄令14级开启，努力提升等级吧</v>
          </cell>
          <cell r="I112">
            <v>3</v>
          </cell>
          <cell r="J112">
            <v>0</v>
          </cell>
        </row>
        <row r="113">
          <cell r="A113">
            <v>1050</v>
          </cell>
          <cell r="B113" t="str">
            <v>世界BOSS</v>
          </cell>
          <cell r="C113">
            <v>15</v>
          </cell>
          <cell r="D113">
            <v>0</v>
          </cell>
          <cell r="E113">
            <v>1</v>
          </cell>
          <cell r="F113" t="str">
            <v>main_lv1_shijieboss</v>
          </cell>
          <cell r="G113" t="str">
            <v>极速击杀世界BOSS，所有玩家拿大奖</v>
          </cell>
          <cell r="H113" t="str">
            <v>世界BOSS15级开启，努力提升等级吧</v>
          </cell>
          <cell r="I113">
            <v>3</v>
          </cell>
          <cell r="J113">
            <v>0</v>
          </cell>
        </row>
        <row r="114">
          <cell r="A114">
            <v>1090</v>
          </cell>
          <cell r="B114" t="str">
            <v>竞技场</v>
          </cell>
          <cell r="C114">
            <v>15</v>
          </cell>
          <cell r="D114">
            <v>0</v>
          </cell>
          <cell r="E114">
            <v>1</v>
          </cell>
          <cell r="F114" t="str">
            <v>main_lv1_jingjichang</v>
          </cell>
          <cell r="G114" t="str">
            <v>冲竞技场排名，可以拿到大量元宝和珍稀资源</v>
          </cell>
          <cell r="H114" t="str">
            <v>竞技场15级开启，努力提升等级吧</v>
          </cell>
          <cell r="I114">
            <v>3</v>
          </cell>
          <cell r="J114">
            <v>0</v>
          </cell>
        </row>
        <row r="115">
          <cell r="A115">
            <v>3122</v>
          </cell>
          <cell r="B115" t="str">
            <v>名望商店</v>
          </cell>
          <cell r="C115">
            <v>15</v>
          </cell>
          <cell r="D115">
            <v>0</v>
          </cell>
          <cell r="E115">
            <v>15</v>
          </cell>
          <cell r="F115" t="str">
            <v>main_lv2_baohe</v>
          </cell>
          <cell r="G115" t="str">
            <v>名望商店</v>
          </cell>
          <cell r="H115" t="str">
            <v>名望商店15级开启，努力提升等级吧</v>
          </cell>
          <cell r="I115">
            <v>0</v>
          </cell>
          <cell r="J115">
            <v>0</v>
          </cell>
        </row>
        <row r="116">
          <cell r="A116">
            <v>4010</v>
          </cell>
          <cell r="B116" t="str">
            <v>主线扫荡</v>
          </cell>
          <cell r="C116">
            <v>16</v>
          </cell>
          <cell r="D116">
            <v>0</v>
          </cell>
          <cell r="E116">
            <v>16</v>
          </cell>
          <cell r="F116" t="str">
            <v>main_lv1_fuben</v>
          </cell>
          <cell r="G116" t="str">
            <v>开启主线扫荡，快速获得战利品！</v>
          </cell>
          <cell r="H116" t="str">
            <v>主线扫荡16级开启，努力提升等级吧</v>
          </cell>
          <cell r="I116">
            <v>3</v>
          </cell>
          <cell r="J116">
            <v>0</v>
          </cell>
        </row>
        <row r="117">
          <cell r="A117">
            <v>4025</v>
          </cell>
          <cell r="B117" t="str">
            <v>第5阵位</v>
          </cell>
          <cell r="C117">
            <v>16</v>
          </cell>
          <cell r="D117">
            <v>0</v>
          </cell>
          <cell r="E117">
            <v>16</v>
          </cell>
          <cell r="F117" t="str">
            <v>main_lv1_zhenrong</v>
          </cell>
          <cell r="G117" t="str">
            <v>开启第5阵位，快去【阵容】派上新武将吧！</v>
          </cell>
          <cell r="H117" t="str">
            <v>第5阵位16级开启，努力提升等级吧</v>
          </cell>
          <cell r="I117">
            <v>1</v>
          </cell>
          <cell r="J117">
            <v>0</v>
          </cell>
        </row>
        <row r="118">
          <cell r="A118">
            <v>1061</v>
          </cell>
          <cell r="B118" t="str">
            <v>精英副本</v>
          </cell>
          <cell r="C118">
            <v>18</v>
          </cell>
          <cell r="D118">
            <v>0</v>
          </cell>
          <cell r="E118">
            <v>1</v>
          </cell>
          <cell r="F118" t="str">
            <v>main_lv1_fuben</v>
          </cell>
          <cell r="G118" t="str">
            <v>精英副本，可掉落极品装备</v>
          </cell>
          <cell r="H118" t="str">
            <v>精英副本18级开启，努力提升等级吧</v>
          </cell>
          <cell r="I118">
            <v>3</v>
          </cell>
          <cell r="J118">
            <v>0</v>
          </cell>
        </row>
        <row r="119">
          <cell r="A119">
            <v>3129</v>
          </cell>
          <cell r="B119" t="str">
            <v>装备商店</v>
          </cell>
          <cell r="C119">
            <v>18</v>
          </cell>
          <cell r="D119">
            <v>0</v>
          </cell>
          <cell r="E119">
            <v>18</v>
          </cell>
          <cell r="F119" t="str">
            <v>main_lv2_baohe</v>
          </cell>
          <cell r="G119" t="str">
            <v>可以购买极品装备以及其他稀有物品</v>
          </cell>
          <cell r="H119" t="str">
            <v>装备商店18级开启，努力提升等级吧</v>
          </cell>
          <cell r="I119">
            <v>3</v>
          </cell>
          <cell r="J119">
            <v>0</v>
          </cell>
        </row>
        <row r="120">
          <cell r="A120">
            <v>1900</v>
          </cell>
          <cell r="B120" t="str">
            <v>时装</v>
          </cell>
          <cell r="C120">
            <v>20</v>
          </cell>
          <cell r="D120">
            <v>0</v>
          </cell>
          <cell r="E120">
            <v>20</v>
          </cell>
          <cell r="F120" t="str">
            <v>icon_lv1_shizhuang</v>
          </cell>
          <cell r="G120" t="str">
            <v>主角酷炫时装，增加属性</v>
          </cell>
          <cell r="H120" t="str">
            <v>时装20级开启，努力提升等级吧</v>
          </cell>
          <cell r="I120">
            <v>0</v>
          </cell>
          <cell r="J120">
            <v>0</v>
          </cell>
        </row>
        <row r="121">
          <cell r="A121">
            <v>1340</v>
          </cell>
          <cell r="B121" t="str">
            <v>砸彩蛋</v>
          </cell>
          <cell r="C121">
            <v>22</v>
          </cell>
          <cell r="D121">
            <v>0</v>
          </cell>
          <cell r="E121">
            <v>22</v>
          </cell>
          <cell r="F121" t="str">
            <v>main_lv2_zacaidan</v>
          </cell>
          <cell r="G121" t="str">
            <v>消耗少量元宝获得大量银两</v>
          </cell>
          <cell r="H121" t="str">
            <v>砸彩蛋22级开启，努力提升等级吧</v>
          </cell>
          <cell r="I121">
            <v>0</v>
          </cell>
          <cell r="J121">
            <v>0</v>
          </cell>
        </row>
        <row r="122">
          <cell r="A122">
            <v>5410</v>
          </cell>
          <cell r="B122" t="str">
            <v>日常副本</v>
          </cell>
          <cell r="C122">
            <v>22</v>
          </cell>
          <cell r="D122">
            <v>0</v>
          </cell>
          <cell r="E122">
            <v>1</v>
          </cell>
          <cell r="F122" t="str">
            <v>main_lv2_richangfuben</v>
          </cell>
          <cell r="G122" t="str">
            <v>日常副本可获取大量资源</v>
          </cell>
          <cell r="H122" t="str">
            <v>日常副本22级开启，努力提升等级吧</v>
          </cell>
          <cell r="I122">
            <v>0</v>
          </cell>
          <cell r="J122">
            <v>0</v>
          </cell>
        </row>
        <row r="123">
          <cell r="A123">
            <v>2039</v>
          </cell>
          <cell r="B123" t="str">
            <v>装备精炼</v>
          </cell>
          <cell r="C123">
            <v>18</v>
          </cell>
          <cell r="D123">
            <v>0</v>
          </cell>
          <cell r="E123">
            <v>1</v>
          </cell>
          <cell r="F123" t="str">
            <v>main_lv2_zhuangbei</v>
          </cell>
          <cell r="G123" t="str">
            <v>装备精炼可大幅提升装备各项属性</v>
          </cell>
          <cell r="H123" t="str">
            <v>装备精炼18级开启，努力提升等级吧</v>
          </cell>
          <cell r="I123">
            <v>3</v>
          </cell>
          <cell r="J123">
            <v>0</v>
          </cell>
        </row>
        <row r="124">
          <cell r="A124">
            <v>4026</v>
          </cell>
          <cell r="B124" t="str">
            <v>第6阵位</v>
          </cell>
          <cell r="C124">
            <v>24</v>
          </cell>
          <cell r="D124">
            <v>0</v>
          </cell>
          <cell r="E124">
            <v>24</v>
          </cell>
          <cell r="F124" t="str">
            <v>main_lv1_zhenrong</v>
          </cell>
          <cell r="G124" t="str">
            <v>开启第6阵位，快去【阵容】派上新武将吧！</v>
          </cell>
          <cell r="H124" t="str">
            <v>第6阵位24级开启，努力提升等级吧</v>
          </cell>
          <cell r="I124">
            <v>1</v>
          </cell>
          <cell r="J124">
            <v>0</v>
          </cell>
        </row>
        <row r="125">
          <cell r="A125">
            <v>2041</v>
          </cell>
          <cell r="B125" t="str">
            <v>装备一键精炼</v>
          </cell>
          <cell r="C125">
            <v>24</v>
          </cell>
          <cell r="D125">
            <v>0</v>
          </cell>
          <cell r="E125">
            <v>20</v>
          </cell>
          <cell r="F125" t="str">
            <v>main_lv2_zhuangbei</v>
          </cell>
          <cell r="G125" t="str">
            <v>装备一键精炼可大幅简化操作</v>
          </cell>
          <cell r="H125" t="str">
            <v>装备一键精炼24级开启，努力提升等级吧</v>
          </cell>
          <cell r="I125">
            <v>0</v>
          </cell>
          <cell r="J125">
            <v>0</v>
          </cell>
        </row>
        <row r="126">
          <cell r="A126">
            <v>1041</v>
          </cell>
          <cell r="B126" t="str">
            <v>3倍速调节</v>
          </cell>
          <cell r="C126">
            <v>25</v>
          </cell>
          <cell r="D126">
            <v>2</v>
          </cell>
          <cell r="E126">
            <v>10</v>
          </cell>
          <cell r="F126" t="str">
            <v>main_lv1_zhengzhan</v>
          </cell>
          <cell r="G126" t="str">
            <v>可以开启战斗3倍加速！</v>
          </cell>
          <cell r="H126" t="str">
            <v>3倍速调节25级或者VIP2开启，努力提升等级或提升VIP等级吧</v>
          </cell>
          <cell r="I126">
            <v>3</v>
          </cell>
          <cell r="J126">
            <v>0</v>
          </cell>
        </row>
        <row r="127">
          <cell r="A127">
            <v>1062</v>
          </cell>
          <cell r="B127" t="str">
            <v>名将副本</v>
          </cell>
          <cell r="C127">
            <v>25</v>
          </cell>
          <cell r="D127">
            <v>0</v>
          </cell>
          <cell r="E127">
            <v>1</v>
          </cell>
          <cell r="F127" t="str">
            <v>main_lv1_fuben</v>
          </cell>
          <cell r="G127" t="str">
            <v>挑战名将副本，可获得大量将魂</v>
          </cell>
          <cell r="H127" t="str">
            <v>名将副本25级开启，努力提升等级吧</v>
          </cell>
          <cell r="I127">
            <v>3</v>
          </cell>
          <cell r="J127">
            <v>0</v>
          </cell>
        </row>
        <row r="128">
          <cell r="A128">
            <v>2110</v>
          </cell>
          <cell r="B128" t="str">
            <v>兵书</v>
          </cell>
          <cell r="C128">
            <v>26</v>
          </cell>
          <cell r="D128">
            <v>0</v>
          </cell>
          <cell r="E128">
            <v>1</v>
          </cell>
          <cell r="F128" t="str">
            <v>main_lv2_bookwar</v>
          </cell>
          <cell r="G128" t="str">
            <v>穿戴兵书可以大幅提升攻击和生命</v>
          </cell>
          <cell r="H128" t="str">
            <v>兵书26级开启，努力提升等级吧</v>
          </cell>
          <cell r="I128">
            <v>3</v>
          </cell>
          <cell r="J128">
            <v>0</v>
          </cell>
        </row>
        <row r="129">
          <cell r="A129">
            <v>2114</v>
          </cell>
          <cell r="B129" t="str">
            <v>兵书列表</v>
          </cell>
          <cell r="C129">
            <v>26</v>
          </cell>
          <cell r="D129">
            <v>0</v>
          </cell>
          <cell r="E129">
            <v>1</v>
          </cell>
          <cell r="F129" t="str">
            <v>main_lv2_bookwar</v>
          </cell>
          <cell r="G129" t="str">
            <v>穿戴兵书可以大幅提升攻击和生命</v>
          </cell>
          <cell r="H129" t="str">
            <v>兵书26级开启，努力提升等级吧</v>
          </cell>
          <cell r="I129">
            <v>0</v>
          </cell>
          <cell r="J129">
            <v>0</v>
          </cell>
        </row>
        <row r="130">
          <cell r="A130">
            <v>1125</v>
          </cell>
          <cell r="B130" t="str">
            <v>兵书重生</v>
          </cell>
          <cell r="C130">
            <v>26</v>
          </cell>
          <cell r="D130">
            <v>0</v>
          </cell>
          <cell r="E130">
            <v>26</v>
          </cell>
          <cell r="F130" t="str">
            <v>main_lv2_lianhuatai</v>
          </cell>
          <cell r="G130" t="str">
            <v>返回兵书的养成资源</v>
          </cell>
          <cell r="H130" t="str">
            <v>兵书回收26级开启，努力提升等级吧</v>
          </cell>
          <cell r="I130">
            <v>0</v>
          </cell>
          <cell r="J130">
            <v>0</v>
          </cell>
        </row>
        <row r="131">
          <cell r="A131">
            <v>1127</v>
          </cell>
          <cell r="B131" t="str">
            <v>兵书分解</v>
          </cell>
          <cell r="C131">
            <v>26</v>
          </cell>
          <cell r="D131">
            <v>0</v>
          </cell>
          <cell r="E131">
            <v>26</v>
          </cell>
          <cell r="F131" t="str">
            <v>main_lv2_lianhuatai</v>
          </cell>
          <cell r="G131" t="str">
            <v>把兵书分解成对应资源</v>
          </cell>
          <cell r="H131" t="str">
            <v>兵书回收26级开启，努力提升等级吧</v>
          </cell>
          <cell r="I131">
            <v>0</v>
          </cell>
          <cell r="J131">
            <v>0</v>
          </cell>
        </row>
        <row r="132">
          <cell r="A132">
            <v>1192</v>
          </cell>
          <cell r="B132" t="str">
            <v>皇陵探宝</v>
          </cell>
          <cell r="C132">
            <v>26</v>
          </cell>
          <cell r="D132">
            <v>0</v>
          </cell>
          <cell r="E132">
            <v>1</v>
          </cell>
          <cell r="F132" t="str">
            <v>main_lv1_huanglingtanxian</v>
          </cell>
          <cell r="G132" t="str">
            <v>皇陵探宝得兵书，大幅提升武将战力</v>
          </cell>
          <cell r="H132" t="str">
            <v>皇陵探宝26级开启，努力提升等级吧</v>
          </cell>
          <cell r="I132">
            <v>3</v>
          </cell>
          <cell r="J132">
            <v>0</v>
          </cell>
        </row>
        <row r="133">
          <cell r="A133">
            <v>2111</v>
          </cell>
          <cell r="B133" t="str">
            <v>兵书强化</v>
          </cell>
          <cell r="C133">
            <v>26</v>
          </cell>
          <cell r="D133">
            <v>0</v>
          </cell>
          <cell r="E133">
            <v>1</v>
          </cell>
          <cell r="F133" t="str">
            <v>main_lv2_bookwar</v>
          </cell>
          <cell r="G133" t="str">
            <v>兵书升级可大幅提升基础属性</v>
          </cell>
          <cell r="H133" t="str">
            <v>兵书强化26级开启，努力提升等级吧</v>
          </cell>
          <cell r="I133">
            <v>3</v>
          </cell>
          <cell r="J133">
            <v>0</v>
          </cell>
        </row>
        <row r="134">
          <cell r="A134">
            <v>3128</v>
          </cell>
          <cell r="B134" t="str">
            <v>皇陵商店</v>
          </cell>
          <cell r="C134">
            <v>26</v>
          </cell>
          <cell r="D134">
            <v>0</v>
          </cell>
          <cell r="E134">
            <v>26</v>
          </cell>
          <cell r="F134" t="str">
            <v>main_lv2_baohe</v>
          </cell>
          <cell r="G134" t="str">
            <v>兵书商店</v>
          </cell>
          <cell r="H134" t="str">
            <v>皇陵商店26级开启，努力提升等级吧</v>
          </cell>
          <cell r="I134">
            <v>0</v>
          </cell>
          <cell r="J134">
            <v>0</v>
          </cell>
        </row>
        <row r="135">
          <cell r="A135">
            <v>1210</v>
          </cell>
          <cell r="B135" t="str">
            <v>帮派</v>
          </cell>
          <cell r="C135">
            <v>28</v>
          </cell>
          <cell r="D135">
            <v>0</v>
          </cell>
          <cell r="E135">
            <v>1</v>
          </cell>
          <cell r="F135" t="str">
            <v>main_lv2_gang</v>
          </cell>
          <cell r="G135" t="str">
            <v>一个好汉三个帮</v>
          </cell>
          <cell r="H135" t="str">
            <v>帮派28级开启，努力提升等级吧</v>
          </cell>
          <cell r="I135">
            <v>3</v>
          </cell>
          <cell r="J135">
            <v>0</v>
          </cell>
        </row>
        <row r="136">
          <cell r="A136">
            <v>3127</v>
          </cell>
          <cell r="B136" t="str">
            <v>帮派商店</v>
          </cell>
          <cell r="C136">
            <v>28</v>
          </cell>
          <cell r="D136">
            <v>0</v>
          </cell>
          <cell r="E136">
            <v>28</v>
          </cell>
          <cell r="F136" t="str">
            <v>main_lv2_baohe</v>
          </cell>
          <cell r="G136" t="str">
            <v>帮派商店</v>
          </cell>
          <cell r="H136" t="str">
            <v>帮派商店28级开启，努力提升等级吧</v>
          </cell>
          <cell r="I136">
            <v>0</v>
          </cell>
          <cell r="J136">
            <v>0</v>
          </cell>
        </row>
        <row r="137">
          <cell r="A137">
            <v>5171</v>
          </cell>
          <cell r="B137" t="str">
            <v>帮派聊天</v>
          </cell>
          <cell r="C137">
            <v>28</v>
          </cell>
          <cell r="D137">
            <v>0</v>
          </cell>
          <cell r="E137">
            <v>6</v>
          </cell>
          <cell r="F137" t="str">
            <v>main_lv2_liaotian</v>
          </cell>
          <cell r="G137" t="str">
            <v>和帮派里的朋友一起交流聊天吧</v>
          </cell>
          <cell r="H137" t="str">
            <v>帮派聊天28级开启，努力提升等级吧</v>
          </cell>
          <cell r="I137">
            <v>0</v>
          </cell>
          <cell r="J137">
            <v>0</v>
          </cell>
        </row>
        <row r="138">
          <cell r="A138">
            <v>2015</v>
          </cell>
          <cell r="B138" t="str">
            <v>武将一键升级</v>
          </cell>
          <cell r="C138">
            <v>30</v>
          </cell>
          <cell r="D138">
            <v>0</v>
          </cell>
          <cell r="E138">
            <v>25</v>
          </cell>
          <cell r="F138" t="str">
            <v>main_lv2_shenjiang</v>
          </cell>
          <cell r="G138" t="str">
            <v>武将一键升级</v>
          </cell>
          <cell r="H138" t="str">
            <v>武将一键升级30级开启，努力提升等级吧</v>
          </cell>
          <cell r="I138">
            <v>1</v>
          </cell>
          <cell r="J138">
            <v>0</v>
          </cell>
        </row>
        <row r="139">
          <cell r="A139">
            <v>2040</v>
          </cell>
          <cell r="B139" t="str">
            <v>装备洗炼</v>
          </cell>
          <cell r="C139">
            <v>50</v>
          </cell>
          <cell r="D139">
            <v>0</v>
          </cell>
          <cell r="E139">
            <v>1</v>
          </cell>
          <cell r="F139" t="str">
            <v>main_lv2_zhuangbei</v>
          </cell>
          <cell r="G139" t="str">
            <v>装备洗炼可改变装备附属属性</v>
          </cell>
          <cell r="H139" t="str">
            <v>装备洗炼50级开启，努力提升等级吧</v>
          </cell>
          <cell r="I139">
            <v>1</v>
          </cell>
          <cell r="J139">
            <v>3</v>
          </cell>
        </row>
        <row r="140">
          <cell r="A140">
            <v>1193</v>
          </cell>
          <cell r="B140" t="str">
            <v>极限挑战</v>
          </cell>
          <cell r="C140">
            <v>35</v>
          </cell>
          <cell r="D140">
            <v>0</v>
          </cell>
          <cell r="E140">
            <v>1</v>
          </cell>
          <cell r="F140" t="str">
            <v>main_lv2_jixiantiaozhan</v>
          </cell>
          <cell r="G140" t="str">
            <v>极限挑战得符印，大幅提升武将战力</v>
          </cell>
          <cell r="H140" t="str">
            <v>极限挑战35级开启，努力提升等级吧</v>
          </cell>
          <cell r="I140">
            <v>3</v>
          </cell>
          <cell r="J140">
            <v>0</v>
          </cell>
        </row>
        <row r="141">
          <cell r="A141">
            <v>3133</v>
          </cell>
          <cell r="B141" t="str">
            <v>极限商店</v>
          </cell>
          <cell r="C141">
            <v>35</v>
          </cell>
          <cell r="D141">
            <v>0</v>
          </cell>
          <cell r="E141">
            <v>35</v>
          </cell>
          <cell r="F141" t="str">
            <v>main_lv2_baohe</v>
          </cell>
          <cell r="G141" t="str">
            <v>符印商店</v>
          </cell>
          <cell r="H141" t="str">
            <v>极限商店35级开启，努力提升等级吧</v>
          </cell>
          <cell r="I141">
            <v>0</v>
          </cell>
          <cell r="J141">
            <v>0</v>
          </cell>
        </row>
        <row r="142">
          <cell r="A142">
            <v>2014</v>
          </cell>
          <cell r="B142" t="str">
            <v>武将天命</v>
          </cell>
          <cell r="C142">
            <v>38</v>
          </cell>
          <cell r="D142">
            <v>0</v>
          </cell>
          <cell r="E142">
            <v>1</v>
          </cell>
          <cell r="F142" t="str">
            <v>main_lv2_shenjiang</v>
          </cell>
          <cell r="G142" t="str">
            <v>武将天命可提升武将技能</v>
          </cell>
          <cell r="H142" t="str">
            <v>武将天命38级开启，努力提升等级吧</v>
          </cell>
          <cell r="I142">
            <v>3</v>
          </cell>
          <cell r="J142">
            <v>0</v>
          </cell>
        </row>
        <row r="143">
          <cell r="A143">
            <v>1190</v>
          </cell>
          <cell r="B143" t="str">
            <v>武将试炼</v>
          </cell>
          <cell r="C143">
            <v>30</v>
          </cell>
          <cell r="D143">
            <v>0</v>
          </cell>
          <cell r="E143">
            <v>1</v>
          </cell>
          <cell r="F143" t="str">
            <v>main_lv1_wujiangshilian</v>
          </cell>
          <cell r="G143" t="str">
            <v>武将试炼奖励精炼石，大幅提高装备能力</v>
          </cell>
          <cell r="H143" t="str">
            <v>武将试炼30级开启，努力提升等级吧</v>
          </cell>
          <cell r="I143">
            <v>3</v>
          </cell>
          <cell r="J143">
            <v>0</v>
          </cell>
        </row>
        <row r="144">
          <cell r="A144">
            <v>1094</v>
          </cell>
          <cell r="B144" t="str">
            <v>演武场</v>
          </cell>
          <cell r="C144">
            <v>38</v>
          </cell>
          <cell r="D144">
            <v>0</v>
          </cell>
          <cell r="E144">
            <v>1</v>
          </cell>
          <cell r="F144" t="str">
            <v>main_lv2_yanwuchang</v>
          </cell>
          <cell r="G144" t="str">
            <v>参与演武场，获得海量资源</v>
          </cell>
          <cell r="H144" t="str">
            <v>演武场38级开启，努力提升等级吧</v>
          </cell>
          <cell r="I144">
            <v>3</v>
          </cell>
          <cell r="J144">
            <v>0</v>
          </cell>
        </row>
        <row r="145">
          <cell r="A145">
            <v>3132</v>
          </cell>
          <cell r="B145" t="str">
            <v>演武商店</v>
          </cell>
          <cell r="C145">
            <v>38</v>
          </cell>
          <cell r="D145">
            <v>0</v>
          </cell>
          <cell r="E145">
            <v>38</v>
          </cell>
          <cell r="F145" t="str">
            <v>main_lv2_baohe</v>
          </cell>
          <cell r="G145" t="str">
            <v>可以购买稀有物品</v>
          </cell>
          <cell r="H145" t="str">
            <v>演武商店38级开启，努力提升等级吧</v>
          </cell>
          <cell r="I145">
            <v>0</v>
          </cell>
          <cell r="J145">
            <v>0</v>
          </cell>
        </row>
        <row r="146">
          <cell r="A146">
            <v>3125</v>
          </cell>
          <cell r="B146" t="str">
            <v>试炼商店</v>
          </cell>
          <cell r="C146">
            <v>30</v>
          </cell>
          <cell r="D146">
            <v>0</v>
          </cell>
          <cell r="E146">
            <v>30</v>
          </cell>
          <cell r="F146" t="str">
            <v>main_lv2_baohe</v>
          </cell>
          <cell r="G146" t="str">
            <v>试练商店</v>
          </cell>
          <cell r="H146" t="str">
            <v>试炼商店30级开启，努力提升等级吧</v>
          </cell>
          <cell r="I146">
            <v>0</v>
          </cell>
          <cell r="J146">
            <v>0</v>
          </cell>
        </row>
        <row r="147">
          <cell r="A147">
            <v>2210</v>
          </cell>
          <cell r="B147" t="str">
            <v>符印</v>
          </cell>
          <cell r="C147">
            <v>35</v>
          </cell>
          <cell r="D147">
            <v>0</v>
          </cell>
          <cell r="E147">
            <v>1</v>
          </cell>
          <cell r="F147" t="str">
            <v>main_lv2_zhanchong</v>
          </cell>
          <cell r="G147" t="str">
            <v>符印</v>
          </cell>
          <cell r="H147" t="str">
            <v>符印35级开启，努力提升等级吧</v>
          </cell>
          <cell r="I147">
            <v>0</v>
          </cell>
          <cell r="J147">
            <v>0</v>
          </cell>
        </row>
        <row r="148">
          <cell r="A148">
            <v>2211</v>
          </cell>
          <cell r="B148" t="str">
            <v>符印列表</v>
          </cell>
          <cell r="C148">
            <v>35</v>
          </cell>
          <cell r="D148">
            <v>0</v>
          </cell>
          <cell r="E148">
            <v>1</v>
          </cell>
          <cell r="F148" t="str">
            <v>main_lv2_zhanchong</v>
          </cell>
          <cell r="G148" t="str">
            <v>符印列表</v>
          </cell>
          <cell r="H148" t="str">
            <v>符印列表35级开启，努力提升等级吧</v>
          </cell>
          <cell r="I148">
            <v>0</v>
          </cell>
          <cell r="J148">
            <v>0</v>
          </cell>
        </row>
        <row r="149">
          <cell r="A149">
            <v>2310</v>
          </cell>
          <cell r="B149" t="str">
            <v>符印</v>
          </cell>
          <cell r="C149">
            <v>35</v>
          </cell>
          <cell r="D149">
            <v>0</v>
          </cell>
          <cell r="E149">
            <v>35</v>
          </cell>
          <cell r="F149" t="str">
            <v>main_lv2_zhanchong</v>
          </cell>
          <cell r="G149">
            <v>0</v>
          </cell>
          <cell r="H149" t="str">
            <v>符印35级开启，努力提升等级吧</v>
          </cell>
          <cell r="I149">
            <v>0</v>
          </cell>
          <cell r="J149">
            <v>0</v>
          </cell>
        </row>
        <row r="150">
          <cell r="A150">
            <v>1126</v>
          </cell>
          <cell r="B150" t="str">
            <v>符印重生</v>
          </cell>
          <cell r="C150">
            <v>35</v>
          </cell>
          <cell r="D150">
            <v>0</v>
          </cell>
          <cell r="E150">
            <v>35</v>
          </cell>
          <cell r="F150" t="str">
            <v>main_lv2_lianhuatai</v>
          </cell>
          <cell r="G150" t="str">
            <v>返回符印的养成资源</v>
          </cell>
          <cell r="H150" t="str">
            <v>符印回收35级开启，努力提升等级吧</v>
          </cell>
          <cell r="I150">
            <v>0</v>
          </cell>
          <cell r="J150">
            <v>0</v>
          </cell>
        </row>
        <row r="151">
          <cell r="A151">
            <v>1128</v>
          </cell>
          <cell r="B151" t="str">
            <v>符印分解</v>
          </cell>
          <cell r="C151">
            <v>35</v>
          </cell>
          <cell r="D151">
            <v>0</v>
          </cell>
          <cell r="E151">
            <v>35</v>
          </cell>
          <cell r="F151" t="str">
            <v>main_lv2_lianhuatai</v>
          </cell>
          <cell r="G151" t="str">
            <v>把符印分解成对应资源</v>
          </cell>
          <cell r="H151" t="str">
            <v>符印回收35级开启，努力提升等级吧</v>
          </cell>
          <cell r="I151">
            <v>0</v>
          </cell>
          <cell r="J151">
            <v>0</v>
          </cell>
        </row>
        <row r="152">
          <cell r="A152">
            <v>2212</v>
          </cell>
          <cell r="B152" t="str">
            <v>符印强化</v>
          </cell>
          <cell r="C152">
            <v>35</v>
          </cell>
          <cell r="D152">
            <v>0</v>
          </cell>
          <cell r="E152">
            <v>1</v>
          </cell>
          <cell r="F152" t="str">
            <v>main_lv2_zhanchong</v>
          </cell>
          <cell r="G152" t="str">
            <v>符印强化</v>
          </cell>
          <cell r="H152" t="str">
            <v>符印强化35级开启，努力提升等级吧</v>
          </cell>
          <cell r="I152">
            <v>0</v>
          </cell>
          <cell r="J152">
            <v>0</v>
          </cell>
        </row>
        <row r="153">
          <cell r="A153">
            <v>2112</v>
          </cell>
          <cell r="B153" t="str">
            <v>兵书精炼</v>
          </cell>
          <cell r="C153">
            <v>42</v>
          </cell>
          <cell r="D153">
            <v>0</v>
          </cell>
          <cell r="E153">
            <v>1</v>
          </cell>
          <cell r="F153" t="str">
            <v>main_lv2_bookwar</v>
          </cell>
          <cell r="G153" t="str">
            <v>兵书精炼可提升百分比属性</v>
          </cell>
          <cell r="H153" t="str">
            <v>兵书精炼42级开启，努力提升等级吧</v>
          </cell>
          <cell r="I153">
            <v>1</v>
          </cell>
          <cell r="J153">
            <v>2</v>
          </cell>
        </row>
        <row r="154">
          <cell r="A154">
            <v>1191</v>
          </cell>
          <cell r="B154" t="str">
            <v>英雄无双</v>
          </cell>
          <cell r="C154">
            <v>50</v>
          </cell>
          <cell r="D154">
            <v>0</v>
          </cell>
          <cell r="E154">
            <v>1</v>
          </cell>
          <cell r="F154" t="str">
            <v>main_lv1_yingxiongwushuang</v>
          </cell>
          <cell r="G154" t="str">
            <v>挑战英雄无双，洗练神兵</v>
          </cell>
          <cell r="H154" t="str">
            <v>英雄无双50级开启，努力提升等级吧</v>
          </cell>
          <cell r="I154">
            <v>3</v>
          </cell>
          <cell r="J154">
            <v>0</v>
          </cell>
        </row>
        <row r="155">
          <cell r="A155">
            <v>3126</v>
          </cell>
          <cell r="B155" t="str">
            <v>无双商店</v>
          </cell>
          <cell r="C155">
            <v>50</v>
          </cell>
          <cell r="D155">
            <v>0</v>
          </cell>
          <cell r="E155">
            <v>50</v>
          </cell>
          <cell r="F155" t="str">
            <v>main_lv2_baohe</v>
          </cell>
          <cell r="G155" t="str">
            <v>无双商店</v>
          </cell>
          <cell r="H155" t="str">
            <v>无双商店50级开启，努力提升等级吧</v>
          </cell>
          <cell r="I155">
            <v>0</v>
          </cell>
          <cell r="J155">
            <v>0</v>
          </cell>
        </row>
        <row r="156">
          <cell r="A156">
            <v>2213</v>
          </cell>
          <cell r="B156" t="str">
            <v>符印精炼</v>
          </cell>
          <cell r="C156">
            <v>45</v>
          </cell>
          <cell r="D156">
            <v>0</v>
          </cell>
          <cell r="E156">
            <v>1</v>
          </cell>
          <cell r="F156" t="str">
            <v>main_lv2_zhanchong</v>
          </cell>
          <cell r="G156" t="str">
            <v>符印精炼</v>
          </cell>
          <cell r="H156" t="str">
            <v>符印精炼45级开启，努力提升等级吧</v>
          </cell>
          <cell r="I156">
            <v>0</v>
          </cell>
          <cell r="J156">
            <v>0</v>
          </cell>
        </row>
        <row r="157">
          <cell r="A157">
            <v>4011</v>
          </cell>
          <cell r="B157" t="str">
            <v>一星扫荡</v>
          </cell>
          <cell r="C157">
            <v>35</v>
          </cell>
          <cell r="D157">
            <v>0</v>
          </cell>
          <cell r="E157">
            <v>1</v>
          </cell>
          <cell r="F157" t="str">
            <v>main_lv1_fuben</v>
          </cell>
          <cell r="G157" t="str">
            <v>开启副本一星扫荡，快速获得战利品！</v>
          </cell>
          <cell r="H157" t="str">
            <v>35级或满星开启扫荡</v>
          </cell>
          <cell r="I157">
            <v>3</v>
          </cell>
          <cell r="J157">
            <v>0</v>
          </cell>
        </row>
        <row r="158">
          <cell r="A158">
            <v>2400</v>
          </cell>
          <cell r="B158" t="str">
            <v>专属装备</v>
          </cell>
          <cell r="C158">
            <v>48</v>
          </cell>
          <cell r="D158">
            <v>0</v>
          </cell>
          <cell r="E158">
            <v>48</v>
          </cell>
          <cell r="F158" t="str">
            <v>main_lv2_zhuangbei</v>
          </cell>
          <cell r="G158" t="str">
            <v>穿戴专属装备可获得大量属性加成和酷炫形象</v>
          </cell>
          <cell r="H158" t="str">
            <v>专属装备48级开启，努力提升等级吧</v>
          </cell>
          <cell r="I158">
            <v>3</v>
          </cell>
          <cell r="J158">
            <v>0</v>
          </cell>
        </row>
        <row r="159">
          <cell r="A159">
            <v>2401</v>
          </cell>
          <cell r="B159" t="str">
            <v>专属列表</v>
          </cell>
          <cell r="C159">
            <v>48</v>
          </cell>
          <cell r="D159">
            <v>0</v>
          </cell>
          <cell r="E159">
            <v>48</v>
          </cell>
          <cell r="F159" t="str">
            <v>main_lv2_zhuangbei</v>
          </cell>
          <cell r="G159" t="str">
            <v>穿戴专属装备可获得大量属性加成和酷炫形象</v>
          </cell>
          <cell r="H159" t="str">
            <v>专属装备48级开启，努力提升等级吧</v>
          </cell>
          <cell r="I159">
            <v>0</v>
          </cell>
          <cell r="J159">
            <v>0</v>
          </cell>
        </row>
        <row r="160">
          <cell r="A160">
            <v>3131</v>
          </cell>
          <cell r="B160" t="str">
            <v>专属商店</v>
          </cell>
          <cell r="C160">
            <v>48</v>
          </cell>
          <cell r="D160">
            <v>0</v>
          </cell>
          <cell r="E160">
            <v>48</v>
          </cell>
          <cell r="F160" t="str">
            <v>main_lv2_baohe</v>
          </cell>
          <cell r="G160" t="str">
            <v>可以购买专属装备以及其他稀有物品</v>
          </cell>
          <cell r="H160" t="str">
            <v>专属商店48级开启，努力提升等级吧</v>
          </cell>
          <cell r="I160">
            <v>3</v>
          </cell>
          <cell r="J160">
            <v>0</v>
          </cell>
        </row>
        <row r="161">
          <cell r="A161">
            <v>1091</v>
          </cell>
          <cell r="B161" t="str">
            <v>乱世争霸</v>
          </cell>
          <cell r="C161">
            <v>80</v>
          </cell>
          <cell r="D161">
            <v>0</v>
          </cell>
          <cell r="E161">
            <v>1</v>
          </cell>
          <cell r="F161" t="str">
            <v>main_lv1_taofa</v>
          </cell>
          <cell r="G161" t="str">
            <v>参与乱世争霸，获取海量珍稀资源</v>
          </cell>
          <cell r="H161" t="str">
            <v>乱世争霸80级开启，努力提升等级吧</v>
          </cell>
          <cell r="I161">
            <v>0</v>
          </cell>
          <cell r="J161">
            <v>0</v>
          </cell>
        </row>
        <row r="162">
          <cell r="A162">
            <v>1092</v>
          </cell>
          <cell r="B162" t="str">
            <v>英雄之路</v>
          </cell>
          <cell r="C162">
            <v>95</v>
          </cell>
          <cell r="D162">
            <v>0</v>
          </cell>
          <cell r="E162">
            <v>95</v>
          </cell>
          <cell r="F162" t="str">
            <v>main_lv1_yingxiongwushuang</v>
          </cell>
          <cell r="G162" t="str">
            <v>参与英雄之路，获取海量珍稀资源</v>
          </cell>
          <cell r="H162" t="str">
            <v>英雄之路95级开启，努力提升等级吧</v>
          </cell>
          <cell r="I162">
            <v>0</v>
          </cell>
          <cell r="J162">
            <v>0</v>
          </cell>
        </row>
        <row r="163">
          <cell r="A163">
            <v>1093</v>
          </cell>
          <cell r="B163" t="str">
            <v>南征北战</v>
          </cell>
          <cell r="C163">
            <v>100</v>
          </cell>
          <cell r="D163">
            <v>0</v>
          </cell>
          <cell r="E163">
            <v>100</v>
          </cell>
          <cell r="F163" t="str">
            <v>main_lv1_taofa</v>
          </cell>
          <cell r="G163" t="str">
            <v>组队南征北战，获取稀有宝物</v>
          </cell>
          <cell r="H163" t="str">
            <v>南征北战100级开启，努力提升等级吧</v>
          </cell>
          <cell r="I163">
            <v>0</v>
          </cell>
          <cell r="J163">
            <v>0</v>
          </cell>
        </row>
        <row r="164">
          <cell r="A164">
            <v>1902</v>
          </cell>
          <cell r="B164" t="str">
            <v>时装强化</v>
          </cell>
          <cell r="C164">
            <v>40</v>
          </cell>
          <cell r="D164">
            <v>0</v>
          </cell>
          <cell r="E164">
            <v>40</v>
          </cell>
          <cell r="F164">
            <v>0</v>
          </cell>
          <cell r="G164" t="str">
            <v>时装强化</v>
          </cell>
          <cell r="H164" t="str">
            <v>时装强化40级开启，努力提升等级吧</v>
          </cell>
          <cell r="I164">
            <v>0</v>
          </cell>
          <cell r="J164">
            <v>0</v>
          </cell>
        </row>
        <row r="165">
          <cell r="A165">
            <v>1903</v>
          </cell>
          <cell r="B165" t="str">
            <v>时装重铸</v>
          </cell>
          <cell r="C165">
            <v>999</v>
          </cell>
          <cell r="D165">
            <v>0</v>
          </cell>
          <cell r="E165">
            <v>999</v>
          </cell>
          <cell r="F165">
            <v>0</v>
          </cell>
          <cell r="G165" t="str">
            <v>时装重铸</v>
          </cell>
          <cell r="H165" t="str">
            <v>时装重铸999级开启，努力提升等级吧</v>
          </cell>
          <cell r="I165">
            <v>0</v>
          </cell>
          <cell r="J165">
            <v>0</v>
          </cell>
        </row>
        <row r="166">
          <cell r="A166">
            <v>1901</v>
          </cell>
          <cell r="B166" t="str">
            <v>时装一键强化</v>
          </cell>
          <cell r="C166">
            <v>999</v>
          </cell>
          <cell r="D166">
            <v>0</v>
          </cell>
          <cell r="E166">
            <v>999</v>
          </cell>
          <cell r="F166">
            <v>0</v>
          </cell>
          <cell r="G166" t="str">
            <v>时装一键强化</v>
          </cell>
          <cell r="H166" t="str">
            <v>时装一键强化999级开启，努力提升等级吧</v>
          </cell>
          <cell r="I166">
            <v>0</v>
          </cell>
          <cell r="J166">
            <v>0</v>
          </cell>
        </row>
        <row r="167">
          <cell r="A167">
            <v>3134</v>
          </cell>
          <cell r="B167" t="str">
            <v>将魂商店</v>
          </cell>
          <cell r="C167">
            <v>999</v>
          </cell>
          <cell r="D167">
            <v>0</v>
          </cell>
          <cell r="E167">
            <v>999</v>
          </cell>
          <cell r="F167" t="str">
            <v>main_lv2_baohe</v>
          </cell>
          <cell r="G167" t="str">
            <v>可以购买稀有道具</v>
          </cell>
          <cell r="H167" t="str">
            <v>将魂商店999级开启，努力提升等级吧</v>
          </cell>
          <cell r="I167">
            <v>0</v>
          </cell>
          <cell r="J167">
            <v>0</v>
          </cell>
        </row>
        <row r="168">
          <cell r="A168">
            <v>2402</v>
          </cell>
          <cell r="B168" t="str">
            <v>专属强化</v>
          </cell>
          <cell r="C168">
            <v>999</v>
          </cell>
          <cell r="D168">
            <v>0</v>
          </cell>
          <cell r="E168">
            <v>999</v>
          </cell>
          <cell r="F168" t="str">
            <v>main_lv2_zhuangbei</v>
          </cell>
          <cell r="H168" t="str">
            <v>专属强化999级开启，努力提升等级吧</v>
          </cell>
        </row>
        <row r="169">
          <cell r="A169">
            <v>2403</v>
          </cell>
          <cell r="B169" t="str">
            <v>专属升星</v>
          </cell>
          <cell r="C169">
            <v>80</v>
          </cell>
          <cell r="D169">
            <v>0</v>
          </cell>
          <cell r="E169">
            <v>80</v>
          </cell>
          <cell r="F169" t="str">
            <v>main_lv2_zhuangbei</v>
          </cell>
          <cell r="G169" t="str">
            <v>专属升星可以获得大量属性，特殊阶段可以获得专属天赋技能</v>
          </cell>
          <cell r="H169" t="str">
            <v>专属升星80级开启，努力提升等级吧</v>
          </cell>
          <cell r="I169">
            <v>0</v>
          </cell>
          <cell r="J169">
            <v>0</v>
          </cell>
        </row>
        <row r="170">
          <cell r="A170">
            <v>1130</v>
          </cell>
          <cell r="B170" t="str">
            <v>专属重生</v>
          </cell>
          <cell r="C170">
            <v>80</v>
          </cell>
          <cell r="D170">
            <v>0</v>
          </cell>
          <cell r="E170">
            <v>80</v>
          </cell>
          <cell r="F170" t="str">
            <v>main_lv2_lianhuatai</v>
          </cell>
          <cell r="G170" t="str">
            <v>把专属分解成对应资源</v>
          </cell>
          <cell r="H170" t="str">
            <v>专属重生80级开启，努力提升等级吧</v>
          </cell>
          <cell r="I170">
            <v>0</v>
          </cell>
          <cell r="J170">
            <v>0</v>
          </cell>
        </row>
        <row r="171">
          <cell r="A171">
            <v>1131</v>
          </cell>
          <cell r="B171" t="str">
            <v>专属分解</v>
          </cell>
          <cell r="C171">
            <v>80</v>
          </cell>
          <cell r="D171">
            <v>0</v>
          </cell>
          <cell r="E171">
            <v>80</v>
          </cell>
          <cell r="F171" t="str">
            <v>main_lv2_lianhuatai</v>
          </cell>
          <cell r="G171" t="str">
            <v>返回专属的养成资源</v>
          </cell>
          <cell r="H171" t="str">
            <v>专属分解80级开启，努力提升等级吧</v>
          </cell>
          <cell r="I171">
            <v>0</v>
          </cell>
          <cell r="J171">
            <v>0</v>
          </cell>
        </row>
        <row r="172">
          <cell r="A172">
            <v>1060</v>
          </cell>
          <cell r="B172" t="str">
            <v>押镖</v>
          </cell>
          <cell r="C172">
            <v>999</v>
          </cell>
          <cell r="D172">
            <v>0</v>
          </cell>
          <cell r="E172">
            <v>999</v>
          </cell>
          <cell r="F172">
            <v>0</v>
          </cell>
          <cell r="G172" t="str">
            <v>押运镖车奖励符印</v>
          </cell>
          <cell r="H172" t="str">
            <v>暂未开启</v>
          </cell>
          <cell r="I172">
            <v>0</v>
          </cell>
          <cell r="J172">
            <v>0</v>
          </cell>
        </row>
        <row r="173">
          <cell r="A173">
            <v>1213</v>
          </cell>
          <cell r="B173" t="str">
            <v>帮派副本</v>
          </cell>
          <cell r="C173">
            <v>36</v>
          </cell>
          <cell r="D173">
            <v>0</v>
          </cell>
          <cell r="E173">
            <v>28</v>
          </cell>
          <cell r="F173" t="str">
            <v>main_lv1_fuben</v>
          </cell>
          <cell r="G173" t="str">
            <v>帮派副本</v>
          </cell>
          <cell r="H173" t="str">
            <v>暂未开启</v>
          </cell>
          <cell r="I173">
            <v>0</v>
          </cell>
          <cell r="J173">
            <v>0</v>
          </cell>
        </row>
        <row r="174">
          <cell r="A174">
            <v>1215</v>
          </cell>
          <cell r="B174" t="str">
            <v>帮派技能</v>
          </cell>
          <cell r="C174">
            <v>999</v>
          </cell>
          <cell r="D174">
            <v>0</v>
          </cell>
          <cell r="E174">
            <v>999</v>
          </cell>
          <cell r="F174">
            <v>0</v>
          </cell>
          <cell r="G174" t="str">
            <v>帮派技能</v>
          </cell>
          <cell r="H174" t="str">
            <v>暂未开启</v>
          </cell>
          <cell r="I174">
            <v>0</v>
          </cell>
          <cell r="J174">
            <v>0</v>
          </cell>
        </row>
        <row r="175">
          <cell r="A175">
            <v>1216</v>
          </cell>
          <cell r="B175" t="str">
            <v>帮派战</v>
          </cell>
          <cell r="C175">
            <v>999</v>
          </cell>
          <cell r="D175">
            <v>0</v>
          </cell>
          <cell r="E175">
            <v>999</v>
          </cell>
          <cell r="F175">
            <v>0</v>
          </cell>
          <cell r="G175" t="str">
            <v>帮派战</v>
          </cell>
          <cell r="H175" t="str">
            <v>暂未开启</v>
          </cell>
          <cell r="I175">
            <v>0</v>
          </cell>
          <cell r="J175">
            <v>0</v>
          </cell>
        </row>
        <row r="176">
          <cell r="A176">
            <v>3124</v>
          </cell>
          <cell r="B176" t="str">
            <v>觉醒商店</v>
          </cell>
          <cell r="C176">
            <v>999</v>
          </cell>
          <cell r="D176">
            <v>0</v>
          </cell>
          <cell r="E176">
            <v>999</v>
          </cell>
          <cell r="F176" t="str">
            <v>main_lv2_baohe</v>
          </cell>
          <cell r="G176" t="str">
            <v>觉醒商店</v>
          </cell>
          <cell r="H176" t="str">
            <v>觉醒商店999级开启，努力提升等级吧</v>
          </cell>
          <cell r="I176">
            <v>0</v>
          </cell>
          <cell r="J176">
            <v>0</v>
          </cell>
        </row>
        <row r="177">
          <cell r="A177">
            <v>6001</v>
          </cell>
          <cell r="B177" t="str">
            <v>改名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 t="str">
            <v>默认开启</v>
          </cell>
          <cell r="I177">
            <v>0</v>
          </cell>
          <cell r="J177">
            <v>0</v>
          </cell>
        </row>
        <row r="178">
          <cell r="A178">
            <v>6002</v>
          </cell>
          <cell r="B178" t="str">
            <v>3星扫荡</v>
          </cell>
          <cell r="C178">
            <v>50</v>
          </cell>
          <cell r="D178">
            <v>0</v>
          </cell>
          <cell r="E178">
            <v>45</v>
          </cell>
          <cell r="F178" t="str">
            <v>main_lv2_slsd</v>
          </cell>
          <cell r="G178" t="str">
            <v>武将试练快速扫荡</v>
          </cell>
          <cell r="H178" t="str">
            <v>3星扫荡50级开启，努力提升等级吧</v>
          </cell>
          <cell r="I178">
            <v>3</v>
          </cell>
          <cell r="J178">
            <v>1</v>
          </cell>
        </row>
        <row r="179">
          <cell r="A179">
            <v>9999</v>
          </cell>
          <cell r="B179" t="str">
            <v>运营活动</v>
          </cell>
          <cell r="C179">
            <v>0</v>
          </cell>
          <cell r="D179">
            <v>0</v>
          </cell>
          <cell r="E179">
            <v>1</v>
          </cell>
          <cell r="F179" t="str">
            <v>main_lv2_xianshihuodong</v>
          </cell>
          <cell r="G179" t="str">
            <v>运营活动</v>
          </cell>
          <cell r="H179" t="str">
            <v>默认开启</v>
          </cell>
          <cell r="I179">
            <v>0</v>
          </cell>
          <cell r="J179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int</v>
          </cell>
          <cell r="G2" t="str">
            <v>int</v>
          </cell>
          <cell r="H2" t="str">
            <v>int</v>
          </cell>
          <cell r="I2" t="str">
            <v>int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string</v>
          </cell>
        </row>
        <row r="3">
          <cell r="A3" t="str">
            <v>关卡id</v>
          </cell>
          <cell r="B3" t="str">
            <v>关卡名</v>
          </cell>
          <cell r="C3" t="str">
            <v>品质</v>
          </cell>
          <cell r="D3" t="str">
            <v>挑战次数上限</v>
          </cell>
          <cell r="E3" t="str">
            <v>怪物组ID</v>
          </cell>
          <cell r="F3" t="str">
            <v>普通难度</v>
          </cell>
          <cell r="G3" t="str">
            <v>困难难度</v>
          </cell>
          <cell r="H3" t="str">
            <v>地狱难度</v>
          </cell>
          <cell r="I3" t="str">
            <v>章节ID</v>
          </cell>
          <cell r="J3" t="str">
            <v>后置关卡</v>
          </cell>
          <cell r="K3" t="str">
            <v>关卡类型</v>
          </cell>
          <cell r="L3" t="str">
            <v>怪物类别</v>
          </cell>
          <cell r="M3" t="str">
            <v>宝箱</v>
          </cell>
          <cell r="N3" t="str">
            <v>1星评分条件</v>
          </cell>
          <cell r="O3" t="str">
            <v>2星评分条件</v>
          </cell>
          <cell r="P3" t="str">
            <v>3星评分条件</v>
          </cell>
          <cell r="Q3" t="str">
            <v>假战报</v>
          </cell>
          <cell r="R3" t="str">
            <v>假战报</v>
          </cell>
        </row>
        <row r="4">
          <cell r="A4" t="str">
            <v>Both</v>
          </cell>
          <cell r="B4" t="str">
            <v>Both</v>
          </cell>
          <cell r="C4" t="str">
            <v>Client</v>
          </cell>
          <cell r="D4" t="str">
            <v>Both</v>
          </cell>
          <cell r="E4" t="str">
            <v>Both</v>
          </cell>
          <cell r="F4" t="str">
            <v>Both</v>
          </cell>
          <cell r="G4" t="str">
            <v>Both</v>
          </cell>
          <cell r="H4" t="str">
            <v>Both</v>
          </cell>
          <cell r="I4" t="str">
            <v>Both</v>
          </cell>
          <cell r="J4" t="str">
            <v>Both</v>
          </cell>
          <cell r="K4" t="str">
            <v>Both</v>
          </cell>
          <cell r="L4" t="str">
            <v>Both</v>
          </cell>
          <cell r="M4" t="str">
            <v>Both</v>
          </cell>
          <cell r="N4" t="str">
            <v>Server</v>
          </cell>
          <cell r="O4" t="str">
            <v>Server</v>
          </cell>
          <cell r="P4" t="str">
            <v>Server</v>
          </cell>
          <cell r="Q4" t="str">
            <v>Server</v>
          </cell>
          <cell r="R4" t="str">
            <v>Client</v>
          </cell>
        </row>
        <row r="5">
          <cell r="A5" t="str">
            <v>id</v>
          </cell>
          <cell r="B5" t="str">
            <v>name</v>
          </cell>
          <cell r="C5" t="str">
            <v>quality</v>
          </cell>
          <cell r="D5" t="str">
            <v>challenge_num</v>
          </cell>
          <cell r="E5" t="str">
            <v>monster_team_id</v>
          </cell>
          <cell r="F5" t="str">
            <v>monster_team_id_1</v>
          </cell>
          <cell r="G5" t="str">
            <v>monster_team_id_2</v>
          </cell>
          <cell r="H5" t="str">
            <v>monster_team_id_3</v>
          </cell>
          <cell r="I5" t="str">
            <v>chapter_id</v>
          </cell>
          <cell r="J5" t="str">
            <v>next_id</v>
          </cell>
          <cell r="K5" t="str">
            <v>type</v>
          </cell>
          <cell r="L5" t="str">
            <v>monster_type</v>
          </cell>
          <cell r="M5" t="str">
            <v>box_id</v>
          </cell>
          <cell r="N5" t="str">
            <v>star1_judge</v>
          </cell>
          <cell r="O5" t="str">
            <v>star2_judge</v>
          </cell>
          <cell r="P5" t="str">
            <v>star3_judge</v>
          </cell>
          <cell r="Q5" t="str">
            <v>false_report</v>
          </cell>
          <cell r="R5" t="str">
            <v>report_name</v>
          </cell>
        </row>
        <row r="6">
          <cell r="A6">
            <v>100101</v>
          </cell>
          <cell r="B6" t="str">
            <v>苏妲己</v>
          </cell>
          <cell r="C6">
            <v>10</v>
          </cell>
          <cell r="D6">
            <v>99</v>
          </cell>
          <cell r="F6" t="str">
            <v>1001011</v>
          </cell>
          <cell r="G6" t="str">
            <v>1001012</v>
          </cell>
          <cell r="H6">
            <v>0</v>
          </cell>
          <cell r="I6" t="str">
            <v>1001</v>
          </cell>
          <cell r="J6">
            <v>100102</v>
          </cell>
          <cell r="K6">
            <v>1</v>
          </cell>
          <cell r="L6">
            <v>2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1</v>
          </cell>
          <cell r="R6" t="str">
            <v>story_battle_report_1</v>
          </cell>
        </row>
        <row r="7">
          <cell r="A7">
            <v>100102</v>
          </cell>
          <cell r="B7" t="str">
            <v>樊哙</v>
          </cell>
          <cell r="C7">
            <v>10</v>
          </cell>
          <cell r="D7">
            <v>99</v>
          </cell>
          <cell r="F7" t="str">
            <v>1001021</v>
          </cell>
          <cell r="G7" t="str">
            <v>1001022</v>
          </cell>
          <cell r="H7">
            <v>0</v>
          </cell>
          <cell r="I7" t="str">
            <v>1001</v>
          </cell>
          <cell r="J7">
            <v>100103</v>
          </cell>
          <cell r="K7">
            <v>1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>
            <v>100103</v>
          </cell>
          <cell r="B8" t="str">
            <v>潘金莲</v>
          </cell>
          <cell r="C8">
            <v>10</v>
          </cell>
          <cell r="D8">
            <v>10</v>
          </cell>
          <cell r="F8" t="str">
            <v>1001031</v>
          </cell>
          <cell r="G8" t="str">
            <v>1001032</v>
          </cell>
          <cell r="H8">
            <v>0</v>
          </cell>
          <cell r="I8" t="str">
            <v>1001</v>
          </cell>
          <cell r="J8">
            <v>100104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>
            <v>100104</v>
          </cell>
          <cell r="B9" t="str">
            <v>典韦</v>
          </cell>
          <cell r="C9">
            <v>10</v>
          </cell>
          <cell r="D9">
            <v>10</v>
          </cell>
          <cell r="F9" t="str">
            <v>1001041</v>
          </cell>
          <cell r="G9" t="str">
            <v>1001042</v>
          </cell>
          <cell r="H9">
            <v>0</v>
          </cell>
          <cell r="I9" t="str">
            <v>1001</v>
          </cell>
          <cell r="J9">
            <v>100105</v>
          </cell>
          <cell r="K9">
            <v>1</v>
          </cell>
          <cell r="L9">
            <v>1</v>
          </cell>
          <cell r="M9">
            <v>100012</v>
          </cell>
          <cell r="N9">
            <v>0</v>
          </cell>
          <cell r="O9">
            <v>0</v>
          </cell>
          <cell r="P9">
            <v>0</v>
          </cell>
        </row>
        <row r="10">
          <cell r="A10">
            <v>100105</v>
          </cell>
          <cell r="B10" t="str">
            <v>程咬金</v>
          </cell>
          <cell r="C10">
            <v>13</v>
          </cell>
          <cell r="D10">
            <v>5</v>
          </cell>
          <cell r="F10" t="str">
            <v>1001051</v>
          </cell>
          <cell r="G10" t="str">
            <v>1001052</v>
          </cell>
          <cell r="H10">
            <v>0</v>
          </cell>
          <cell r="I10" t="str">
            <v>1001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 t="str">
            <v>story_battle_report_2</v>
          </cell>
        </row>
        <row r="11">
          <cell r="A11">
            <v>100201</v>
          </cell>
          <cell r="B11" t="str">
            <v>戚夫人</v>
          </cell>
          <cell r="C11">
            <v>10</v>
          </cell>
          <cell r="D11">
            <v>10</v>
          </cell>
          <cell r="F11" t="str">
            <v>1002011</v>
          </cell>
          <cell r="G11" t="str">
            <v>1002012</v>
          </cell>
          <cell r="H11">
            <v>0</v>
          </cell>
          <cell r="I11" t="str">
            <v>1002</v>
          </cell>
          <cell r="J11">
            <v>100202</v>
          </cell>
          <cell r="K11">
            <v>1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>
            <v>100202</v>
          </cell>
          <cell r="B12" t="str">
            <v>玲珑侍女1</v>
          </cell>
          <cell r="C12">
            <v>3</v>
          </cell>
          <cell r="D12">
            <v>99</v>
          </cell>
          <cell r="F12" t="str">
            <v>1002021</v>
          </cell>
          <cell r="G12" t="str">
            <v>1002022</v>
          </cell>
          <cell r="H12">
            <v>0</v>
          </cell>
          <cell r="I12" t="str">
            <v>1002</v>
          </cell>
          <cell r="J12">
            <v>100203</v>
          </cell>
          <cell r="K12">
            <v>1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>
            <v>100203</v>
          </cell>
          <cell r="B13" t="str">
            <v>花木兰</v>
          </cell>
          <cell r="C13">
            <v>10</v>
          </cell>
          <cell r="D13">
            <v>10</v>
          </cell>
          <cell r="F13" t="str">
            <v>1002031</v>
          </cell>
          <cell r="G13" t="str">
            <v>1002032</v>
          </cell>
          <cell r="H13">
            <v>0</v>
          </cell>
          <cell r="I13" t="str">
            <v>1002</v>
          </cell>
          <cell r="J13">
            <v>100204</v>
          </cell>
          <cell r="K13">
            <v>1</v>
          </cell>
          <cell r="L13">
            <v>1</v>
          </cell>
          <cell r="M13">
            <v>100021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 t="str">
            <v>story_battle_report_5</v>
          </cell>
        </row>
        <row r="14">
          <cell r="A14">
            <v>100204</v>
          </cell>
          <cell r="B14" t="str">
            <v>玲珑夫人</v>
          </cell>
          <cell r="C14">
            <v>3</v>
          </cell>
          <cell r="D14">
            <v>99</v>
          </cell>
          <cell r="F14" t="str">
            <v>1002041</v>
          </cell>
          <cell r="G14" t="str">
            <v>1002042</v>
          </cell>
          <cell r="H14">
            <v>0</v>
          </cell>
          <cell r="I14" t="str">
            <v>1002</v>
          </cell>
          <cell r="J14">
            <v>100205</v>
          </cell>
          <cell r="K14">
            <v>1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>
            <v>100205</v>
          </cell>
          <cell r="B15" t="str">
            <v>穆桂英</v>
          </cell>
          <cell r="C15">
            <v>10</v>
          </cell>
          <cell r="D15">
            <v>10</v>
          </cell>
          <cell r="F15" t="str">
            <v>1002051</v>
          </cell>
          <cell r="G15" t="str">
            <v>1002052</v>
          </cell>
          <cell r="H15">
            <v>0</v>
          </cell>
          <cell r="I15" t="str">
            <v>1002</v>
          </cell>
          <cell r="J15">
            <v>100206</v>
          </cell>
          <cell r="K15">
            <v>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>
            <v>100206</v>
          </cell>
          <cell r="B16" t="str">
            <v>吕雉</v>
          </cell>
          <cell r="C16">
            <v>13</v>
          </cell>
          <cell r="D16">
            <v>5</v>
          </cell>
          <cell r="F16" t="str">
            <v>1002061</v>
          </cell>
          <cell r="G16" t="str">
            <v>1002062</v>
          </cell>
          <cell r="I16" t="str">
            <v>1002</v>
          </cell>
          <cell r="J16">
            <v>0</v>
          </cell>
          <cell r="K16">
            <v>1</v>
          </cell>
          <cell r="L16">
            <v>1</v>
          </cell>
          <cell r="M16">
            <v>100022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 t="str">
            <v>story_battle_report_3</v>
          </cell>
        </row>
        <row r="17">
          <cell r="A17">
            <v>100301</v>
          </cell>
          <cell r="B17" t="str">
            <v>天雄守卫1</v>
          </cell>
          <cell r="C17">
            <v>3</v>
          </cell>
          <cell r="D17">
            <v>99</v>
          </cell>
          <cell r="F17" t="str">
            <v>1003011</v>
          </cell>
          <cell r="G17" t="str">
            <v>1003012</v>
          </cell>
          <cell r="I17" t="str">
            <v>1003</v>
          </cell>
          <cell r="J17">
            <v>100302</v>
          </cell>
          <cell r="K17">
            <v>1</v>
          </cell>
          <cell r="L17">
            <v>2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>
            <v>100302</v>
          </cell>
          <cell r="B18" t="str">
            <v>天雄守卫2</v>
          </cell>
          <cell r="C18">
            <v>3</v>
          </cell>
          <cell r="D18">
            <v>99</v>
          </cell>
          <cell r="F18" t="str">
            <v>1003021</v>
          </cell>
          <cell r="G18" t="str">
            <v>1003022</v>
          </cell>
          <cell r="I18" t="str">
            <v>1003</v>
          </cell>
          <cell r="J18">
            <v>100303</v>
          </cell>
          <cell r="K18">
            <v>1</v>
          </cell>
          <cell r="L18">
            <v>2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>
            <v>100303</v>
          </cell>
          <cell r="B19" t="str">
            <v>鲁智深</v>
          </cell>
          <cell r="C19">
            <v>10</v>
          </cell>
          <cell r="D19">
            <v>10</v>
          </cell>
          <cell r="F19" t="str">
            <v>1003031</v>
          </cell>
          <cell r="G19" t="str">
            <v>1003032</v>
          </cell>
          <cell r="I19" t="str">
            <v>1003</v>
          </cell>
          <cell r="J19">
            <v>100304</v>
          </cell>
          <cell r="K19">
            <v>1</v>
          </cell>
          <cell r="L19">
            <v>1</v>
          </cell>
          <cell r="M19">
            <v>100031</v>
          </cell>
          <cell r="N19">
            <v>0</v>
          </cell>
          <cell r="O19">
            <v>0</v>
          </cell>
          <cell r="P19">
            <v>0</v>
          </cell>
        </row>
        <row r="20">
          <cell r="A20">
            <v>100304</v>
          </cell>
          <cell r="B20" t="str">
            <v>神机指挥使1</v>
          </cell>
          <cell r="C20">
            <v>3</v>
          </cell>
          <cell r="D20">
            <v>99</v>
          </cell>
          <cell r="F20" t="str">
            <v>1003041</v>
          </cell>
          <cell r="G20" t="str">
            <v>1003042</v>
          </cell>
          <cell r="I20" t="str">
            <v>1003</v>
          </cell>
          <cell r="J20">
            <v>100305</v>
          </cell>
          <cell r="K20">
            <v>1</v>
          </cell>
          <cell r="L20">
            <v>2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>
            <v>100305</v>
          </cell>
          <cell r="B21" t="str">
            <v>武松</v>
          </cell>
          <cell r="C21">
            <v>10</v>
          </cell>
          <cell r="D21">
            <v>10</v>
          </cell>
          <cell r="F21" t="str">
            <v>1003051</v>
          </cell>
          <cell r="G21" t="str">
            <v>1003052</v>
          </cell>
          <cell r="I21" t="str">
            <v>1003</v>
          </cell>
          <cell r="J21">
            <v>100306</v>
          </cell>
          <cell r="K21">
            <v>1</v>
          </cell>
          <cell r="L21">
            <v>2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>
            <v>100306</v>
          </cell>
          <cell r="B22" t="str">
            <v>朱元璋</v>
          </cell>
          <cell r="C22">
            <v>13</v>
          </cell>
          <cell r="D22">
            <v>5</v>
          </cell>
          <cell r="F22" t="str">
            <v>1003061</v>
          </cell>
          <cell r="G22" t="str">
            <v>1003062</v>
          </cell>
          <cell r="I22" t="str">
            <v>1003</v>
          </cell>
          <cell r="J22">
            <v>0</v>
          </cell>
          <cell r="K22">
            <v>1</v>
          </cell>
          <cell r="L22">
            <v>1</v>
          </cell>
          <cell r="M22">
            <v>100032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 t="str">
            <v>story_battle_report_4</v>
          </cell>
        </row>
        <row r="23">
          <cell r="A23">
            <v>100401</v>
          </cell>
          <cell r="B23" t="str">
            <v>先锋兵</v>
          </cell>
          <cell r="C23">
            <v>3</v>
          </cell>
          <cell r="D23">
            <v>99</v>
          </cell>
          <cell r="F23" t="str">
            <v>1004011</v>
          </cell>
          <cell r="G23" t="str">
            <v>1004012</v>
          </cell>
          <cell r="I23" t="str">
            <v>1004</v>
          </cell>
          <cell r="J23">
            <v>100402</v>
          </cell>
          <cell r="K23">
            <v>1</v>
          </cell>
          <cell r="L23">
            <v>2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>
            <v>100402</v>
          </cell>
          <cell r="B24" t="str">
            <v>英布</v>
          </cell>
          <cell r="C24">
            <v>10</v>
          </cell>
          <cell r="D24">
            <v>10</v>
          </cell>
          <cell r="F24" t="str">
            <v>1004021</v>
          </cell>
          <cell r="G24" t="str">
            <v>1004022</v>
          </cell>
          <cell r="I24" t="str">
            <v>1004</v>
          </cell>
          <cell r="J24">
            <v>100403</v>
          </cell>
          <cell r="K24">
            <v>1</v>
          </cell>
          <cell r="L24">
            <v>2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>
            <v>100403</v>
          </cell>
          <cell r="B25" t="str">
            <v>百夫长</v>
          </cell>
          <cell r="C25">
            <v>3</v>
          </cell>
          <cell r="D25">
            <v>99</v>
          </cell>
          <cell r="F25" t="str">
            <v>1004031</v>
          </cell>
          <cell r="G25" t="str">
            <v>1004032</v>
          </cell>
          <cell r="I25" t="str">
            <v>1004</v>
          </cell>
          <cell r="J25">
            <v>100404</v>
          </cell>
          <cell r="K25">
            <v>1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100404</v>
          </cell>
          <cell r="B26" t="str">
            <v>章邯</v>
          </cell>
          <cell r="C26">
            <v>10</v>
          </cell>
          <cell r="D26">
            <v>10</v>
          </cell>
          <cell r="F26" t="str">
            <v>1004041</v>
          </cell>
          <cell r="G26" t="str">
            <v>1004042</v>
          </cell>
          <cell r="I26" t="str">
            <v>1004</v>
          </cell>
          <cell r="J26">
            <v>100405</v>
          </cell>
          <cell r="K26">
            <v>1</v>
          </cell>
          <cell r="L26">
            <v>2</v>
          </cell>
          <cell r="M26">
            <v>100041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100405</v>
          </cell>
          <cell r="B27" t="str">
            <v>千夫长1</v>
          </cell>
          <cell r="C27">
            <v>3</v>
          </cell>
          <cell r="D27">
            <v>99</v>
          </cell>
          <cell r="F27" t="str">
            <v>1004051</v>
          </cell>
          <cell r="G27" t="str">
            <v>1004052</v>
          </cell>
          <cell r="I27" t="str">
            <v>1004</v>
          </cell>
          <cell r="J27">
            <v>100406</v>
          </cell>
          <cell r="K27">
            <v>1</v>
          </cell>
          <cell r="L27">
            <v>2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>
            <v>100406</v>
          </cell>
          <cell r="B28" t="str">
            <v>千夫长2</v>
          </cell>
          <cell r="C28">
            <v>3</v>
          </cell>
          <cell r="D28">
            <v>99</v>
          </cell>
          <cell r="F28" t="str">
            <v>1004061</v>
          </cell>
          <cell r="G28" t="str">
            <v>1004062</v>
          </cell>
          <cell r="I28" t="str">
            <v>1004</v>
          </cell>
          <cell r="J28">
            <v>100407</v>
          </cell>
          <cell r="K28">
            <v>1</v>
          </cell>
          <cell r="L28">
            <v>1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>
            <v>100407</v>
          </cell>
          <cell r="B29" t="str">
            <v>虞子期</v>
          </cell>
          <cell r="C29">
            <v>10</v>
          </cell>
          <cell r="D29">
            <v>10</v>
          </cell>
          <cell r="F29" t="str">
            <v>1004071</v>
          </cell>
          <cell r="G29" t="str">
            <v>1004072</v>
          </cell>
          <cell r="I29" t="str">
            <v>1004</v>
          </cell>
          <cell r="J29">
            <v>100408</v>
          </cell>
          <cell r="K29">
            <v>1</v>
          </cell>
          <cell r="L29">
            <v>1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>
            <v>100408</v>
          </cell>
          <cell r="B30" t="str">
            <v>季布</v>
          </cell>
          <cell r="C30">
            <v>13</v>
          </cell>
          <cell r="D30">
            <v>5</v>
          </cell>
          <cell r="F30" t="str">
            <v>1004081</v>
          </cell>
          <cell r="G30" t="str">
            <v>1004082</v>
          </cell>
          <cell r="I30" t="str">
            <v>1004</v>
          </cell>
          <cell r="J30">
            <v>0</v>
          </cell>
          <cell r="K30">
            <v>1</v>
          </cell>
          <cell r="L30">
            <v>1</v>
          </cell>
          <cell r="M30">
            <v>100042</v>
          </cell>
          <cell r="N30">
            <v>0</v>
          </cell>
          <cell r="O30">
            <v>0</v>
          </cell>
          <cell r="P30">
            <v>0</v>
          </cell>
        </row>
        <row r="31">
          <cell r="A31">
            <v>100501</v>
          </cell>
          <cell r="B31" t="str">
            <v>宿卫军1</v>
          </cell>
          <cell r="C31">
            <v>3</v>
          </cell>
          <cell r="D31">
            <v>99</v>
          </cell>
          <cell r="F31" t="str">
            <v>1005011</v>
          </cell>
          <cell r="G31" t="str">
            <v>1005012</v>
          </cell>
          <cell r="I31" t="str">
            <v>1005</v>
          </cell>
          <cell r="J31">
            <v>100502</v>
          </cell>
          <cell r="K31">
            <v>1</v>
          </cell>
          <cell r="L31">
            <v>2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>
            <v>100502</v>
          </cell>
          <cell r="B32" t="str">
            <v>宿卫军2</v>
          </cell>
          <cell r="C32">
            <v>3</v>
          </cell>
          <cell r="D32">
            <v>99</v>
          </cell>
          <cell r="F32" t="str">
            <v>1005021</v>
          </cell>
          <cell r="G32" t="str">
            <v>1005022</v>
          </cell>
          <cell r="I32" t="str">
            <v>1005</v>
          </cell>
          <cell r="J32">
            <v>100503</v>
          </cell>
          <cell r="K32">
            <v>1</v>
          </cell>
          <cell r="L32">
            <v>2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>
            <v>100503</v>
          </cell>
          <cell r="B33" t="str">
            <v>宇文成都</v>
          </cell>
          <cell r="C33">
            <v>10</v>
          </cell>
          <cell r="D33">
            <v>10</v>
          </cell>
          <cell r="F33" t="str">
            <v>1005031</v>
          </cell>
          <cell r="G33" t="str">
            <v>1005032</v>
          </cell>
          <cell r="I33" t="str">
            <v>1005</v>
          </cell>
          <cell r="J33">
            <v>100504</v>
          </cell>
          <cell r="K33">
            <v>1</v>
          </cell>
          <cell r="L33">
            <v>1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>
            <v>100504</v>
          </cell>
          <cell r="B34" t="str">
            <v>侍卫亲军1</v>
          </cell>
          <cell r="C34">
            <v>3</v>
          </cell>
          <cell r="D34">
            <v>99</v>
          </cell>
          <cell r="F34" t="str">
            <v>1005041</v>
          </cell>
          <cell r="G34" t="str">
            <v>1005042</v>
          </cell>
          <cell r="I34" t="str">
            <v>1005</v>
          </cell>
          <cell r="J34">
            <v>100505</v>
          </cell>
          <cell r="K34">
            <v>1</v>
          </cell>
          <cell r="L34">
            <v>2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>
            <v>100505</v>
          </cell>
          <cell r="B35" t="str">
            <v>侍卫亲军2</v>
          </cell>
          <cell r="C35">
            <v>3</v>
          </cell>
          <cell r="D35">
            <v>99</v>
          </cell>
          <cell r="F35" t="str">
            <v>1005051</v>
          </cell>
          <cell r="G35" t="str">
            <v>1005052</v>
          </cell>
          <cell r="I35" t="str">
            <v>1005</v>
          </cell>
          <cell r="J35">
            <v>100506</v>
          </cell>
          <cell r="K35">
            <v>1</v>
          </cell>
          <cell r="L35">
            <v>2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>
            <v>100506</v>
          </cell>
          <cell r="B36" t="str">
            <v>陈庆之</v>
          </cell>
          <cell r="C36">
            <v>10</v>
          </cell>
          <cell r="D36">
            <v>10</v>
          </cell>
          <cell r="F36" t="str">
            <v>1005061</v>
          </cell>
          <cell r="G36" t="str">
            <v>1005062</v>
          </cell>
          <cell r="I36" t="str">
            <v>1005</v>
          </cell>
          <cell r="J36">
            <v>100507</v>
          </cell>
          <cell r="K36">
            <v>1</v>
          </cell>
          <cell r="L36">
            <v>1</v>
          </cell>
          <cell r="M36">
            <v>100051</v>
          </cell>
          <cell r="N36">
            <v>0</v>
          </cell>
          <cell r="O36">
            <v>0</v>
          </cell>
          <cell r="P36">
            <v>0</v>
          </cell>
        </row>
        <row r="37">
          <cell r="A37">
            <v>100507</v>
          </cell>
          <cell r="B37" t="str">
            <v>侍卫统领1</v>
          </cell>
          <cell r="C37">
            <v>3</v>
          </cell>
          <cell r="D37">
            <v>99</v>
          </cell>
          <cell r="F37" t="str">
            <v>1005071</v>
          </cell>
          <cell r="G37" t="str">
            <v>1005072</v>
          </cell>
          <cell r="I37" t="str">
            <v>1005</v>
          </cell>
          <cell r="J37">
            <v>100508</v>
          </cell>
          <cell r="K37">
            <v>1</v>
          </cell>
          <cell r="L37">
            <v>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>
            <v>100508</v>
          </cell>
          <cell r="B38" t="str">
            <v>侍卫统领2</v>
          </cell>
          <cell r="C38">
            <v>3</v>
          </cell>
          <cell r="D38">
            <v>99</v>
          </cell>
          <cell r="F38" t="str">
            <v>1005081</v>
          </cell>
          <cell r="G38" t="str">
            <v>1005082</v>
          </cell>
          <cell r="I38" t="str">
            <v>1005</v>
          </cell>
          <cell r="J38">
            <v>100509</v>
          </cell>
          <cell r="K38">
            <v>1</v>
          </cell>
          <cell r="L38">
            <v>2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>
            <v>100509</v>
          </cell>
          <cell r="B39" t="str">
            <v>宇文化及</v>
          </cell>
          <cell r="C39">
            <v>10</v>
          </cell>
          <cell r="D39">
            <v>10</v>
          </cell>
          <cell r="F39" t="str">
            <v>1005091</v>
          </cell>
          <cell r="G39" t="str">
            <v>1005092</v>
          </cell>
          <cell r="I39" t="str">
            <v>1005</v>
          </cell>
          <cell r="J39">
            <v>100510</v>
          </cell>
          <cell r="K39">
            <v>1</v>
          </cell>
          <cell r="L39">
            <v>1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>
            <v>100510</v>
          </cell>
          <cell r="B40" t="str">
            <v>成吉思汗</v>
          </cell>
          <cell r="C40">
            <v>13</v>
          </cell>
          <cell r="D40">
            <v>5</v>
          </cell>
          <cell r="F40" t="str">
            <v>1005101</v>
          </cell>
          <cell r="G40" t="str">
            <v>1005102</v>
          </cell>
          <cell r="I40" t="str">
            <v>1005</v>
          </cell>
          <cell r="J40">
            <v>0</v>
          </cell>
          <cell r="K40">
            <v>1</v>
          </cell>
          <cell r="L40">
            <v>1</v>
          </cell>
          <cell r="M40">
            <v>100052</v>
          </cell>
          <cell r="N40">
            <v>0</v>
          </cell>
          <cell r="O40">
            <v>0</v>
          </cell>
          <cell r="P40">
            <v>0</v>
          </cell>
        </row>
        <row r="41">
          <cell r="A41">
            <v>100601</v>
          </cell>
          <cell r="B41" t="str">
            <v>大汉卫兵1</v>
          </cell>
          <cell r="C41">
            <v>3</v>
          </cell>
          <cell r="D41">
            <v>99</v>
          </cell>
          <cell r="F41" t="str">
            <v>1006011</v>
          </cell>
          <cell r="G41" t="str">
            <v>1006012</v>
          </cell>
          <cell r="I41" t="str">
            <v>1006</v>
          </cell>
          <cell r="J41">
            <v>100602</v>
          </cell>
          <cell r="K41">
            <v>1</v>
          </cell>
          <cell r="L41">
            <v>2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100602</v>
          </cell>
          <cell r="B42" t="str">
            <v>大汉卫兵2</v>
          </cell>
          <cell r="C42">
            <v>3</v>
          </cell>
          <cell r="D42">
            <v>99</v>
          </cell>
          <cell r="F42" t="str">
            <v>1006021</v>
          </cell>
          <cell r="G42" t="str">
            <v>1006022</v>
          </cell>
          <cell r="I42" t="str">
            <v>1006</v>
          </cell>
          <cell r="J42">
            <v>100603</v>
          </cell>
          <cell r="K42">
            <v>1</v>
          </cell>
          <cell r="L42">
            <v>2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100603</v>
          </cell>
          <cell r="B43" t="str">
            <v>项庄</v>
          </cell>
          <cell r="C43">
            <v>10</v>
          </cell>
          <cell r="D43">
            <v>10</v>
          </cell>
          <cell r="F43" t="str">
            <v>1006031</v>
          </cell>
          <cell r="G43" t="str">
            <v>1006032</v>
          </cell>
          <cell r="I43" t="str">
            <v>1006</v>
          </cell>
          <cell r="J43">
            <v>100604</v>
          </cell>
          <cell r="K43">
            <v>1</v>
          </cell>
          <cell r="L43">
            <v>1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>
            <v>100604</v>
          </cell>
          <cell r="B44" t="str">
            <v>大汉精兵1</v>
          </cell>
          <cell r="C44">
            <v>3</v>
          </cell>
          <cell r="D44">
            <v>99</v>
          </cell>
          <cell r="F44" t="str">
            <v>1006041</v>
          </cell>
          <cell r="G44" t="str">
            <v>1006042</v>
          </cell>
          <cell r="I44" t="str">
            <v>1006</v>
          </cell>
          <cell r="J44">
            <v>100605</v>
          </cell>
          <cell r="K44">
            <v>1</v>
          </cell>
          <cell r="L44">
            <v>2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>
            <v>100605</v>
          </cell>
          <cell r="B45" t="str">
            <v>大汉精兵2</v>
          </cell>
          <cell r="C45">
            <v>3</v>
          </cell>
          <cell r="D45">
            <v>99</v>
          </cell>
          <cell r="F45" t="str">
            <v>1006051</v>
          </cell>
          <cell r="G45" t="str">
            <v>1006052</v>
          </cell>
          <cell r="I45" t="str">
            <v>1006</v>
          </cell>
          <cell r="J45">
            <v>100606</v>
          </cell>
          <cell r="K45">
            <v>1</v>
          </cell>
          <cell r="L45">
            <v>2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100606</v>
          </cell>
          <cell r="B46" t="str">
            <v>钟离眛</v>
          </cell>
          <cell r="C46">
            <v>10</v>
          </cell>
          <cell r="D46">
            <v>10</v>
          </cell>
          <cell r="F46" t="str">
            <v>1006061</v>
          </cell>
          <cell r="G46" t="str">
            <v>1006062</v>
          </cell>
          <cell r="I46" t="str">
            <v>1006</v>
          </cell>
          <cell r="J46">
            <v>100607</v>
          </cell>
          <cell r="K46">
            <v>1</v>
          </cell>
          <cell r="L46">
            <v>1</v>
          </cell>
          <cell r="M46">
            <v>100061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100607</v>
          </cell>
          <cell r="B47" t="str">
            <v>虎贲精兵1</v>
          </cell>
          <cell r="C47">
            <v>3</v>
          </cell>
          <cell r="D47">
            <v>99</v>
          </cell>
          <cell r="F47" t="str">
            <v>1006071</v>
          </cell>
          <cell r="G47" t="str">
            <v>1006072</v>
          </cell>
          <cell r="I47" t="str">
            <v>1006</v>
          </cell>
          <cell r="J47">
            <v>100608</v>
          </cell>
          <cell r="K47">
            <v>1</v>
          </cell>
          <cell r="L47">
            <v>2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>
            <v>100608</v>
          </cell>
          <cell r="B48" t="str">
            <v>虎贲精兵2</v>
          </cell>
          <cell r="C48">
            <v>3</v>
          </cell>
          <cell r="D48">
            <v>99</v>
          </cell>
          <cell r="F48" t="str">
            <v>1006081</v>
          </cell>
          <cell r="G48" t="str">
            <v>1006082</v>
          </cell>
          <cell r="I48" t="str">
            <v>1006</v>
          </cell>
          <cell r="J48">
            <v>100609</v>
          </cell>
          <cell r="K48">
            <v>1</v>
          </cell>
          <cell r="L48">
            <v>2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>
            <v>100609</v>
          </cell>
          <cell r="B49" t="str">
            <v>灌婴</v>
          </cell>
          <cell r="C49">
            <v>10</v>
          </cell>
          <cell r="D49">
            <v>10</v>
          </cell>
          <cell r="F49" t="str">
            <v>1006091</v>
          </cell>
          <cell r="G49" t="str">
            <v>1006092</v>
          </cell>
          <cell r="I49" t="str">
            <v>1006</v>
          </cell>
          <cell r="J49">
            <v>100610</v>
          </cell>
          <cell r="K49">
            <v>1</v>
          </cell>
          <cell r="L49">
            <v>1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>
            <v>100610</v>
          </cell>
          <cell r="B50" t="str">
            <v>樊哙</v>
          </cell>
          <cell r="C50">
            <v>13</v>
          </cell>
          <cell r="D50">
            <v>5</v>
          </cell>
          <cell r="F50" t="str">
            <v>1006101</v>
          </cell>
          <cell r="G50" t="str">
            <v>1006102</v>
          </cell>
          <cell r="I50" t="str">
            <v>1006</v>
          </cell>
          <cell r="J50">
            <v>0</v>
          </cell>
          <cell r="K50">
            <v>1</v>
          </cell>
          <cell r="L50">
            <v>1</v>
          </cell>
          <cell r="M50">
            <v>100062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100701</v>
          </cell>
          <cell r="B51" t="str">
            <v>兰翎护卫1</v>
          </cell>
          <cell r="C51">
            <v>3</v>
          </cell>
          <cell r="D51">
            <v>99</v>
          </cell>
          <cell r="F51" t="str">
            <v>1007011</v>
          </cell>
          <cell r="G51" t="str">
            <v>1007012</v>
          </cell>
          <cell r="I51" t="str">
            <v>1007</v>
          </cell>
          <cell r="J51">
            <v>100702</v>
          </cell>
          <cell r="K51">
            <v>1</v>
          </cell>
          <cell r="L51">
            <v>2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>
            <v>100702</v>
          </cell>
          <cell r="B52" t="str">
            <v>兰翎护卫2</v>
          </cell>
          <cell r="C52">
            <v>3</v>
          </cell>
          <cell r="D52">
            <v>99</v>
          </cell>
          <cell r="F52" t="str">
            <v>1007021</v>
          </cell>
          <cell r="G52" t="str">
            <v>1007022</v>
          </cell>
          <cell r="I52" t="str">
            <v>1007</v>
          </cell>
          <cell r="J52">
            <v>100703</v>
          </cell>
          <cell r="K52">
            <v>1</v>
          </cell>
          <cell r="L52">
            <v>2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>
            <v>100703</v>
          </cell>
          <cell r="B53" t="str">
            <v>夏侯惇</v>
          </cell>
          <cell r="C53">
            <v>10</v>
          </cell>
          <cell r="D53">
            <v>10</v>
          </cell>
          <cell r="F53" t="str">
            <v>1007031</v>
          </cell>
          <cell r="G53" t="str">
            <v>1007032</v>
          </cell>
          <cell r="I53" t="str">
            <v>1007</v>
          </cell>
          <cell r="J53">
            <v>100704</v>
          </cell>
          <cell r="K53">
            <v>1</v>
          </cell>
          <cell r="L53">
            <v>1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>
            <v>100704</v>
          </cell>
          <cell r="B54" t="str">
            <v>陷阵营精兵1</v>
          </cell>
          <cell r="C54">
            <v>3</v>
          </cell>
          <cell r="D54">
            <v>99</v>
          </cell>
          <cell r="F54" t="str">
            <v>1007041</v>
          </cell>
          <cell r="G54" t="str">
            <v>1007042</v>
          </cell>
          <cell r="I54" t="str">
            <v>1007</v>
          </cell>
          <cell r="J54">
            <v>100705</v>
          </cell>
          <cell r="K54">
            <v>1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>
            <v>100705</v>
          </cell>
          <cell r="B55" t="str">
            <v>陷阵营精兵2</v>
          </cell>
          <cell r="C55">
            <v>3</v>
          </cell>
          <cell r="D55">
            <v>99</v>
          </cell>
          <cell r="F55" t="str">
            <v>1007051</v>
          </cell>
          <cell r="G55" t="str">
            <v>1007052</v>
          </cell>
          <cell r="I55" t="str">
            <v>1007</v>
          </cell>
          <cell r="J55">
            <v>100706</v>
          </cell>
          <cell r="K55">
            <v>1</v>
          </cell>
          <cell r="L55">
            <v>2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>
            <v>100706</v>
          </cell>
          <cell r="B56" t="str">
            <v>张辽</v>
          </cell>
          <cell r="C56">
            <v>10</v>
          </cell>
          <cell r="D56">
            <v>10</v>
          </cell>
          <cell r="F56" t="str">
            <v>1007061</v>
          </cell>
          <cell r="G56" t="str">
            <v>1007062</v>
          </cell>
          <cell r="I56" t="str">
            <v>1007</v>
          </cell>
          <cell r="J56">
            <v>100707</v>
          </cell>
          <cell r="K56">
            <v>1</v>
          </cell>
          <cell r="L56">
            <v>1</v>
          </cell>
          <cell r="M56">
            <v>100071</v>
          </cell>
          <cell r="N56">
            <v>0</v>
          </cell>
          <cell r="O56">
            <v>0</v>
          </cell>
          <cell r="P56">
            <v>0</v>
          </cell>
        </row>
        <row r="57">
          <cell r="A57">
            <v>100707</v>
          </cell>
          <cell r="B57" t="str">
            <v>车骑将军1</v>
          </cell>
          <cell r="C57">
            <v>3</v>
          </cell>
          <cell r="D57">
            <v>99</v>
          </cell>
          <cell r="F57" t="str">
            <v>1007071</v>
          </cell>
          <cell r="G57" t="str">
            <v>1007072</v>
          </cell>
          <cell r="I57" t="str">
            <v>1007</v>
          </cell>
          <cell r="J57">
            <v>100708</v>
          </cell>
          <cell r="K57">
            <v>1</v>
          </cell>
          <cell r="L57">
            <v>2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100708</v>
          </cell>
          <cell r="B58" t="str">
            <v>车骑将军2</v>
          </cell>
          <cell r="C58">
            <v>3</v>
          </cell>
          <cell r="D58">
            <v>99</v>
          </cell>
          <cell r="F58" t="str">
            <v>1007081</v>
          </cell>
          <cell r="G58" t="str">
            <v>1007082</v>
          </cell>
          <cell r="I58" t="str">
            <v>1007</v>
          </cell>
          <cell r="J58">
            <v>100709</v>
          </cell>
          <cell r="K58">
            <v>1</v>
          </cell>
          <cell r="L58">
            <v>2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100709</v>
          </cell>
          <cell r="B59" t="str">
            <v>许褚</v>
          </cell>
          <cell r="C59">
            <v>10</v>
          </cell>
          <cell r="D59">
            <v>10</v>
          </cell>
          <cell r="F59" t="str">
            <v>1007091</v>
          </cell>
          <cell r="G59" t="str">
            <v>1007092</v>
          </cell>
          <cell r="I59" t="str">
            <v>1007</v>
          </cell>
          <cell r="J59">
            <v>100710</v>
          </cell>
          <cell r="K59">
            <v>1</v>
          </cell>
          <cell r="L59">
            <v>1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>
            <v>100710</v>
          </cell>
          <cell r="B60" t="str">
            <v>典韦</v>
          </cell>
          <cell r="C60">
            <v>13</v>
          </cell>
          <cell r="D60">
            <v>5</v>
          </cell>
          <cell r="F60" t="str">
            <v>1007101</v>
          </cell>
          <cell r="G60" t="str">
            <v>1007102</v>
          </cell>
          <cell r="I60" t="str">
            <v>1007</v>
          </cell>
          <cell r="J60">
            <v>0</v>
          </cell>
          <cell r="K60">
            <v>1</v>
          </cell>
          <cell r="L60">
            <v>1</v>
          </cell>
          <cell r="M60">
            <v>100072</v>
          </cell>
          <cell r="N60">
            <v>0</v>
          </cell>
          <cell r="O60">
            <v>0</v>
          </cell>
          <cell r="P60">
            <v>0</v>
          </cell>
        </row>
        <row r="61">
          <cell r="A61">
            <v>100801</v>
          </cell>
          <cell r="B61" t="str">
            <v>青州兵1</v>
          </cell>
          <cell r="C61">
            <v>3</v>
          </cell>
          <cell r="D61">
            <v>99</v>
          </cell>
          <cell r="F61" t="str">
            <v>1008011</v>
          </cell>
          <cell r="G61" t="str">
            <v>1008012</v>
          </cell>
          <cell r="I61" t="str">
            <v>1008</v>
          </cell>
          <cell r="J61">
            <v>100802</v>
          </cell>
          <cell r="K61">
            <v>1</v>
          </cell>
          <cell r="L61">
            <v>2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>
            <v>100802</v>
          </cell>
          <cell r="B62" t="str">
            <v>青州兵2</v>
          </cell>
          <cell r="C62">
            <v>3</v>
          </cell>
          <cell r="D62">
            <v>99</v>
          </cell>
          <cell r="F62" t="str">
            <v>1008021</v>
          </cell>
          <cell r="G62" t="str">
            <v>1008022</v>
          </cell>
          <cell r="I62" t="str">
            <v>1008</v>
          </cell>
          <cell r="J62">
            <v>100803</v>
          </cell>
          <cell r="K62">
            <v>1</v>
          </cell>
          <cell r="L62">
            <v>2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100803</v>
          </cell>
          <cell r="B63" t="str">
            <v>司马懿</v>
          </cell>
          <cell r="C63">
            <v>10</v>
          </cell>
          <cell r="D63">
            <v>10</v>
          </cell>
          <cell r="F63" t="str">
            <v>1008031</v>
          </cell>
          <cell r="G63" t="str">
            <v>1008032</v>
          </cell>
          <cell r="I63" t="str">
            <v>1008</v>
          </cell>
          <cell r="J63">
            <v>100804</v>
          </cell>
          <cell r="K63">
            <v>1</v>
          </cell>
          <cell r="L63">
            <v>1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100804</v>
          </cell>
          <cell r="B64" t="str">
            <v>武卫军1</v>
          </cell>
          <cell r="C64">
            <v>3</v>
          </cell>
          <cell r="D64">
            <v>99</v>
          </cell>
          <cell r="F64" t="str">
            <v>1008041</v>
          </cell>
          <cell r="G64" t="str">
            <v>1008042</v>
          </cell>
          <cell r="I64" t="str">
            <v>1008</v>
          </cell>
          <cell r="J64">
            <v>100805</v>
          </cell>
          <cell r="K64">
            <v>1</v>
          </cell>
          <cell r="L64">
            <v>2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100805</v>
          </cell>
          <cell r="B65" t="str">
            <v>武卫军2</v>
          </cell>
          <cell r="C65">
            <v>3</v>
          </cell>
          <cell r="D65">
            <v>99</v>
          </cell>
          <cell r="F65" t="str">
            <v>1008051</v>
          </cell>
          <cell r="G65" t="str">
            <v>1008052</v>
          </cell>
          <cell r="I65" t="str">
            <v>1008</v>
          </cell>
          <cell r="J65">
            <v>100806</v>
          </cell>
          <cell r="K65">
            <v>1</v>
          </cell>
          <cell r="L65">
            <v>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100806</v>
          </cell>
          <cell r="B66" t="str">
            <v>马超</v>
          </cell>
          <cell r="C66">
            <v>10</v>
          </cell>
          <cell r="D66">
            <v>10</v>
          </cell>
          <cell r="F66" t="str">
            <v>1008061</v>
          </cell>
          <cell r="G66" t="str">
            <v>1008062</v>
          </cell>
          <cell r="I66" t="str">
            <v>1008</v>
          </cell>
          <cell r="J66">
            <v>100807</v>
          </cell>
          <cell r="K66">
            <v>1</v>
          </cell>
          <cell r="L66">
            <v>1</v>
          </cell>
          <cell r="M66">
            <v>100081</v>
          </cell>
          <cell r="N66">
            <v>0</v>
          </cell>
          <cell r="O66">
            <v>0</v>
          </cell>
          <cell r="P66">
            <v>0</v>
          </cell>
        </row>
        <row r="67">
          <cell r="A67">
            <v>100807</v>
          </cell>
          <cell r="B67" t="str">
            <v>虎豹骑1</v>
          </cell>
          <cell r="C67">
            <v>3</v>
          </cell>
          <cell r="D67">
            <v>99</v>
          </cell>
          <cell r="F67" t="str">
            <v>1008071</v>
          </cell>
          <cell r="G67" t="str">
            <v>1008072</v>
          </cell>
          <cell r="I67" t="str">
            <v>1008</v>
          </cell>
          <cell r="J67">
            <v>100808</v>
          </cell>
          <cell r="K67">
            <v>1</v>
          </cell>
          <cell r="L67">
            <v>2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100808</v>
          </cell>
          <cell r="B68" t="str">
            <v>虎豹骑2</v>
          </cell>
          <cell r="C68">
            <v>3</v>
          </cell>
          <cell r="D68">
            <v>99</v>
          </cell>
          <cell r="F68" t="str">
            <v>1008081</v>
          </cell>
          <cell r="G68" t="str">
            <v>1008082</v>
          </cell>
          <cell r="I68" t="str">
            <v>1008</v>
          </cell>
          <cell r="J68">
            <v>100809</v>
          </cell>
          <cell r="K68">
            <v>1</v>
          </cell>
          <cell r="L68">
            <v>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>
            <v>100809</v>
          </cell>
          <cell r="B69" t="str">
            <v>郭嘉</v>
          </cell>
          <cell r="C69">
            <v>10</v>
          </cell>
          <cell r="D69">
            <v>10</v>
          </cell>
          <cell r="F69" t="str">
            <v>1008091</v>
          </cell>
          <cell r="G69" t="str">
            <v>1008092</v>
          </cell>
          <cell r="I69" t="str">
            <v>1008</v>
          </cell>
          <cell r="J69">
            <v>100810</v>
          </cell>
          <cell r="K69">
            <v>1</v>
          </cell>
          <cell r="L69">
            <v>1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>
            <v>100810</v>
          </cell>
          <cell r="B70" t="str">
            <v>曹操</v>
          </cell>
          <cell r="C70">
            <v>13</v>
          </cell>
          <cell r="D70">
            <v>5</v>
          </cell>
          <cell r="F70" t="str">
            <v>1008101</v>
          </cell>
          <cell r="G70" t="str">
            <v>1008102</v>
          </cell>
          <cell r="I70" t="str">
            <v>1008</v>
          </cell>
          <cell r="J70">
            <v>0</v>
          </cell>
          <cell r="K70">
            <v>1</v>
          </cell>
          <cell r="L70">
            <v>1</v>
          </cell>
          <cell r="M70">
            <v>100082</v>
          </cell>
          <cell r="N70">
            <v>0</v>
          </cell>
          <cell r="O70">
            <v>0</v>
          </cell>
          <cell r="P70">
            <v>0</v>
          </cell>
        </row>
        <row r="71">
          <cell r="A71">
            <v>100901</v>
          </cell>
          <cell r="B71" t="str">
            <v>看守卫兵1</v>
          </cell>
          <cell r="C71">
            <v>3</v>
          </cell>
          <cell r="D71">
            <v>99</v>
          </cell>
          <cell r="F71" t="str">
            <v>1009011</v>
          </cell>
          <cell r="G71" t="str">
            <v>1009012</v>
          </cell>
          <cell r="I71" t="str">
            <v>1009</v>
          </cell>
          <cell r="J71">
            <v>100902</v>
          </cell>
          <cell r="K71">
            <v>1</v>
          </cell>
          <cell r="L71">
            <v>2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>
            <v>100902</v>
          </cell>
          <cell r="B72" t="str">
            <v>看守卫兵2</v>
          </cell>
          <cell r="C72">
            <v>3</v>
          </cell>
          <cell r="D72">
            <v>99</v>
          </cell>
          <cell r="F72" t="str">
            <v>1009021</v>
          </cell>
          <cell r="G72" t="str">
            <v>1009022</v>
          </cell>
          <cell r="I72" t="str">
            <v>1009</v>
          </cell>
          <cell r="J72">
            <v>100903</v>
          </cell>
          <cell r="K72">
            <v>1</v>
          </cell>
          <cell r="L72">
            <v>2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>
            <v>100903</v>
          </cell>
          <cell r="B73" t="str">
            <v>红拂女</v>
          </cell>
          <cell r="C73">
            <v>10</v>
          </cell>
          <cell r="D73">
            <v>10</v>
          </cell>
          <cell r="F73" t="str">
            <v>1009031</v>
          </cell>
          <cell r="G73" t="str">
            <v>1009032</v>
          </cell>
          <cell r="I73" t="str">
            <v>1009</v>
          </cell>
          <cell r="J73">
            <v>100904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100904</v>
          </cell>
          <cell r="B74" t="str">
            <v>左翊卫军1</v>
          </cell>
          <cell r="C74">
            <v>3</v>
          </cell>
          <cell r="D74">
            <v>99</v>
          </cell>
          <cell r="F74" t="str">
            <v>1009041</v>
          </cell>
          <cell r="G74" t="str">
            <v>1009042</v>
          </cell>
          <cell r="I74" t="str">
            <v>1009</v>
          </cell>
          <cell r="J74">
            <v>100905</v>
          </cell>
          <cell r="K74">
            <v>1</v>
          </cell>
          <cell r="L74">
            <v>2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100905</v>
          </cell>
          <cell r="B75" t="str">
            <v>左翊卫军2</v>
          </cell>
          <cell r="C75">
            <v>3</v>
          </cell>
          <cell r="D75">
            <v>99</v>
          </cell>
          <cell r="F75" t="str">
            <v>1009051</v>
          </cell>
          <cell r="G75" t="str">
            <v>1009052</v>
          </cell>
          <cell r="I75" t="str">
            <v>1009</v>
          </cell>
          <cell r="J75">
            <v>100906</v>
          </cell>
          <cell r="K75">
            <v>1</v>
          </cell>
          <cell r="L75">
            <v>2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>
            <v>100906</v>
          </cell>
          <cell r="B76" t="str">
            <v>单雄信</v>
          </cell>
          <cell r="C76">
            <v>10</v>
          </cell>
          <cell r="D76">
            <v>10</v>
          </cell>
          <cell r="F76" t="str">
            <v>1009061</v>
          </cell>
          <cell r="G76" t="str">
            <v>1009062</v>
          </cell>
          <cell r="I76" t="str">
            <v>1009</v>
          </cell>
          <cell r="J76">
            <v>100907</v>
          </cell>
          <cell r="K76">
            <v>1</v>
          </cell>
          <cell r="L76">
            <v>1</v>
          </cell>
          <cell r="M76">
            <v>100091</v>
          </cell>
          <cell r="N76">
            <v>0</v>
          </cell>
          <cell r="O76">
            <v>0</v>
          </cell>
          <cell r="P76">
            <v>0</v>
          </cell>
        </row>
        <row r="77">
          <cell r="A77">
            <v>100907</v>
          </cell>
          <cell r="B77" t="str">
            <v>右翊卫军1</v>
          </cell>
          <cell r="C77">
            <v>3</v>
          </cell>
          <cell r="D77">
            <v>99</v>
          </cell>
          <cell r="F77" t="str">
            <v>1009071</v>
          </cell>
          <cell r="G77" t="str">
            <v>1009072</v>
          </cell>
          <cell r="I77" t="str">
            <v>1009</v>
          </cell>
          <cell r="J77">
            <v>100908</v>
          </cell>
          <cell r="K77">
            <v>1</v>
          </cell>
          <cell r="L77">
            <v>2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>
            <v>100908</v>
          </cell>
          <cell r="B78" t="str">
            <v>右翊卫军2</v>
          </cell>
          <cell r="C78">
            <v>3</v>
          </cell>
          <cell r="D78">
            <v>99</v>
          </cell>
          <cell r="F78" t="str">
            <v>1009081</v>
          </cell>
          <cell r="G78" t="str">
            <v>1009082</v>
          </cell>
          <cell r="I78" t="str">
            <v>1009</v>
          </cell>
          <cell r="J78">
            <v>100909</v>
          </cell>
          <cell r="K78">
            <v>1</v>
          </cell>
          <cell r="L78">
            <v>2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>
            <v>100909</v>
          </cell>
          <cell r="B79" t="str">
            <v>虬髯客</v>
          </cell>
          <cell r="C79">
            <v>10</v>
          </cell>
          <cell r="D79">
            <v>10</v>
          </cell>
          <cell r="F79" t="str">
            <v>1009091</v>
          </cell>
          <cell r="G79" t="str">
            <v>1009092</v>
          </cell>
          <cell r="I79" t="str">
            <v>1009</v>
          </cell>
          <cell r="J79">
            <v>100910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100910</v>
          </cell>
          <cell r="B80" t="str">
            <v>李靖</v>
          </cell>
          <cell r="C80">
            <v>13</v>
          </cell>
          <cell r="D80">
            <v>5</v>
          </cell>
          <cell r="F80" t="str">
            <v>1009101</v>
          </cell>
          <cell r="G80" t="str">
            <v>1009102</v>
          </cell>
          <cell r="I80" t="str">
            <v>1009</v>
          </cell>
          <cell r="J80">
            <v>0</v>
          </cell>
          <cell r="K80">
            <v>1</v>
          </cell>
          <cell r="L80">
            <v>1</v>
          </cell>
          <cell r="M80">
            <v>100092</v>
          </cell>
          <cell r="N80">
            <v>0</v>
          </cell>
          <cell r="O80">
            <v>0</v>
          </cell>
          <cell r="P80">
            <v>0</v>
          </cell>
        </row>
        <row r="81">
          <cell r="A81">
            <v>101001</v>
          </cell>
          <cell r="B81" t="str">
            <v>皇宫守卫1</v>
          </cell>
          <cell r="C81">
            <v>3</v>
          </cell>
          <cell r="D81">
            <v>99</v>
          </cell>
          <cell r="F81" t="str">
            <v>1010011</v>
          </cell>
          <cell r="G81" t="str">
            <v>1010012</v>
          </cell>
          <cell r="I81" t="str">
            <v>1010</v>
          </cell>
          <cell r="J81">
            <v>101002</v>
          </cell>
          <cell r="K81">
            <v>1</v>
          </cell>
          <cell r="L81">
            <v>2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>
            <v>101002</v>
          </cell>
          <cell r="B82" t="str">
            <v>皇宫守卫2</v>
          </cell>
          <cell r="C82">
            <v>3</v>
          </cell>
          <cell r="D82">
            <v>99</v>
          </cell>
          <cell r="F82" t="str">
            <v>1010021</v>
          </cell>
          <cell r="G82" t="str">
            <v>1010022</v>
          </cell>
          <cell r="I82" t="str">
            <v>1010</v>
          </cell>
          <cell r="J82">
            <v>101003</v>
          </cell>
          <cell r="K82">
            <v>1</v>
          </cell>
          <cell r="L82">
            <v>2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>
            <v>101003</v>
          </cell>
          <cell r="B83" t="str">
            <v>罗成</v>
          </cell>
          <cell r="C83">
            <v>10</v>
          </cell>
          <cell r="D83">
            <v>10</v>
          </cell>
          <cell r="F83" t="str">
            <v>1010031</v>
          </cell>
          <cell r="G83" t="str">
            <v>1010032</v>
          </cell>
          <cell r="I83" t="str">
            <v>1010</v>
          </cell>
          <cell r="J83">
            <v>101004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101004</v>
          </cell>
          <cell r="B84" t="str">
            <v>羽林禁卫1</v>
          </cell>
          <cell r="C84">
            <v>3</v>
          </cell>
          <cell r="D84">
            <v>99</v>
          </cell>
          <cell r="F84" t="str">
            <v>1010041</v>
          </cell>
          <cell r="G84" t="str">
            <v>1010042</v>
          </cell>
          <cell r="I84" t="str">
            <v>1010</v>
          </cell>
          <cell r="J84">
            <v>101005</v>
          </cell>
          <cell r="K84">
            <v>1</v>
          </cell>
          <cell r="L84">
            <v>2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>
            <v>101005</v>
          </cell>
          <cell r="B85" t="str">
            <v>羽林禁卫2</v>
          </cell>
          <cell r="C85">
            <v>3</v>
          </cell>
          <cell r="D85">
            <v>99</v>
          </cell>
          <cell r="F85" t="str">
            <v>1010051</v>
          </cell>
          <cell r="G85" t="str">
            <v>1010052</v>
          </cell>
          <cell r="I85" t="str">
            <v>1010</v>
          </cell>
          <cell r="J85">
            <v>101006</v>
          </cell>
          <cell r="K85">
            <v>1</v>
          </cell>
          <cell r="L85">
            <v>2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>
            <v>101006</v>
          </cell>
          <cell r="B86" t="str">
            <v>程咬金</v>
          </cell>
          <cell r="C86">
            <v>10</v>
          </cell>
          <cell r="D86">
            <v>10</v>
          </cell>
          <cell r="F86" t="str">
            <v>1010061</v>
          </cell>
          <cell r="G86" t="str">
            <v>1010062</v>
          </cell>
          <cell r="I86" t="str">
            <v>1010</v>
          </cell>
          <cell r="J86">
            <v>101007</v>
          </cell>
          <cell r="K86">
            <v>1</v>
          </cell>
          <cell r="L86">
            <v>1</v>
          </cell>
          <cell r="M86">
            <v>100101</v>
          </cell>
          <cell r="N86">
            <v>0</v>
          </cell>
          <cell r="O86">
            <v>0</v>
          </cell>
          <cell r="P86">
            <v>0</v>
          </cell>
        </row>
        <row r="87">
          <cell r="A87">
            <v>101007</v>
          </cell>
          <cell r="B87" t="str">
            <v>北衙禁军1</v>
          </cell>
          <cell r="C87">
            <v>3</v>
          </cell>
          <cell r="D87">
            <v>99</v>
          </cell>
          <cell r="F87" t="str">
            <v>1010071</v>
          </cell>
          <cell r="G87" t="str">
            <v>1010072</v>
          </cell>
          <cell r="I87" t="str">
            <v>1010</v>
          </cell>
          <cell r="J87">
            <v>101008</v>
          </cell>
          <cell r="K87">
            <v>1</v>
          </cell>
          <cell r="L87">
            <v>2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>
            <v>101008</v>
          </cell>
          <cell r="B88" t="str">
            <v>北衙禁军2</v>
          </cell>
          <cell r="C88">
            <v>3</v>
          </cell>
          <cell r="D88">
            <v>99</v>
          </cell>
          <cell r="F88" t="str">
            <v>1010081</v>
          </cell>
          <cell r="G88" t="str">
            <v>1010082</v>
          </cell>
          <cell r="I88" t="str">
            <v>1010</v>
          </cell>
          <cell r="J88">
            <v>101009</v>
          </cell>
          <cell r="K88">
            <v>1</v>
          </cell>
          <cell r="L88">
            <v>2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>
            <v>101009</v>
          </cell>
          <cell r="B89" t="str">
            <v>尉迟恭</v>
          </cell>
          <cell r="C89">
            <v>10</v>
          </cell>
          <cell r="D89">
            <v>10</v>
          </cell>
          <cell r="F89" t="str">
            <v>1010091</v>
          </cell>
          <cell r="G89" t="str">
            <v>1010092</v>
          </cell>
          <cell r="I89" t="str">
            <v>1010</v>
          </cell>
          <cell r="J89">
            <v>101010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>
            <v>101010</v>
          </cell>
          <cell r="B90" t="str">
            <v>长孙皇后</v>
          </cell>
          <cell r="C90">
            <v>13</v>
          </cell>
          <cell r="D90">
            <v>5</v>
          </cell>
          <cell r="F90" t="str">
            <v>1010101</v>
          </cell>
          <cell r="G90" t="str">
            <v>1010102</v>
          </cell>
          <cell r="I90" t="str">
            <v>1010</v>
          </cell>
          <cell r="J90">
            <v>0</v>
          </cell>
          <cell r="K90">
            <v>1</v>
          </cell>
          <cell r="L90">
            <v>1</v>
          </cell>
          <cell r="M90">
            <v>100102</v>
          </cell>
          <cell r="N90">
            <v>0</v>
          </cell>
          <cell r="O90">
            <v>0</v>
          </cell>
          <cell r="P90">
            <v>0</v>
          </cell>
        </row>
        <row r="91">
          <cell r="A91">
            <v>101101</v>
          </cell>
          <cell r="B91" t="str">
            <v>东都禁军1</v>
          </cell>
          <cell r="C91">
            <v>3</v>
          </cell>
          <cell r="D91">
            <v>99</v>
          </cell>
          <cell r="F91" t="str">
            <v>1011011</v>
          </cell>
          <cell r="G91" t="str">
            <v>1011012</v>
          </cell>
          <cell r="I91" t="str">
            <v>1011</v>
          </cell>
          <cell r="J91">
            <v>101102</v>
          </cell>
          <cell r="K91">
            <v>1</v>
          </cell>
          <cell r="L91">
            <v>2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101102</v>
          </cell>
          <cell r="B92" t="str">
            <v>东都禁军2</v>
          </cell>
          <cell r="C92">
            <v>3</v>
          </cell>
          <cell r="D92">
            <v>99</v>
          </cell>
          <cell r="F92" t="str">
            <v>1011021</v>
          </cell>
          <cell r="G92" t="str">
            <v>1011022</v>
          </cell>
          <cell r="I92" t="str">
            <v>1011</v>
          </cell>
          <cell r="J92">
            <v>101103</v>
          </cell>
          <cell r="K92">
            <v>1</v>
          </cell>
          <cell r="L92">
            <v>2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>
            <v>101103</v>
          </cell>
          <cell r="B93" t="str">
            <v>李渊</v>
          </cell>
          <cell r="C93">
            <v>10</v>
          </cell>
          <cell r="D93">
            <v>10</v>
          </cell>
          <cell r="F93" t="str">
            <v>1011031</v>
          </cell>
          <cell r="G93" t="str">
            <v>1011032</v>
          </cell>
          <cell r="I93" t="str">
            <v>1011</v>
          </cell>
          <cell r="J93">
            <v>101104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>
            <v>101104</v>
          </cell>
          <cell r="B94" t="str">
            <v>东都御卫1</v>
          </cell>
          <cell r="C94">
            <v>3</v>
          </cell>
          <cell r="D94">
            <v>99</v>
          </cell>
          <cell r="F94" t="str">
            <v>1011041</v>
          </cell>
          <cell r="G94" t="str">
            <v>1011042</v>
          </cell>
          <cell r="I94" t="str">
            <v>1011</v>
          </cell>
          <cell r="J94">
            <v>101105</v>
          </cell>
          <cell r="K94">
            <v>1</v>
          </cell>
          <cell r="L94">
            <v>2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>
            <v>101105</v>
          </cell>
          <cell r="B95" t="str">
            <v>东都御卫2</v>
          </cell>
          <cell r="C95">
            <v>3</v>
          </cell>
          <cell r="D95">
            <v>99</v>
          </cell>
          <cell r="F95" t="str">
            <v>1011051</v>
          </cell>
          <cell r="G95" t="str">
            <v>1011052</v>
          </cell>
          <cell r="I95" t="str">
            <v>1011</v>
          </cell>
          <cell r="J95">
            <v>101106</v>
          </cell>
          <cell r="K95">
            <v>1</v>
          </cell>
          <cell r="L95">
            <v>2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101106</v>
          </cell>
          <cell r="B96" t="str">
            <v>罗成</v>
          </cell>
          <cell r="C96">
            <v>10</v>
          </cell>
          <cell r="D96">
            <v>10</v>
          </cell>
          <cell r="F96" t="str">
            <v>1011061</v>
          </cell>
          <cell r="G96" t="str">
            <v>1011062</v>
          </cell>
          <cell r="I96" t="str">
            <v>1011</v>
          </cell>
          <cell r="J96">
            <v>101107</v>
          </cell>
          <cell r="K96">
            <v>1</v>
          </cell>
          <cell r="L96">
            <v>1</v>
          </cell>
          <cell r="M96">
            <v>100111</v>
          </cell>
          <cell r="N96">
            <v>0</v>
          </cell>
          <cell r="O96">
            <v>0</v>
          </cell>
          <cell r="P96">
            <v>0</v>
          </cell>
        </row>
        <row r="97">
          <cell r="A97">
            <v>101107</v>
          </cell>
          <cell r="B97" t="str">
            <v>御卫统领1</v>
          </cell>
          <cell r="C97">
            <v>3</v>
          </cell>
          <cell r="D97">
            <v>99</v>
          </cell>
          <cell r="F97" t="str">
            <v>1011071</v>
          </cell>
          <cell r="G97" t="str">
            <v>1011072</v>
          </cell>
          <cell r="I97" t="str">
            <v>1011</v>
          </cell>
          <cell r="J97">
            <v>101108</v>
          </cell>
          <cell r="K97">
            <v>1</v>
          </cell>
          <cell r="L97">
            <v>2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>
            <v>101108</v>
          </cell>
          <cell r="B98" t="str">
            <v>御卫统领2</v>
          </cell>
          <cell r="C98">
            <v>3</v>
          </cell>
          <cell r="D98">
            <v>99</v>
          </cell>
          <cell r="F98" t="str">
            <v>1011081</v>
          </cell>
          <cell r="G98" t="str">
            <v>1011082</v>
          </cell>
          <cell r="I98" t="str">
            <v>1011</v>
          </cell>
          <cell r="J98">
            <v>101109</v>
          </cell>
          <cell r="K98">
            <v>1</v>
          </cell>
          <cell r="L98">
            <v>2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>
            <v>101109</v>
          </cell>
          <cell r="B99" t="str">
            <v>杨坚</v>
          </cell>
          <cell r="C99">
            <v>10</v>
          </cell>
          <cell r="D99">
            <v>10</v>
          </cell>
          <cell r="F99" t="str">
            <v>1011091</v>
          </cell>
          <cell r="G99" t="str">
            <v>1011092</v>
          </cell>
          <cell r="I99" t="str">
            <v>1011</v>
          </cell>
          <cell r="J99">
            <v>101110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>
            <v>101110</v>
          </cell>
          <cell r="B100" t="str">
            <v>杨广</v>
          </cell>
          <cell r="C100">
            <v>13</v>
          </cell>
          <cell r="D100">
            <v>5</v>
          </cell>
          <cell r="F100" t="str">
            <v>1011101</v>
          </cell>
          <cell r="G100" t="str">
            <v>1011102</v>
          </cell>
          <cell r="I100" t="str">
            <v>1011</v>
          </cell>
          <cell r="J100">
            <v>0</v>
          </cell>
          <cell r="K100">
            <v>1</v>
          </cell>
          <cell r="L100">
            <v>1</v>
          </cell>
          <cell r="M100">
            <v>100112</v>
          </cell>
          <cell r="N100">
            <v>0</v>
          </cell>
          <cell r="O100">
            <v>0</v>
          </cell>
          <cell r="P100">
            <v>0</v>
          </cell>
        </row>
        <row r="101">
          <cell r="A101">
            <v>101201</v>
          </cell>
          <cell r="B101" t="str">
            <v>骁骑左卫1</v>
          </cell>
          <cell r="C101">
            <v>3</v>
          </cell>
          <cell r="D101">
            <v>99</v>
          </cell>
          <cell r="F101" t="str">
            <v>1012011</v>
          </cell>
          <cell r="G101" t="str">
            <v>1012012</v>
          </cell>
          <cell r="I101" t="str">
            <v>1012</v>
          </cell>
          <cell r="J101">
            <v>101202</v>
          </cell>
          <cell r="K101">
            <v>1</v>
          </cell>
          <cell r="L101">
            <v>2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>
            <v>101202</v>
          </cell>
          <cell r="B102" t="str">
            <v>骁骑左卫2</v>
          </cell>
          <cell r="C102">
            <v>3</v>
          </cell>
          <cell r="D102">
            <v>99</v>
          </cell>
          <cell r="F102" t="str">
            <v>1012021</v>
          </cell>
          <cell r="G102" t="str">
            <v>1012022</v>
          </cell>
          <cell r="I102" t="str">
            <v>1012</v>
          </cell>
          <cell r="J102">
            <v>101203</v>
          </cell>
          <cell r="K102">
            <v>1</v>
          </cell>
          <cell r="L102">
            <v>2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>
            <v>101203</v>
          </cell>
          <cell r="B103" t="str">
            <v>单雄信</v>
          </cell>
          <cell r="C103">
            <v>10</v>
          </cell>
          <cell r="D103">
            <v>10</v>
          </cell>
          <cell r="F103" t="str">
            <v>1012031</v>
          </cell>
          <cell r="G103" t="str">
            <v>1012032</v>
          </cell>
          <cell r="I103" t="str">
            <v>1012</v>
          </cell>
          <cell r="J103">
            <v>101204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>
            <v>101204</v>
          </cell>
          <cell r="B104" t="str">
            <v>骁骑右卫1</v>
          </cell>
          <cell r="C104">
            <v>3</v>
          </cell>
          <cell r="D104">
            <v>99</v>
          </cell>
          <cell r="F104" t="str">
            <v>1012041</v>
          </cell>
          <cell r="G104" t="str">
            <v>1012042</v>
          </cell>
          <cell r="I104" t="str">
            <v>1012</v>
          </cell>
          <cell r="J104">
            <v>101205</v>
          </cell>
          <cell r="K104">
            <v>1</v>
          </cell>
          <cell r="L104">
            <v>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>
            <v>101205</v>
          </cell>
          <cell r="B105" t="str">
            <v>骁骑右卫2</v>
          </cell>
          <cell r="C105">
            <v>3</v>
          </cell>
          <cell r="D105">
            <v>99</v>
          </cell>
          <cell r="F105" t="str">
            <v>1012051</v>
          </cell>
          <cell r="G105" t="str">
            <v>1012052</v>
          </cell>
          <cell r="I105" t="str">
            <v>1012</v>
          </cell>
          <cell r="J105">
            <v>101206</v>
          </cell>
          <cell r="K105">
            <v>1</v>
          </cell>
          <cell r="L105">
            <v>2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>
            <v>101206</v>
          </cell>
          <cell r="B106" t="str">
            <v>李靖</v>
          </cell>
          <cell r="C106">
            <v>10</v>
          </cell>
          <cell r="D106">
            <v>10</v>
          </cell>
          <cell r="F106" t="str">
            <v>1012061</v>
          </cell>
          <cell r="G106" t="str">
            <v>1012062</v>
          </cell>
          <cell r="I106" t="str">
            <v>1012</v>
          </cell>
          <cell r="J106">
            <v>101207</v>
          </cell>
          <cell r="K106">
            <v>1</v>
          </cell>
          <cell r="L106">
            <v>1</v>
          </cell>
          <cell r="M106">
            <v>100121</v>
          </cell>
          <cell r="N106">
            <v>0</v>
          </cell>
          <cell r="O106">
            <v>0</v>
          </cell>
          <cell r="P106">
            <v>0</v>
          </cell>
        </row>
        <row r="107">
          <cell r="A107">
            <v>101207</v>
          </cell>
          <cell r="B107" t="str">
            <v>骠骑将军1</v>
          </cell>
          <cell r="C107">
            <v>3</v>
          </cell>
          <cell r="D107">
            <v>99</v>
          </cell>
          <cell r="F107" t="str">
            <v>1012071</v>
          </cell>
          <cell r="G107" t="str">
            <v>1012072</v>
          </cell>
          <cell r="I107" t="str">
            <v>1012</v>
          </cell>
          <cell r="J107">
            <v>101208</v>
          </cell>
          <cell r="K107">
            <v>1</v>
          </cell>
          <cell r="L107">
            <v>2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>
            <v>101208</v>
          </cell>
          <cell r="B108" t="str">
            <v>骠骑将军2</v>
          </cell>
          <cell r="C108">
            <v>3</v>
          </cell>
          <cell r="D108">
            <v>99</v>
          </cell>
          <cell r="F108" t="str">
            <v>1012081</v>
          </cell>
          <cell r="G108" t="str">
            <v>1012082</v>
          </cell>
          <cell r="I108" t="str">
            <v>1012</v>
          </cell>
          <cell r="J108">
            <v>101209</v>
          </cell>
          <cell r="K108">
            <v>1</v>
          </cell>
          <cell r="L108">
            <v>2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>
            <v>101209</v>
          </cell>
          <cell r="B109" t="str">
            <v>薛仁贵</v>
          </cell>
          <cell r="C109">
            <v>10</v>
          </cell>
          <cell r="D109">
            <v>10</v>
          </cell>
          <cell r="F109" t="str">
            <v>1012091</v>
          </cell>
          <cell r="G109" t="str">
            <v>1012092</v>
          </cell>
          <cell r="I109" t="str">
            <v>1012</v>
          </cell>
          <cell r="J109">
            <v>101210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101210</v>
          </cell>
          <cell r="B110" t="str">
            <v>宇文成都</v>
          </cell>
          <cell r="C110">
            <v>13</v>
          </cell>
          <cell r="D110">
            <v>5</v>
          </cell>
          <cell r="F110" t="str">
            <v>1012101</v>
          </cell>
          <cell r="G110" t="str">
            <v>1012102</v>
          </cell>
          <cell r="I110" t="str">
            <v>1012</v>
          </cell>
          <cell r="J110">
            <v>0</v>
          </cell>
          <cell r="K110">
            <v>1</v>
          </cell>
          <cell r="L110">
            <v>1</v>
          </cell>
          <cell r="M110">
            <v>100122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101301</v>
          </cell>
          <cell r="B111" t="str">
            <v>守山力士1</v>
          </cell>
          <cell r="C111">
            <v>3</v>
          </cell>
          <cell r="D111">
            <v>99</v>
          </cell>
          <cell r="F111" t="str">
            <v>1013011</v>
          </cell>
          <cell r="G111" t="str">
            <v>1013012</v>
          </cell>
          <cell r="I111" t="str">
            <v>1013</v>
          </cell>
          <cell r="J111">
            <v>101302</v>
          </cell>
          <cell r="K111">
            <v>1</v>
          </cell>
          <cell r="L111">
            <v>2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>
            <v>101302</v>
          </cell>
          <cell r="B112" t="str">
            <v>守山力士2</v>
          </cell>
          <cell r="C112">
            <v>3</v>
          </cell>
          <cell r="D112">
            <v>99</v>
          </cell>
          <cell r="F112" t="str">
            <v>1013021</v>
          </cell>
          <cell r="G112" t="str">
            <v>1013022</v>
          </cell>
          <cell r="I112" t="str">
            <v>1013</v>
          </cell>
          <cell r="J112">
            <v>101303</v>
          </cell>
          <cell r="K112">
            <v>1</v>
          </cell>
          <cell r="L112">
            <v>2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>
            <v>101303</v>
          </cell>
          <cell r="B113" t="str">
            <v>西施</v>
          </cell>
          <cell r="C113">
            <v>10</v>
          </cell>
          <cell r="D113">
            <v>10</v>
          </cell>
          <cell r="F113" t="str">
            <v>1013031</v>
          </cell>
          <cell r="G113" t="str">
            <v>1013032</v>
          </cell>
          <cell r="I113" t="str">
            <v>1013</v>
          </cell>
          <cell r="J113">
            <v>101304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>
            <v>101304</v>
          </cell>
          <cell r="B114" t="str">
            <v>金甲护卫1</v>
          </cell>
          <cell r="C114">
            <v>3</v>
          </cell>
          <cell r="D114">
            <v>99</v>
          </cell>
          <cell r="F114" t="str">
            <v>1013041</v>
          </cell>
          <cell r="G114" t="str">
            <v>1013042</v>
          </cell>
          <cell r="I114" t="str">
            <v>1013</v>
          </cell>
          <cell r="J114">
            <v>101305</v>
          </cell>
          <cell r="K114">
            <v>1</v>
          </cell>
          <cell r="L114">
            <v>2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>
            <v>101305</v>
          </cell>
          <cell r="B115" t="str">
            <v>金甲护卫2</v>
          </cell>
          <cell r="C115">
            <v>3</v>
          </cell>
          <cell r="D115">
            <v>99</v>
          </cell>
          <cell r="F115" t="str">
            <v>1013051</v>
          </cell>
          <cell r="G115" t="str">
            <v>1013052</v>
          </cell>
          <cell r="I115" t="str">
            <v>1013</v>
          </cell>
          <cell r="J115">
            <v>101306</v>
          </cell>
          <cell r="K115">
            <v>1</v>
          </cell>
          <cell r="L115">
            <v>2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>
            <v>101306</v>
          </cell>
          <cell r="B116" t="str">
            <v>岳飞</v>
          </cell>
          <cell r="C116">
            <v>10</v>
          </cell>
          <cell r="D116">
            <v>10</v>
          </cell>
          <cell r="F116" t="str">
            <v>1013061</v>
          </cell>
          <cell r="G116" t="str">
            <v>1013062</v>
          </cell>
          <cell r="I116" t="str">
            <v>1013</v>
          </cell>
          <cell r="J116">
            <v>101307</v>
          </cell>
          <cell r="K116">
            <v>1</v>
          </cell>
          <cell r="L116">
            <v>1</v>
          </cell>
          <cell r="M116">
            <v>100131</v>
          </cell>
          <cell r="N116">
            <v>0</v>
          </cell>
          <cell r="O116">
            <v>0</v>
          </cell>
          <cell r="P116">
            <v>0</v>
          </cell>
        </row>
        <row r="117">
          <cell r="A117">
            <v>101307</v>
          </cell>
          <cell r="B117" t="str">
            <v>炼气士1</v>
          </cell>
          <cell r="C117">
            <v>3</v>
          </cell>
          <cell r="D117">
            <v>99</v>
          </cell>
          <cell r="F117" t="str">
            <v>1013071</v>
          </cell>
          <cell r="G117" t="str">
            <v>1013072</v>
          </cell>
          <cell r="I117" t="str">
            <v>1013</v>
          </cell>
          <cell r="J117">
            <v>101308</v>
          </cell>
          <cell r="K117">
            <v>1</v>
          </cell>
          <cell r="L117">
            <v>2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>
            <v>101308</v>
          </cell>
          <cell r="B118" t="str">
            <v>炼气士2</v>
          </cell>
          <cell r="C118">
            <v>3</v>
          </cell>
          <cell r="D118">
            <v>99</v>
          </cell>
          <cell r="F118" t="str">
            <v>1013081</v>
          </cell>
          <cell r="G118" t="str">
            <v>1013082</v>
          </cell>
          <cell r="I118" t="str">
            <v>1013</v>
          </cell>
          <cell r="J118">
            <v>101309</v>
          </cell>
          <cell r="K118">
            <v>1</v>
          </cell>
          <cell r="L118">
            <v>2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>
            <v>101309</v>
          </cell>
          <cell r="B119" t="str">
            <v>李白</v>
          </cell>
          <cell r="C119">
            <v>10</v>
          </cell>
          <cell r="D119">
            <v>10</v>
          </cell>
          <cell r="F119" t="str">
            <v>1013091</v>
          </cell>
          <cell r="G119" t="str">
            <v>1013092</v>
          </cell>
          <cell r="I119" t="str">
            <v>1013</v>
          </cell>
          <cell r="J119">
            <v>101310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>
            <v>101310</v>
          </cell>
          <cell r="B120" t="str">
            <v>姜子牙</v>
          </cell>
          <cell r="C120">
            <v>13</v>
          </cell>
          <cell r="D120">
            <v>5</v>
          </cell>
          <cell r="F120" t="str">
            <v>1013101</v>
          </cell>
          <cell r="G120" t="str">
            <v>1013102</v>
          </cell>
          <cell r="I120" t="str">
            <v>1013</v>
          </cell>
          <cell r="J120">
            <v>0</v>
          </cell>
          <cell r="K120">
            <v>1</v>
          </cell>
          <cell r="L120">
            <v>1</v>
          </cell>
          <cell r="M120">
            <v>100132</v>
          </cell>
          <cell r="N120">
            <v>0</v>
          </cell>
          <cell r="O120">
            <v>0</v>
          </cell>
          <cell r="P120">
            <v>0</v>
          </cell>
        </row>
        <row r="121">
          <cell r="A121">
            <v>101401</v>
          </cell>
          <cell r="B121" t="str">
            <v>轩辕坟妖侍1</v>
          </cell>
          <cell r="C121">
            <v>3</v>
          </cell>
          <cell r="D121">
            <v>99</v>
          </cell>
          <cell r="F121" t="str">
            <v>1014011</v>
          </cell>
          <cell r="G121" t="str">
            <v>1014012</v>
          </cell>
          <cell r="I121" t="str">
            <v>1014</v>
          </cell>
          <cell r="J121">
            <v>101402</v>
          </cell>
          <cell r="K121">
            <v>1</v>
          </cell>
          <cell r="L121">
            <v>2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>
            <v>101402</v>
          </cell>
          <cell r="B122" t="str">
            <v>轩辕坟妖侍2</v>
          </cell>
          <cell r="C122">
            <v>3</v>
          </cell>
          <cell r="D122">
            <v>99</v>
          </cell>
          <cell r="F122" t="str">
            <v>1014021</v>
          </cell>
          <cell r="G122" t="str">
            <v>1014022</v>
          </cell>
          <cell r="I122" t="str">
            <v>1014</v>
          </cell>
          <cell r="J122">
            <v>101403</v>
          </cell>
          <cell r="K122">
            <v>1</v>
          </cell>
          <cell r="L122">
            <v>2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>
            <v>101403</v>
          </cell>
          <cell r="B123" t="str">
            <v>朱元璋</v>
          </cell>
          <cell r="C123">
            <v>10</v>
          </cell>
          <cell r="D123">
            <v>10</v>
          </cell>
          <cell r="F123" t="str">
            <v>1014031</v>
          </cell>
          <cell r="G123" t="str">
            <v>1014032</v>
          </cell>
          <cell r="I123" t="str">
            <v>1014</v>
          </cell>
          <cell r="J123">
            <v>101404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>
            <v>101404</v>
          </cell>
          <cell r="B124" t="str">
            <v>轩辕坟妖兵1</v>
          </cell>
          <cell r="C124">
            <v>3</v>
          </cell>
          <cell r="D124">
            <v>99</v>
          </cell>
          <cell r="F124" t="str">
            <v>1014041</v>
          </cell>
          <cell r="G124" t="str">
            <v>1014042</v>
          </cell>
          <cell r="I124" t="str">
            <v>1014</v>
          </cell>
          <cell r="J124">
            <v>101405</v>
          </cell>
          <cell r="K124">
            <v>1</v>
          </cell>
          <cell r="L124">
            <v>2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>
            <v>101405</v>
          </cell>
          <cell r="B125" t="str">
            <v>轩辕坟妖兵2</v>
          </cell>
          <cell r="C125">
            <v>3</v>
          </cell>
          <cell r="D125">
            <v>99</v>
          </cell>
          <cell r="F125" t="str">
            <v>1014051</v>
          </cell>
          <cell r="G125" t="str">
            <v>1014052</v>
          </cell>
          <cell r="I125" t="str">
            <v>1014</v>
          </cell>
          <cell r="J125">
            <v>101406</v>
          </cell>
          <cell r="K125">
            <v>1</v>
          </cell>
          <cell r="L125">
            <v>2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>
            <v>101406</v>
          </cell>
          <cell r="B126" t="str">
            <v>鲁智深</v>
          </cell>
          <cell r="C126">
            <v>10</v>
          </cell>
          <cell r="D126">
            <v>10</v>
          </cell>
          <cell r="F126" t="str">
            <v>1014061</v>
          </cell>
          <cell r="G126" t="str">
            <v>1014062</v>
          </cell>
          <cell r="I126" t="str">
            <v>1014</v>
          </cell>
          <cell r="J126">
            <v>101407</v>
          </cell>
          <cell r="K126">
            <v>1</v>
          </cell>
          <cell r="L126">
            <v>1</v>
          </cell>
          <cell r="M126">
            <v>100141</v>
          </cell>
          <cell r="N126">
            <v>0</v>
          </cell>
          <cell r="O126">
            <v>0</v>
          </cell>
          <cell r="P126">
            <v>0</v>
          </cell>
        </row>
        <row r="127">
          <cell r="A127">
            <v>101407</v>
          </cell>
          <cell r="B127" t="str">
            <v>轩辕坟妖道1</v>
          </cell>
          <cell r="C127">
            <v>3</v>
          </cell>
          <cell r="D127">
            <v>99</v>
          </cell>
          <cell r="F127" t="str">
            <v>1014071</v>
          </cell>
          <cell r="G127" t="str">
            <v>1014072</v>
          </cell>
          <cell r="I127" t="str">
            <v>1014</v>
          </cell>
          <cell r="J127">
            <v>101408</v>
          </cell>
          <cell r="K127">
            <v>1</v>
          </cell>
          <cell r="L127">
            <v>2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>
            <v>101408</v>
          </cell>
          <cell r="B128" t="str">
            <v>轩辕坟妖道2</v>
          </cell>
          <cell r="C128">
            <v>3</v>
          </cell>
          <cell r="D128">
            <v>99</v>
          </cell>
          <cell r="F128" t="str">
            <v>1014081</v>
          </cell>
          <cell r="G128" t="str">
            <v>1014082</v>
          </cell>
          <cell r="I128" t="str">
            <v>1014</v>
          </cell>
          <cell r="J128">
            <v>101409</v>
          </cell>
          <cell r="K128">
            <v>1</v>
          </cell>
          <cell r="L128">
            <v>2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>
            <v>101409</v>
          </cell>
          <cell r="B129" t="str">
            <v>成吉思汗</v>
          </cell>
          <cell r="C129">
            <v>10</v>
          </cell>
          <cell r="D129">
            <v>10</v>
          </cell>
          <cell r="F129" t="str">
            <v>1014091</v>
          </cell>
          <cell r="G129" t="str">
            <v>1014092</v>
          </cell>
          <cell r="I129" t="str">
            <v>1014</v>
          </cell>
          <cell r="J129">
            <v>101410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>
            <v>101410</v>
          </cell>
          <cell r="B130" t="str">
            <v>苏妲己</v>
          </cell>
          <cell r="C130">
            <v>13</v>
          </cell>
          <cell r="D130">
            <v>5</v>
          </cell>
          <cell r="F130" t="str">
            <v>1014101</v>
          </cell>
          <cell r="G130" t="str">
            <v>1014102</v>
          </cell>
          <cell r="I130" t="str">
            <v>1014</v>
          </cell>
          <cell r="J130">
            <v>0</v>
          </cell>
          <cell r="K130">
            <v>1</v>
          </cell>
          <cell r="L130">
            <v>1</v>
          </cell>
          <cell r="M130">
            <v>100142</v>
          </cell>
          <cell r="N130">
            <v>0</v>
          </cell>
          <cell r="O130">
            <v>0</v>
          </cell>
          <cell r="P130">
            <v>0</v>
          </cell>
        </row>
        <row r="131">
          <cell r="A131">
            <v>101501</v>
          </cell>
          <cell r="B131" t="str">
            <v>清河强人1</v>
          </cell>
          <cell r="C131">
            <v>3</v>
          </cell>
          <cell r="D131">
            <v>99</v>
          </cell>
          <cell r="F131" t="str">
            <v>1015011</v>
          </cell>
          <cell r="G131" t="str">
            <v>1015012</v>
          </cell>
          <cell r="I131" t="str">
            <v>1015</v>
          </cell>
          <cell r="J131">
            <v>101502</v>
          </cell>
          <cell r="K131">
            <v>1</v>
          </cell>
          <cell r="L131">
            <v>2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101502</v>
          </cell>
          <cell r="B132" t="str">
            <v>清河强人2</v>
          </cell>
          <cell r="C132">
            <v>3</v>
          </cell>
          <cell r="D132">
            <v>99</v>
          </cell>
          <cell r="F132" t="str">
            <v>1015021</v>
          </cell>
          <cell r="G132" t="str">
            <v>1015022</v>
          </cell>
          <cell r="I132" t="str">
            <v>1015</v>
          </cell>
          <cell r="J132">
            <v>101503</v>
          </cell>
          <cell r="K132">
            <v>1</v>
          </cell>
          <cell r="L132">
            <v>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>
            <v>101503</v>
          </cell>
          <cell r="B133" t="str">
            <v>霍去病</v>
          </cell>
          <cell r="C133">
            <v>10</v>
          </cell>
          <cell r="D133">
            <v>10</v>
          </cell>
          <cell r="F133" t="str">
            <v>1015031</v>
          </cell>
          <cell r="G133" t="str">
            <v>1015032</v>
          </cell>
          <cell r="I133" t="str">
            <v>1015</v>
          </cell>
          <cell r="J133">
            <v>101504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>
            <v>101504</v>
          </cell>
          <cell r="B134" t="str">
            <v>清河散兵1</v>
          </cell>
          <cell r="C134">
            <v>3</v>
          </cell>
          <cell r="D134">
            <v>99</v>
          </cell>
          <cell r="F134" t="str">
            <v>1015041</v>
          </cell>
          <cell r="G134" t="str">
            <v>1015042</v>
          </cell>
          <cell r="I134" t="str">
            <v>1015</v>
          </cell>
          <cell r="J134">
            <v>101505</v>
          </cell>
          <cell r="K134">
            <v>1</v>
          </cell>
          <cell r="L134">
            <v>2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>
            <v>101505</v>
          </cell>
          <cell r="B135" t="str">
            <v>清河散兵2</v>
          </cell>
          <cell r="C135">
            <v>3</v>
          </cell>
          <cell r="D135">
            <v>99</v>
          </cell>
          <cell r="F135" t="str">
            <v>1015051</v>
          </cell>
          <cell r="G135" t="str">
            <v>1015052</v>
          </cell>
          <cell r="I135" t="str">
            <v>1015</v>
          </cell>
          <cell r="J135">
            <v>101506</v>
          </cell>
          <cell r="K135">
            <v>1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>
            <v>101506</v>
          </cell>
          <cell r="B136" t="str">
            <v>苏妲己</v>
          </cell>
          <cell r="C136">
            <v>10</v>
          </cell>
          <cell r="D136">
            <v>10</v>
          </cell>
          <cell r="F136" t="str">
            <v>1015061</v>
          </cell>
          <cell r="G136" t="str">
            <v>1015062</v>
          </cell>
          <cell r="I136" t="str">
            <v>1015</v>
          </cell>
          <cell r="J136">
            <v>101507</v>
          </cell>
          <cell r="K136">
            <v>1</v>
          </cell>
          <cell r="L136">
            <v>1</v>
          </cell>
          <cell r="M136">
            <v>100151</v>
          </cell>
          <cell r="N136">
            <v>0</v>
          </cell>
          <cell r="O136">
            <v>0</v>
          </cell>
          <cell r="P136">
            <v>0</v>
          </cell>
        </row>
        <row r="137">
          <cell r="A137">
            <v>101507</v>
          </cell>
          <cell r="B137" t="str">
            <v>清河恶霸1</v>
          </cell>
          <cell r="C137">
            <v>3</v>
          </cell>
          <cell r="D137">
            <v>99</v>
          </cell>
          <cell r="F137" t="str">
            <v>1015071</v>
          </cell>
          <cell r="G137" t="str">
            <v>1015072</v>
          </cell>
          <cell r="I137" t="str">
            <v>1015</v>
          </cell>
          <cell r="J137">
            <v>101508</v>
          </cell>
          <cell r="K137">
            <v>1</v>
          </cell>
          <cell r="L137">
            <v>2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>
            <v>101508</v>
          </cell>
          <cell r="B138" t="str">
            <v>清河恶霸2</v>
          </cell>
          <cell r="C138">
            <v>3</v>
          </cell>
          <cell r="D138">
            <v>99</v>
          </cell>
          <cell r="F138" t="str">
            <v>1015081</v>
          </cell>
          <cell r="G138" t="str">
            <v>1015082</v>
          </cell>
          <cell r="I138" t="str">
            <v>1015</v>
          </cell>
          <cell r="J138">
            <v>101509</v>
          </cell>
          <cell r="K138">
            <v>1</v>
          </cell>
          <cell r="L138">
            <v>2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>
            <v>101509</v>
          </cell>
          <cell r="B139" t="str">
            <v>单雄信</v>
          </cell>
          <cell r="C139">
            <v>10</v>
          </cell>
          <cell r="D139">
            <v>10</v>
          </cell>
          <cell r="F139" t="str">
            <v>1015091</v>
          </cell>
          <cell r="G139" t="str">
            <v>1015092</v>
          </cell>
          <cell r="I139" t="str">
            <v>1015</v>
          </cell>
          <cell r="J139">
            <v>101510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>
            <v>101510</v>
          </cell>
          <cell r="B140" t="str">
            <v>潘金莲</v>
          </cell>
          <cell r="C140">
            <v>13</v>
          </cell>
          <cell r="D140">
            <v>5</v>
          </cell>
          <cell r="F140" t="str">
            <v>1015101</v>
          </cell>
          <cell r="G140" t="str">
            <v>1015102</v>
          </cell>
          <cell r="I140" t="str">
            <v>1015</v>
          </cell>
          <cell r="J140">
            <v>0</v>
          </cell>
          <cell r="K140">
            <v>1</v>
          </cell>
          <cell r="L140">
            <v>1</v>
          </cell>
          <cell r="M140">
            <v>100152</v>
          </cell>
          <cell r="N140">
            <v>0</v>
          </cell>
          <cell r="O140">
            <v>0</v>
          </cell>
          <cell r="P140">
            <v>0</v>
          </cell>
        </row>
        <row r="141">
          <cell r="A141">
            <v>101601</v>
          </cell>
          <cell r="B141" t="str">
            <v>白袍先锋1</v>
          </cell>
          <cell r="C141">
            <v>3</v>
          </cell>
          <cell r="D141">
            <v>99</v>
          </cell>
          <cell r="F141" t="str">
            <v>1016011</v>
          </cell>
          <cell r="G141" t="str">
            <v>1016012</v>
          </cell>
          <cell r="I141" t="str">
            <v>1016</v>
          </cell>
          <cell r="J141">
            <v>101602</v>
          </cell>
          <cell r="K141">
            <v>1</v>
          </cell>
          <cell r="L141">
            <v>2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>
            <v>101602</v>
          </cell>
          <cell r="B142" t="str">
            <v>白袍先锋2</v>
          </cell>
          <cell r="C142">
            <v>3</v>
          </cell>
          <cell r="D142">
            <v>99</v>
          </cell>
          <cell r="F142" t="str">
            <v>1016021</v>
          </cell>
          <cell r="G142" t="str">
            <v>1016022</v>
          </cell>
          <cell r="I142" t="str">
            <v>1016</v>
          </cell>
          <cell r="J142">
            <v>101603</v>
          </cell>
          <cell r="K142">
            <v>1</v>
          </cell>
          <cell r="L142">
            <v>2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>
            <v>101603</v>
          </cell>
          <cell r="B143" t="str">
            <v>孔子</v>
          </cell>
          <cell r="C143">
            <v>10</v>
          </cell>
          <cell r="D143">
            <v>10</v>
          </cell>
          <cell r="F143" t="str">
            <v>1016031</v>
          </cell>
          <cell r="G143" t="str">
            <v>1016032</v>
          </cell>
          <cell r="I143" t="str">
            <v>1016</v>
          </cell>
          <cell r="J143">
            <v>101604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>
            <v>101604</v>
          </cell>
          <cell r="B144" t="str">
            <v>白袍校卫1</v>
          </cell>
          <cell r="C144">
            <v>3</v>
          </cell>
          <cell r="D144">
            <v>99</v>
          </cell>
          <cell r="F144" t="str">
            <v>1016041</v>
          </cell>
          <cell r="G144" t="str">
            <v>1016042</v>
          </cell>
          <cell r="I144" t="str">
            <v>1016</v>
          </cell>
          <cell r="J144">
            <v>101605</v>
          </cell>
          <cell r="K144">
            <v>1</v>
          </cell>
          <cell r="L144">
            <v>2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>
            <v>101605</v>
          </cell>
          <cell r="B145" t="str">
            <v>白袍校卫2</v>
          </cell>
          <cell r="C145">
            <v>3</v>
          </cell>
          <cell r="D145">
            <v>99</v>
          </cell>
          <cell r="F145" t="str">
            <v>1016051</v>
          </cell>
          <cell r="G145" t="str">
            <v>1016052</v>
          </cell>
          <cell r="I145" t="str">
            <v>1016</v>
          </cell>
          <cell r="J145">
            <v>101606</v>
          </cell>
          <cell r="K145">
            <v>1</v>
          </cell>
          <cell r="L145">
            <v>2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>
            <v>101606</v>
          </cell>
          <cell r="B146" t="str">
            <v>后羿</v>
          </cell>
          <cell r="C146">
            <v>10</v>
          </cell>
          <cell r="D146">
            <v>10</v>
          </cell>
          <cell r="F146" t="str">
            <v>1016061</v>
          </cell>
          <cell r="G146" t="str">
            <v>1016062</v>
          </cell>
          <cell r="I146" t="str">
            <v>1016</v>
          </cell>
          <cell r="J146">
            <v>101607</v>
          </cell>
          <cell r="K146">
            <v>1</v>
          </cell>
          <cell r="L146">
            <v>1</v>
          </cell>
          <cell r="M146">
            <v>100161</v>
          </cell>
          <cell r="N146">
            <v>0</v>
          </cell>
          <cell r="O146">
            <v>0</v>
          </cell>
          <cell r="P146">
            <v>0</v>
          </cell>
        </row>
        <row r="147">
          <cell r="A147">
            <v>101607</v>
          </cell>
          <cell r="B147" t="str">
            <v>白袍参领1</v>
          </cell>
          <cell r="C147">
            <v>3</v>
          </cell>
          <cell r="D147">
            <v>99</v>
          </cell>
          <cell r="F147" t="str">
            <v>1016071</v>
          </cell>
          <cell r="G147" t="str">
            <v>1016072</v>
          </cell>
          <cell r="I147" t="str">
            <v>1016</v>
          </cell>
          <cell r="J147">
            <v>101608</v>
          </cell>
          <cell r="K147">
            <v>1</v>
          </cell>
          <cell r="L147">
            <v>2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>
            <v>101608</v>
          </cell>
          <cell r="B148" t="str">
            <v>白袍参领2</v>
          </cell>
          <cell r="C148">
            <v>3</v>
          </cell>
          <cell r="D148">
            <v>99</v>
          </cell>
          <cell r="F148" t="str">
            <v>1016081</v>
          </cell>
          <cell r="G148" t="str">
            <v>1016082</v>
          </cell>
          <cell r="I148" t="str">
            <v>1016</v>
          </cell>
          <cell r="J148">
            <v>101609</v>
          </cell>
          <cell r="K148">
            <v>1</v>
          </cell>
          <cell r="L148">
            <v>2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>
            <v>101609</v>
          </cell>
          <cell r="B149" t="str">
            <v>屈原</v>
          </cell>
          <cell r="C149">
            <v>10</v>
          </cell>
          <cell r="D149">
            <v>10</v>
          </cell>
          <cell r="F149" t="str">
            <v>1016091</v>
          </cell>
          <cell r="G149" t="str">
            <v>1016092</v>
          </cell>
          <cell r="I149" t="str">
            <v>1016</v>
          </cell>
          <cell r="J149">
            <v>101610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>
            <v>101610</v>
          </cell>
          <cell r="B150" t="str">
            <v>陈庆之</v>
          </cell>
          <cell r="C150">
            <v>13</v>
          </cell>
          <cell r="D150">
            <v>5</v>
          </cell>
          <cell r="F150" t="str">
            <v>1016101</v>
          </cell>
          <cell r="G150" t="str">
            <v>1016102</v>
          </cell>
          <cell r="I150" t="str">
            <v>1016</v>
          </cell>
          <cell r="J150">
            <v>0</v>
          </cell>
          <cell r="K150">
            <v>1</v>
          </cell>
          <cell r="L150">
            <v>1</v>
          </cell>
          <cell r="M150">
            <v>100162</v>
          </cell>
          <cell r="N150">
            <v>0</v>
          </cell>
          <cell r="O150">
            <v>0</v>
          </cell>
          <cell r="P150">
            <v>0</v>
          </cell>
        </row>
        <row r="151">
          <cell r="A151">
            <v>101701</v>
          </cell>
          <cell r="B151" t="str">
            <v>相府近卫1</v>
          </cell>
          <cell r="C151">
            <v>3</v>
          </cell>
          <cell r="D151">
            <v>99</v>
          </cell>
          <cell r="F151" t="str">
            <v>1017011</v>
          </cell>
          <cell r="G151" t="str">
            <v>1017012</v>
          </cell>
          <cell r="I151" t="str">
            <v>1017</v>
          </cell>
          <cell r="J151">
            <v>101702</v>
          </cell>
          <cell r="K151">
            <v>1</v>
          </cell>
          <cell r="L151">
            <v>2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>
            <v>101702</v>
          </cell>
          <cell r="B152" t="str">
            <v>相府近卫2</v>
          </cell>
          <cell r="C152">
            <v>3</v>
          </cell>
          <cell r="D152">
            <v>99</v>
          </cell>
          <cell r="F152" t="str">
            <v>1017021</v>
          </cell>
          <cell r="G152" t="str">
            <v>1017022</v>
          </cell>
          <cell r="I152" t="str">
            <v>1017</v>
          </cell>
          <cell r="J152">
            <v>101703</v>
          </cell>
          <cell r="K152">
            <v>1</v>
          </cell>
          <cell r="L152">
            <v>2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>
            <v>101703</v>
          </cell>
          <cell r="B153" t="str">
            <v>宇文成都</v>
          </cell>
          <cell r="C153">
            <v>10</v>
          </cell>
          <cell r="D153">
            <v>10</v>
          </cell>
          <cell r="F153" t="str">
            <v>1017031</v>
          </cell>
          <cell r="G153" t="str">
            <v>1017032</v>
          </cell>
          <cell r="I153" t="str">
            <v>1017</v>
          </cell>
          <cell r="J153">
            <v>101704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>
            <v>101704</v>
          </cell>
          <cell r="B154" t="str">
            <v>执事文官1</v>
          </cell>
          <cell r="C154">
            <v>3</v>
          </cell>
          <cell r="D154">
            <v>99</v>
          </cell>
          <cell r="F154" t="str">
            <v>1017041</v>
          </cell>
          <cell r="G154" t="str">
            <v>1017042</v>
          </cell>
          <cell r="I154" t="str">
            <v>1017</v>
          </cell>
          <cell r="J154">
            <v>101705</v>
          </cell>
          <cell r="K154">
            <v>1</v>
          </cell>
          <cell r="L154">
            <v>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>
            <v>101705</v>
          </cell>
          <cell r="B155" t="str">
            <v>执事文官2</v>
          </cell>
          <cell r="C155">
            <v>3</v>
          </cell>
          <cell r="D155">
            <v>99</v>
          </cell>
          <cell r="F155" t="str">
            <v>1017051</v>
          </cell>
          <cell r="G155" t="str">
            <v>1017052</v>
          </cell>
          <cell r="I155" t="str">
            <v>1017</v>
          </cell>
          <cell r="J155">
            <v>101706</v>
          </cell>
          <cell r="K155">
            <v>1</v>
          </cell>
          <cell r="L155">
            <v>2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>
            <v>101706</v>
          </cell>
          <cell r="B156" t="str">
            <v>独孤伽罗</v>
          </cell>
          <cell r="C156">
            <v>10</v>
          </cell>
          <cell r="D156">
            <v>10</v>
          </cell>
          <cell r="F156" t="str">
            <v>1017061</v>
          </cell>
          <cell r="G156" t="str">
            <v>1017062</v>
          </cell>
          <cell r="I156" t="str">
            <v>1017</v>
          </cell>
          <cell r="J156">
            <v>101707</v>
          </cell>
          <cell r="K156">
            <v>1</v>
          </cell>
          <cell r="L156">
            <v>1</v>
          </cell>
          <cell r="M156">
            <v>100171</v>
          </cell>
          <cell r="N156">
            <v>0</v>
          </cell>
          <cell r="O156">
            <v>0</v>
          </cell>
          <cell r="P156">
            <v>0</v>
          </cell>
        </row>
        <row r="157">
          <cell r="A157">
            <v>101707</v>
          </cell>
          <cell r="B157" t="str">
            <v>御史大夫1</v>
          </cell>
          <cell r="C157">
            <v>3</v>
          </cell>
          <cell r="D157">
            <v>99</v>
          </cell>
          <cell r="F157" t="str">
            <v>1017071</v>
          </cell>
          <cell r="G157" t="str">
            <v>1017072</v>
          </cell>
          <cell r="I157" t="str">
            <v>1017</v>
          </cell>
          <cell r="J157">
            <v>101708</v>
          </cell>
          <cell r="K157">
            <v>1</v>
          </cell>
          <cell r="L157">
            <v>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>
            <v>101708</v>
          </cell>
          <cell r="B158" t="str">
            <v>御史大夫2</v>
          </cell>
          <cell r="C158">
            <v>3</v>
          </cell>
          <cell r="D158">
            <v>99</v>
          </cell>
          <cell r="F158" t="str">
            <v>1017081</v>
          </cell>
          <cell r="G158" t="str">
            <v>1017082</v>
          </cell>
          <cell r="I158" t="str">
            <v>1017</v>
          </cell>
          <cell r="J158">
            <v>101709</v>
          </cell>
          <cell r="K158">
            <v>1</v>
          </cell>
          <cell r="L158">
            <v>2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>
            <v>101709</v>
          </cell>
          <cell r="B159" t="str">
            <v>杨广</v>
          </cell>
          <cell r="C159">
            <v>10</v>
          </cell>
          <cell r="D159">
            <v>10</v>
          </cell>
          <cell r="F159" t="str">
            <v>1017091</v>
          </cell>
          <cell r="G159" t="str">
            <v>1017092</v>
          </cell>
          <cell r="I159" t="str">
            <v>1017</v>
          </cell>
          <cell r="J159">
            <v>101710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>
            <v>101710</v>
          </cell>
          <cell r="B160" t="str">
            <v>宇文化及</v>
          </cell>
          <cell r="C160">
            <v>13</v>
          </cell>
          <cell r="D160">
            <v>5</v>
          </cell>
          <cell r="F160" t="str">
            <v>1017101</v>
          </cell>
          <cell r="G160" t="str">
            <v>1017102</v>
          </cell>
          <cell r="I160" t="str">
            <v>1017</v>
          </cell>
          <cell r="J160">
            <v>0</v>
          </cell>
          <cell r="K160">
            <v>1</v>
          </cell>
          <cell r="L160">
            <v>1</v>
          </cell>
          <cell r="M160">
            <v>100172</v>
          </cell>
          <cell r="N160">
            <v>0</v>
          </cell>
          <cell r="O160">
            <v>0</v>
          </cell>
          <cell r="P160">
            <v>0</v>
          </cell>
        </row>
        <row r="161">
          <cell r="A161">
            <v>101801</v>
          </cell>
          <cell r="B161" t="str">
            <v>顺天府守卫1</v>
          </cell>
          <cell r="C161">
            <v>3</v>
          </cell>
          <cell r="D161">
            <v>99</v>
          </cell>
          <cell r="F161" t="str">
            <v>1018011</v>
          </cell>
          <cell r="G161" t="str">
            <v>1018012</v>
          </cell>
          <cell r="I161" t="str">
            <v>1018</v>
          </cell>
          <cell r="J161">
            <v>101802</v>
          </cell>
          <cell r="K161">
            <v>1</v>
          </cell>
          <cell r="L161">
            <v>2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>
            <v>101802</v>
          </cell>
          <cell r="B162" t="str">
            <v>顺天府守卫2</v>
          </cell>
          <cell r="C162">
            <v>3</v>
          </cell>
          <cell r="D162">
            <v>99</v>
          </cell>
          <cell r="F162" t="str">
            <v>1018021</v>
          </cell>
          <cell r="G162" t="str">
            <v>1018022</v>
          </cell>
          <cell r="I162" t="str">
            <v>1018</v>
          </cell>
          <cell r="J162">
            <v>101803</v>
          </cell>
          <cell r="K162">
            <v>1</v>
          </cell>
          <cell r="L162">
            <v>2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>
            <v>101803</v>
          </cell>
          <cell r="B163" t="str">
            <v>岳飞</v>
          </cell>
          <cell r="C163">
            <v>10</v>
          </cell>
          <cell r="D163">
            <v>10</v>
          </cell>
          <cell r="F163" t="str">
            <v>1018031</v>
          </cell>
          <cell r="G163" t="str">
            <v>1018032</v>
          </cell>
          <cell r="I163" t="str">
            <v>1018</v>
          </cell>
          <cell r="J163">
            <v>101804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101804</v>
          </cell>
          <cell r="B164" t="str">
            <v>顺天府捕头1</v>
          </cell>
          <cell r="C164">
            <v>3</v>
          </cell>
          <cell r="D164">
            <v>99</v>
          </cell>
          <cell r="F164" t="str">
            <v>1018041</v>
          </cell>
          <cell r="G164" t="str">
            <v>1018042</v>
          </cell>
          <cell r="I164" t="str">
            <v>1018</v>
          </cell>
          <cell r="J164">
            <v>101805</v>
          </cell>
          <cell r="K164">
            <v>1</v>
          </cell>
          <cell r="L164">
            <v>2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>
            <v>101805</v>
          </cell>
          <cell r="B165" t="str">
            <v>顺天府捕头2</v>
          </cell>
          <cell r="C165">
            <v>3</v>
          </cell>
          <cell r="D165">
            <v>99</v>
          </cell>
          <cell r="F165" t="str">
            <v>1018051</v>
          </cell>
          <cell r="G165" t="str">
            <v>1018052</v>
          </cell>
          <cell r="I165" t="str">
            <v>1018</v>
          </cell>
          <cell r="J165">
            <v>101806</v>
          </cell>
          <cell r="K165">
            <v>1</v>
          </cell>
          <cell r="L165">
            <v>2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>
            <v>101806</v>
          </cell>
          <cell r="B166" t="str">
            <v>姜子牙</v>
          </cell>
          <cell r="C166">
            <v>10</v>
          </cell>
          <cell r="D166">
            <v>10</v>
          </cell>
          <cell r="F166" t="str">
            <v>1018061</v>
          </cell>
          <cell r="G166" t="str">
            <v>1018062</v>
          </cell>
          <cell r="I166" t="str">
            <v>1018</v>
          </cell>
          <cell r="J166">
            <v>101807</v>
          </cell>
          <cell r="K166">
            <v>1</v>
          </cell>
          <cell r="L166">
            <v>1</v>
          </cell>
          <cell r="M166">
            <v>100181</v>
          </cell>
          <cell r="N166">
            <v>0</v>
          </cell>
          <cell r="O166">
            <v>0</v>
          </cell>
          <cell r="P166">
            <v>0</v>
          </cell>
        </row>
        <row r="167">
          <cell r="A167">
            <v>101807</v>
          </cell>
          <cell r="B167" t="str">
            <v>御前侍卫1</v>
          </cell>
          <cell r="C167">
            <v>3</v>
          </cell>
          <cell r="D167">
            <v>99</v>
          </cell>
          <cell r="F167" t="str">
            <v>1018071</v>
          </cell>
          <cell r="G167" t="str">
            <v>1018072</v>
          </cell>
          <cell r="I167" t="str">
            <v>1018</v>
          </cell>
          <cell r="J167">
            <v>101808</v>
          </cell>
          <cell r="K167">
            <v>1</v>
          </cell>
          <cell r="L167">
            <v>2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>
            <v>101808</v>
          </cell>
          <cell r="B168" t="str">
            <v>御前侍卫2</v>
          </cell>
          <cell r="C168">
            <v>3</v>
          </cell>
          <cell r="D168">
            <v>99</v>
          </cell>
          <cell r="F168" t="str">
            <v>1018081</v>
          </cell>
          <cell r="G168" t="str">
            <v>1018082</v>
          </cell>
          <cell r="I168" t="str">
            <v>1018</v>
          </cell>
          <cell r="J168">
            <v>101809</v>
          </cell>
          <cell r="K168">
            <v>1</v>
          </cell>
          <cell r="L168">
            <v>2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>
            <v>101809</v>
          </cell>
          <cell r="B169" t="str">
            <v>花木兰</v>
          </cell>
          <cell r="C169">
            <v>10</v>
          </cell>
          <cell r="D169">
            <v>10</v>
          </cell>
          <cell r="F169" t="str">
            <v>1018091</v>
          </cell>
          <cell r="G169" t="str">
            <v>1018092</v>
          </cell>
          <cell r="I169" t="str">
            <v>1018</v>
          </cell>
          <cell r="J169">
            <v>101810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>
            <v>101810</v>
          </cell>
          <cell r="B170" t="str">
            <v>包拯</v>
          </cell>
          <cell r="C170">
            <v>13</v>
          </cell>
          <cell r="D170">
            <v>5</v>
          </cell>
          <cell r="F170" t="str">
            <v>1018101</v>
          </cell>
          <cell r="G170" t="str">
            <v>1018102</v>
          </cell>
          <cell r="I170" t="str">
            <v>1018</v>
          </cell>
          <cell r="J170">
            <v>0</v>
          </cell>
          <cell r="K170">
            <v>1</v>
          </cell>
          <cell r="L170">
            <v>1</v>
          </cell>
          <cell r="M170">
            <v>100182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101901</v>
          </cell>
          <cell r="B171" t="str">
            <v>左羽林卫1</v>
          </cell>
          <cell r="C171">
            <v>3</v>
          </cell>
          <cell r="D171">
            <v>99</v>
          </cell>
          <cell r="F171" t="str">
            <v>1019011</v>
          </cell>
          <cell r="G171" t="str">
            <v>1019012</v>
          </cell>
          <cell r="I171" t="str">
            <v>1019</v>
          </cell>
          <cell r="J171">
            <v>101902</v>
          </cell>
          <cell r="K171">
            <v>1</v>
          </cell>
          <cell r="L171">
            <v>2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>
            <v>101902</v>
          </cell>
          <cell r="B172" t="str">
            <v>左羽林卫2</v>
          </cell>
          <cell r="C172">
            <v>3</v>
          </cell>
          <cell r="D172">
            <v>99</v>
          </cell>
          <cell r="F172" t="str">
            <v>1019021</v>
          </cell>
          <cell r="G172" t="str">
            <v>1019022</v>
          </cell>
          <cell r="I172" t="str">
            <v>1019</v>
          </cell>
          <cell r="J172">
            <v>101903</v>
          </cell>
          <cell r="K172">
            <v>1</v>
          </cell>
          <cell r="L172">
            <v>2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>
            <v>101903</v>
          </cell>
          <cell r="B173" t="str">
            <v>杨玉环</v>
          </cell>
          <cell r="C173">
            <v>10</v>
          </cell>
          <cell r="D173">
            <v>10</v>
          </cell>
          <cell r="F173" t="str">
            <v>1019031</v>
          </cell>
          <cell r="G173" t="str">
            <v>1019032</v>
          </cell>
          <cell r="I173" t="str">
            <v>1019</v>
          </cell>
          <cell r="J173">
            <v>101904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>
            <v>101904</v>
          </cell>
          <cell r="B174" t="str">
            <v>右羽林卫1</v>
          </cell>
          <cell r="C174">
            <v>3</v>
          </cell>
          <cell r="D174">
            <v>99</v>
          </cell>
          <cell r="F174" t="str">
            <v>1019041</v>
          </cell>
          <cell r="G174" t="str">
            <v>1019042</v>
          </cell>
          <cell r="I174" t="str">
            <v>1019</v>
          </cell>
          <cell r="J174">
            <v>101905</v>
          </cell>
          <cell r="K174">
            <v>1</v>
          </cell>
          <cell r="L174">
            <v>2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>
            <v>101905</v>
          </cell>
          <cell r="B175" t="str">
            <v>右羽林卫2</v>
          </cell>
          <cell r="C175">
            <v>3</v>
          </cell>
          <cell r="D175">
            <v>99</v>
          </cell>
          <cell r="F175" t="str">
            <v>1019051</v>
          </cell>
          <cell r="G175" t="str">
            <v>1019052</v>
          </cell>
          <cell r="I175" t="str">
            <v>1019</v>
          </cell>
          <cell r="J175">
            <v>101906</v>
          </cell>
          <cell r="K175">
            <v>1</v>
          </cell>
          <cell r="L175">
            <v>2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>
            <v>101906</v>
          </cell>
          <cell r="B176" t="str">
            <v>薛仁贵</v>
          </cell>
          <cell r="C176">
            <v>10</v>
          </cell>
          <cell r="D176">
            <v>10</v>
          </cell>
          <cell r="F176" t="str">
            <v>1019061</v>
          </cell>
          <cell r="G176" t="str">
            <v>1019062</v>
          </cell>
          <cell r="I176" t="str">
            <v>1019</v>
          </cell>
          <cell r="J176">
            <v>101907</v>
          </cell>
          <cell r="K176">
            <v>1</v>
          </cell>
          <cell r="L176">
            <v>1</v>
          </cell>
          <cell r="M176">
            <v>100191</v>
          </cell>
          <cell r="N176">
            <v>0</v>
          </cell>
          <cell r="O176">
            <v>0</v>
          </cell>
          <cell r="P176">
            <v>0</v>
          </cell>
        </row>
        <row r="177">
          <cell r="A177">
            <v>101907</v>
          </cell>
          <cell r="B177" t="str">
            <v>检校千牛卫1</v>
          </cell>
          <cell r="C177">
            <v>3</v>
          </cell>
          <cell r="D177">
            <v>99</v>
          </cell>
          <cell r="F177" t="str">
            <v>1019071</v>
          </cell>
          <cell r="G177" t="str">
            <v>1019072</v>
          </cell>
          <cell r="I177" t="str">
            <v>1019</v>
          </cell>
          <cell r="J177">
            <v>101908</v>
          </cell>
          <cell r="K177">
            <v>1</v>
          </cell>
          <cell r="L177">
            <v>2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>
            <v>101908</v>
          </cell>
          <cell r="B178" t="str">
            <v>检校千牛卫2</v>
          </cell>
          <cell r="C178">
            <v>3</v>
          </cell>
          <cell r="D178">
            <v>99</v>
          </cell>
          <cell r="F178" t="str">
            <v>1019081</v>
          </cell>
          <cell r="G178" t="str">
            <v>1019082</v>
          </cell>
          <cell r="I178" t="str">
            <v>1019</v>
          </cell>
          <cell r="J178">
            <v>101909</v>
          </cell>
          <cell r="K178">
            <v>1</v>
          </cell>
          <cell r="L178">
            <v>2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>
            <v>101909</v>
          </cell>
          <cell r="B179" t="str">
            <v>李靖</v>
          </cell>
          <cell r="C179">
            <v>10</v>
          </cell>
          <cell r="D179">
            <v>10</v>
          </cell>
          <cell r="F179" t="str">
            <v>1019091</v>
          </cell>
          <cell r="G179" t="str">
            <v>1019092</v>
          </cell>
          <cell r="I179" t="str">
            <v>1019</v>
          </cell>
          <cell r="J179">
            <v>101910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>
            <v>101910</v>
          </cell>
          <cell r="B180" t="str">
            <v>狄仁杰</v>
          </cell>
          <cell r="C180">
            <v>13</v>
          </cell>
          <cell r="D180">
            <v>5</v>
          </cell>
          <cell r="F180" t="str">
            <v>1019101</v>
          </cell>
          <cell r="G180" t="str">
            <v>1019102</v>
          </cell>
          <cell r="I180" t="str">
            <v>1019</v>
          </cell>
          <cell r="J180">
            <v>0</v>
          </cell>
          <cell r="K180">
            <v>1</v>
          </cell>
          <cell r="L180">
            <v>1</v>
          </cell>
          <cell r="M180">
            <v>100192</v>
          </cell>
          <cell r="N180">
            <v>0</v>
          </cell>
          <cell r="O180">
            <v>0</v>
          </cell>
          <cell r="P180">
            <v>0</v>
          </cell>
        </row>
        <row r="181">
          <cell r="A181">
            <v>102001</v>
          </cell>
          <cell r="B181" t="str">
            <v>西园先锋1</v>
          </cell>
          <cell r="C181">
            <v>3</v>
          </cell>
          <cell r="D181">
            <v>99</v>
          </cell>
          <cell r="F181" t="str">
            <v>1020011</v>
          </cell>
          <cell r="G181" t="str">
            <v>1020012</v>
          </cell>
          <cell r="I181" t="str">
            <v>1020</v>
          </cell>
          <cell r="J181">
            <v>102002</v>
          </cell>
          <cell r="K181">
            <v>1</v>
          </cell>
          <cell r="L181">
            <v>2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>
            <v>102002</v>
          </cell>
          <cell r="B182" t="str">
            <v>西园先锋2</v>
          </cell>
          <cell r="C182">
            <v>3</v>
          </cell>
          <cell r="D182">
            <v>99</v>
          </cell>
          <cell r="F182" t="str">
            <v>1020021</v>
          </cell>
          <cell r="G182" t="str">
            <v>1020022</v>
          </cell>
          <cell r="I182" t="str">
            <v>1020</v>
          </cell>
          <cell r="J182">
            <v>102003</v>
          </cell>
          <cell r="K182">
            <v>1</v>
          </cell>
          <cell r="L182">
            <v>2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>
            <v>102003</v>
          </cell>
          <cell r="B183" t="str">
            <v>大乔</v>
          </cell>
          <cell r="C183">
            <v>10</v>
          </cell>
          <cell r="D183">
            <v>10</v>
          </cell>
          <cell r="F183" t="str">
            <v>1020031</v>
          </cell>
          <cell r="G183" t="str">
            <v>1020032</v>
          </cell>
          <cell r="I183" t="str">
            <v>1020</v>
          </cell>
          <cell r="J183">
            <v>102004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>
            <v>102004</v>
          </cell>
          <cell r="B184" t="str">
            <v>西园卫兵1</v>
          </cell>
          <cell r="C184">
            <v>3</v>
          </cell>
          <cell r="D184">
            <v>99</v>
          </cell>
          <cell r="F184" t="str">
            <v>1020041</v>
          </cell>
          <cell r="G184" t="str">
            <v>1020042</v>
          </cell>
          <cell r="I184" t="str">
            <v>1020</v>
          </cell>
          <cell r="J184">
            <v>102005</v>
          </cell>
          <cell r="K184">
            <v>1</v>
          </cell>
          <cell r="L184">
            <v>2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>
            <v>102005</v>
          </cell>
          <cell r="B185" t="str">
            <v>西园卫兵2</v>
          </cell>
          <cell r="C185">
            <v>3</v>
          </cell>
          <cell r="D185">
            <v>99</v>
          </cell>
          <cell r="F185" t="str">
            <v>1020051</v>
          </cell>
          <cell r="G185" t="str">
            <v>1020052</v>
          </cell>
          <cell r="I185" t="str">
            <v>1020</v>
          </cell>
          <cell r="J185">
            <v>102006</v>
          </cell>
          <cell r="K185">
            <v>1</v>
          </cell>
          <cell r="L185">
            <v>2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102006</v>
          </cell>
          <cell r="B186" t="str">
            <v>黄忠</v>
          </cell>
          <cell r="C186">
            <v>10</v>
          </cell>
          <cell r="D186">
            <v>10</v>
          </cell>
          <cell r="F186" t="str">
            <v>1020061</v>
          </cell>
          <cell r="G186" t="str">
            <v>1020062</v>
          </cell>
          <cell r="I186" t="str">
            <v>1020</v>
          </cell>
          <cell r="J186">
            <v>102007</v>
          </cell>
          <cell r="K186">
            <v>1</v>
          </cell>
          <cell r="L186">
            <v>1</v>
          </cell>
          <cell r="M186">
            <v>100201</v>
          </cell>
          <cell r="N186">
            <v>0</v>
          </cell>
          <cell r="O186">
            <v>0</v>
          </cell>
          <cell r="P186">
            <v>0</v>
          </cell>
        </row>
        <row r="187">
          <cell r="A187">
            <v>102007</v>
          </cell>
          <cell r="B187" t="str">
            <v>西园祭酒1</v>
          </cell>
          <cell r="C187">
            <v>3</v>
          </cell>
          <cell r="D187">
            <v>99</v>
          </cell>
          <cell r="F187" t="str">
            <v>1020071</v>
          </cell>
          <cell r="G187" t="str">
            <v>1020072</v>
          </cell>
          <cell r="I187" t="str">
            <v>1020</v>
          </cell>
          <cell r="J187">
            <v>102008</v>
          </cell>
          <cell r="K187">
            <v>1</v>
          </cell>
          <cell r="L187">
            <v>2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>
            <v>102008</v>
          </cell>
          <cell r="B188" t="str">
            <v>西园祭酒2</v>
          </cell>
          <cell r="C188">
            <v>3</v>
          </cell>
          <cell r="D188">
            <v>99</v>
          </cell>
          <cell r="F188" t="str">
            <v>1020081</v>
          </cell>
          <cell r="G188" t="str">
            <v>1020082</v>
          </cell>
          <cell r="I188" t="str">
            <v>1020</v>
          </cell>
          <cell r="J188">
            <v>102009</v>
          </cell>
          <cell r="K188">
            <v>1</v>
          </cell>
          <cell r="L188">
            <v>2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>
            <v>102009</v>
          </cell>
          <cell r="B189" t="str">
            <v>曹操</v>
          </cell>
          <cell r="C189">
            <v>10</v>
          </cell>
          <cell r="D189">
            <v>10</v>
          </cell>
          <cell r="F189" t="str">
            <v>1020091</v>
          </cell>
          <cell r="G189" t="str">
            <v>1020092</v>
          </cell>
          <cell r="I189" t="str">
            <v>1020</v>
          </cell>
          <cell r="J189">
            <v>102010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>
            <v>102010</v>
          </cell>
          <cell r="B190" t="str">
            <v>郭嘉</v>
          </cell>
          <cell r="C190">
            <v>13</v>
          </cell>
          <cell r="D190">
            <v>5</v>
          </cell>
          <cell r="F190" t="str">
            <v>1020101</v>
          </cell>
          <cell r="G190" t="str">
            <v>1020102</v>
          </cell>
          <cell r="I190" t="str">
            <v>1020</v>
          </cell>
          <cell r="J190">
            <v>0</v>
          </cell>
          <cell r="K190">
            <v>1</v>
          </cell>
          <cell r="L190">
            <v>1</v>
          </cell>
          <cell r="M190">
            <v>100202</v>
          </cell>
          <cell r="N190">
            <v>0</v>
          </cell>
          <cell r="O190">
            <v>0</v>
          </cell>
          <cell r="P190">
            <v>0</v>
          </cell>
        </row>
        <row r="191">
          <cell r="A191">
            <v>102101</v>
          </cell>
          <cell r="B191" t="str">
            <v>白马义从1</v>
          </cell>
          <cell r="C191">
            <v>3</v>
          </cell>
          <cell r="D191">
            <v>99</v>
          </cell>
          <cell r="F191" t="str">
            <v>1021011</v>
          </cell>
          <cell r="G191" t="str">
            <v>1021012</v>
          </cell>
          <cell r="I191" t="str">
            <v>1021</v>
          </cell>
          <cell r="J191">
            <v>102102</v>
          </cell>
          <cell r="K191">
            <v>1</v>
          </cell>
          <cell r="L191">
            <v>2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>
            <v>102102</v>
          </cell>
          <cell r="B192" t="str">
            <v>白马义从2</v>
          </cell>
          <cell r="C192">
            <v>3</v>
          </cell>
          <cell r="D192">
            <v>99</v>
          </cell>
          <cell r="F192" t="str">
            <v>1021021</v>
          </cell>
          <cell r="G192" t="str">
            <v>1021022</v>
          </cell>
          <cell r="I192" t="str">
            <v>1021</v>
          </cell>
          <cell r="J192">
            <v>102103</v>
          </cell>
          <cell r="K192">
            <v>1</v>
          </cell>
          <cell r="L192">
            <v>2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>
            <v>102103</v>
          </cell>
          <cell r="B193" t="str">
            <v>黄忠</v>
          </cell>
          <cell r="C193">
            <v>10</v>
          </cell>
          <cell r="D193">
            <v>10</v>
          </cell>
          <cell r="F193" t="str">
            <v>1021031</v>
          </cell>
          <cell r="G193" t="str">
            <v>1021032</v>
          </cell>
          <cell r="I193" t="str">
            <v>1021</v>
          </cell>
          <cell r="J193">
            <v>102104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>
            <v>102104</v>
          </cell>
          <cell r="B194" t="str">
            <v>虎威亲军1</v>
          </cell>
          <cell r="C194">
            <v>3</v>
          </cell>
          <cell r="D194">
            <v>99</v>
          </cell>
          <cell r="F194" t="str">
            <v>1021041</v>
          </cell>
          <cell r="G194" t="str">
            <v>1021042</v>
          </cell>
          <cell r="I194" t="str">
            <v>1021</v>
          </cell>
          <cell r="J194">
            <v>102105</v>
          </cell>
          <cell r="K194">
            <v>1</v>
          </cell>
          <cell r="L194">
            <v>2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102105</v>
          </cell>
          <cell r="B195" t="str">
            <v>虎威亲军2</v>
          </cell>
          <cell r="C195">
            <v>3</v>
          </cell>
          <cell r="D195">
            <v>99</v>
          </cell>
          <cell r="F195" t="str">
            <v>1021051</v>
          </cell>
          <cell r="G195" t="str">
            <v>1021052</v>
          </cell>
          <cell r="I195" t="str">
            <v>1021</v>
          </cell>
          <cell r="J195">
            <v>102106</v>
          </cell>
          <cell r="K195">
            <v>1</v>
          </cell>
          <cell r="L195">
            <v>2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>
            <v>102106</v>
          </cell>
          <cell r="B196" t="str">
            <v>周瑜</v>
          </cell>
          <cell r="C196">
            <v>10</v>
          </cell>
          <cell r="D196">
            <v>10</v>
          </cell>
          <cell r="F196" t="str">
            <v>1021061</v>
          </cell>
          <cell r="G196" t="str">
            <v>1021062</v>
          </cell>
          <cell r="I196" t="str">
            <v>1021</v>
          </cell>
          <cell r="J196">
            <v>102107</v>
          </cell>
          <cell r="K196">
            <v>1</v>
          </cell>
          <cell r="L196">
            <v>1</v>
          </cell>
          <cell r="M196">
            <v>100211</v>
          </cell>
          <cell r="N196">
            <v>0</v>
          </cell>
          <cell r="O196">
            <v>0</v>
          </cell>
          <cell r="P196">
            <v>0</v>
          </cell>
        </row>
        <row r="197">
          <cell r="A197">
            <v>102107</v>
          </cell>
          <cell r="B197" t="str">
            <v>虎威将军1</v>
          </cell>
          <cell r="C197">
            <v>3</v>
          </cell>
          <cell r="D197">
            <v>99</v>
          </cell>
          <cell r="F197" t="str">
            <v>1021071</v>
          </cell>
          <cell r="G197" t="str">
            <v>1021072</v>
          </cell>
          <cell r="I197" t="str">
            <v>1021</v>
          </cell>
          <cell r="J197">
            <v>102108</v>
          </cell>
          <cell r="K197">
            <v>1</v>
          </cell>
          <cell r="L197">
            <v>2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>
            <v>102108</v>
          </cell>
          <cell r="B198" t="str">
            <v>虎威将军2</v>
          </cell>
          <cell r="C198">
            <v>3</v>
          </cell>
          <cell r="D198">
            <v>99</v>
          </cell>
          <cell r="F198" t="str">
            <v>1021081</v>
          </cell>
          <cell r="G198" t="str">
            <v>1021082</v>
          </cell>
          <cell r="I198" t="str">
            <v>1021</v>
          </cell>
          <cell r="J198">
            <v>102109</v>
          </cell>
          <cell r="K198">
            <v>1</v>
          </cell>
          <cell r="L198">
            <v>2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>
            <v>102109</v>
          </cell>
          <cell r="B199" t="str">
            <v>貂蝉</v>
          </cell>
          <cell r="C199">
            <v>10</v>
          </cell>
          <cell r="D199">
            <v>10</v>
          </cell>
          <cell r="F199" t="str">
            <v>1021091</v>
          </cell>
          <cell r="G199" t="str">
            <v>1021092</v>
          </cell>
          <cell r="I199" t="str">
            <v>1021</v>
          </cell>
          <cell r="J199">
            <v>102110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>
            <v>102110</v>
          </cell>
          <cell r="B200" t="str">
            <v>赵云</v>
          </cell>
          <cell r="C200">
            <v>13</v>
          </cell>
          <cell r="D200">
            <v>5</v>
          </cell>
          <cell r="F200" t="str">
            <v>1021101</v>
          </cell>
          <cell r="G200" t="str">
            <v>1021102</v>
          </cell>
          <cell r="I200" t="str">
            <v>1021</v>
          </cell>
          <cell r="J200">
            <v>0</v>
          </cell>
          <cell r="K200">
            <v>1</v>
          </cell>
          <cell r="L200">
            <v>1</v>
          </cell>
          <cell r="M200">
            <v>100212</v>
          </cell>
          <cell r="N200">
            <v>0</v>
          </cell>
          <cell r="O200">
            <v>0</v>
          </cell>
          <cell r="P200">
            <v>0</v>
          </cell>
        </row>
        <row r="201">
          <cell r="A201">
            <v>102201</v>
          </cell>
          <cell r="B201" t="str">
            <v>白耳精兵1</v>
          </cell>
          <cell r="C201">
            <v>3</v>
          </cell>
          <cell r="D201">
            <v>99</v>
          </cell>
          <cell r="F201" t="str">
            <v>1022011</v>
          </cell>
          <cell r="G201" t="str">
            <v>1022012</v>
          </cell>
          <cell r="I201" t="str">
            <v>1022</v>
          </cell>
          <cell r="J201">
            <v>102202</v>
          </cell>
          <cell r="K201">
            <v>1</v>
          </cell>
          <cell r="L201">
            <v>2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102202</v>
          </cell>
          <cell r="B202" t="str">
            <v>白耳精兵2</v>
          </cell>
          <cell r="C202">
            <v>3</v>
          </cell>
          <cell r="D202">
            <v>99</v>
          </cell>
          <cell r="F202" t="str">
            <v>1022021</v>
          </cell>
          <cell r="G202" t="str">
            <v>1022022</v>
          </cell>
          <cell r="I202" t="str">
            <v>1022</v>
          </cell>
          <cell r="J202">
            <v>102203</v>
          </cell>
          <cell r="K202">
            <v>1</v>
          </cell>
          <cell r="L202">
            <v>2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>
            <v>102203</v>
          </cell>
          <cell r="B203" t="str">
            <v>赵云</v>
          </cell>
          <cell r="C203">
            <v>10</v>
          </cell>
          <cell r="D203">
            <v>10</v>
          </cell>
          <cell r="F203" t="str">
            <v>1022031</v>
          </cell>
          <cell r="G203" t="str">
            <v>1022032</v>
          </cell>
          <cell r="I203" t="str">
            <v>1022</v>
          </cell>
          <cell r="J203">
            <v>102204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>
            <v>102204</v>
          </cell>
          <cell r="B204" t="str">
            <v>白耳飞卫1</v>
          </cell>
          <cell r="C204">
            <v>3</v>
          </cell>
          <cell r="D204">
            <v>99</v>
          </cell>
          <cell r="F204" t="str">
            <v>1022041</v>
          </cell>
          <cell r="G204" t="str">
            <v>1022042</v>
          </cell>
          <cell r="I204" t="str">
            <v>1022</v>
          </cell>
          <cell r="J204">
            <v>102205</v>
          </cell>
          <cell r="K204">
            <v>1</v>
          </cell>
          <cell r="L204">
            <v>2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>
            <v>102205</v>
          </cell>
          <cell r="B205" t="str">
            <v>白耳飞卫2</v>
          </cell>
          <cell r="C205">
            <v>3</v>
          </cell>
          <cell r="D205">
            <v>99</v>
          </cell>
          <cell r="F205" t="str">
            <v>1022051</v>
          </cell>
          <cell r="G205" t="str">
            <v>1022052</v>
          </cell>
          <cell r="I205" t="str">
            <v>1022</v>
          </cell>
          <cell r="J205">
            <v>102206</v>
          </cell>
          <cell r="K205">
            <v>1</v>
          </cell>
          <cell r="L205">
            <v>2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>
            <v>102206</v>
          </cell>
          <cell r="B206" t="str">
            <v>孙权</v>
          </cell>
          <cell r="C206">
            <v>10</v>
          </cell>
          <cell r="D206">
            <v>10</v>
          </cell>
          <cell r="F206" t="str">
            <v>1022061</v>
          </cell>
          <cell r="G206" t="str">
            <v>1022062</v>
          </cell>
          <cell r="I206" t="str">
            <v>1022</v>
          </cell>
          <cell r="J206">
            <v>102207</v>
          </cell>
          <cell r="K206">
            <v>1</v>
          </cell>
          <cell r="L206">
            <v>1</v>
          </cell>
          <cell r="M206">
            <v>100221</v>
          </cell>
          <cell r="N206">
            <v>0</v>
          </cell>
          <cell r="O206">
            <v>0</v>
          </cell>
          <cell r="P206">
            <v>0</v>
          </cell>
        </row>
        <row r="207">
          <cell r="A207">
            <v>102207</v>
          </cell>
          <cell r="B207" t="str">
            <v>护国将军1</v>
          </cell>
          <cell r="C207">
            <v>3</v>
          </cell>
          <cell r="D207">
            <v>99</v>
          </cell>
          <cell r="F207" t="str">
            <v>1022071</v>
          </cell>
          <cell r="G207" t="str">
            <v>1022072</v>
          </cell>
          <cell r="I207" t="str">
            <v>1022</v>
          </cell>
          <cell r="J207">
            <v>102208</v>
          </cell>
          <cell r="K207">
            <v>1</v>
          </cell>
          <cell r="L207">
            <v>2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>
            <v>102208</v>
          </cell>
          <cell r="B208" t="str">
            <v>护国将军2</v>
          </cell>
          <cell r="C208">
            <v>3</v>
          </cell>
          <cell r="D208">
            <v>99</v>
          </cell>
          <cell r="F208" t="str">
            <v>1022081</v>
          </cell>
          <cell r="G208" t="str">
            <v>1022082</v>
          </cell>
          <cell r="I208" t="str">
            <v>1022</v>
          </cell>
          <cell r="J208">
            <v>102209</v>
          </cell>
          <cell r="K208">
            <v>1</v>
          </cell>
          <cell r="L208">
            <v>2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>
            <v>102209</v>
          </cell>
          <cell r="B209" t="str">
            <v>马超</v>
          </cell>
          <cell r="C209">
            <v>10</v>
          </cell>
          <cell r="D209">
            <v>10</v>
          </cell>
          <cell r="F209" t="str">
            <v>1022091</v>
          </cell>
          <cell r="G209" t="str">
            <v>1022092</v>
          </cell>
          <cell r="I209" t="str">
            <v>1022</v>
          </cell>
          <cell r="J209">
            <v>102210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102210</v>
          </cell>
          <cell r="B210" t="str">
            <v>刘备</v>
          </cell>
          <cell r="C210">
            <v>13</v>
          </cell>
          <cell r="D210">
            <v>5</v>
          </cell>
          <cell r="F210" t="str">
            <v>1022101</v>
          </cell>
          <cell r="G210" t="str">
            <v>1022102</v>
          </cell>
          <cell r="I210" t="str">
            <v>1022</v>
          </cell>
          <cell r="J210">
            <v>0</v>
          </cell>
          <cell r="K210">
            <v>1</v>
          </cell>
          <cell r="L210">
            <v>1</v>
          </cell>
          <cell r="M210">
            <v>100222</v>
          </cell>
          <cell r="N210">
            <v>0</v>
          </cell>
          <cell r="O210">
            <v>0</v>
          </cell>
          <cell r="P210">
            <v>0</v>
          </cell>
        </row>
        <row r="211">
          <cell r="A211">
            <v>102301</v>
          </cell>
          <cell r="B211" t="str">
            <v>燕云蛮兵1</v>
          </cell>
          <cell r="C211">
            <v>3</v>
          </cell>
          <cell r="D211">
            <v>99</v>
          </cell>
          <cell r="F211" t="str">
            <v>1023011</v>
          </cell>
          <cell r="G211" t="str">
            <v>1023012</v>
          </cell>
          <cell r="I211" t="str">
            <v>1023</v>
          </cell>
          <cell r="J211">
            <v>102302</v>
          </cell>
          <cell r="K211">
            <v>1</v>
          </cell>
          <cell r="L211">
            <v>2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>
            <v>102302</v>
          </cell>
          <cell r="B212" t="str">
            <v>燕云蛮兵2</v>
          </cell>
          <cell r="C212">
            <v>3</v>
          </cell>
          <cell r="D212">
            <v>99</v>
          </cell>
          <cell r="F212" t="str">
            <v>1023021</v>
          </cell>
          <cell r="G212" t="str">
            <v>1023022</v>
          </cell>
          <cell r="I212" t="str">
            <v>1023</v>
          </cell>
          <cell r="J212">
            <v>102303</v>
          </cell>
          <cell r="K212">
            <v>1</v>
          </cell>
          <cell r="L212">
            <v>2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>
            <v>102303</v>
          </cell>
          <cell r="B213" t="str">
            <v>赵云</v>
          </cell>
          <cell r="C213">
            <v>10</v>
          </cell>
          <cell r="D213">
            <v>10</v>
          </cell>
          <cell r="F213" t="str">
            <v>1023031</v>
          </cell>
          <cell r="G213" t="str">
            <v>1023032</v>
          </cell>
          <cell r="I213" t="str">
            <v>1023</v>
          </cell>
          <cell r="J213">
            <v>102304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>
            <v>102304</v>
          </cell>
          <cell r="B214" t="str">
            <v>燕云死士1</v>
          </cell>
          <cell r="C214">
            <v>3</v>
          </cell>
          <cell r="D214">
            <v>99</v>
          </cell>
          <cell r="F214" t="str">
            <v>1023041</v>
          </cell>
          <cell r="G214" t="str">
            <v>1023042</v>
          </cell>
          <cell r="I214" t="str">
            <v>1023</v>
          </cell>
          <cell r="J214">
            <v>102305</v>
          </cell>
          <cell r="K214">
            <v>1</v>
          </cell>
          <cell r="L214">
            <v>2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>
            <v>102305</v>
          </cell>
          <cell r="B215" t="str">
            <v>燕云死士2</v>
          </cell>
          <cell r="C215">
            <v>3</v>
          </cell>
          <cell r="D215">
            <v>99</v>
          </cell>
          <cell r="F215" t="str">
            <v>1023051</v>
          </cell>
          <cell r="G215" t="str">
            <v>1023052</v>
          </cell>
          <cell r="I215" t="str">
            <v>1023</v>
          </cell>
          <cell r="J215">
            <v>102306</v>
          </cell>
          <cell r="K215">
            <v>1</v>
          </cell>
          <cell r="L215">
            <v>2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102306</v>
          </cell>
          <cell r="B216" t="str">
            <v>司马懿</v>
          </cell>
          <cell r="C216">
            <v>10</v>
          </cell>
          <cell r="D216">
            <v>10</v>
          </cell>
          <cell r="F216" t="str">
            <v>1023061</v>
          </cell>
          <cell r="G216" t="str">
            <v>1023062</v>
          </cell>
          <cell r="I216" t="str">
            <v>1023</v>
          </cell>
          <cell r="J216">
            <v>102307</v>
          </cell>
          <cell r="K216">
            <v>1</v>
          </cell>
          <cell r="L216">
            <v>1</v>
          </cell>
          <cell r="M216">
            <v>100231</v>
          </cell>
          <cell r="N216">
            <v>0</v>
          </cell>
          <cell r="O216">
            <v>0</v>
          </cell>
          <cell r="P216">
            <v>0</v>
          </cell>
        </row>
        <row r="217">
          <cell r="A217">
            <v>102307</v>
          </cell>
          <cell r="B217" t="str">
            <v>燕云飞将1</v>
          </cell>
          <cell r="C217">
            <v>3</v>
          </cell>
          <cell r="D217">
            <v>99</v>
          </cell>
          <cell r="F217" t="str">
            <v>1023071</v>
          </cell>
          <cell r="G217" t="str">
            <v>1023072</v>
          </cell>
          <cell r="I217" t="str">
            <v>1023</v>
          </cell>
          <cell r="J217">
            <v>102308</v>
          </cell>
          <cell r="K217">
            <v>1</v>
          </cell>
          <cell r="L217">
            <v>2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>
            <v>102308</v>
          </cell>
          <cell r="B218" t="str">
            <v>燕云飞将2</v>
          </cell>
          <cell r="C218">
            <v>3</v>
          </cell>
          <cell r="D218">
            <v>99</v>
          </cell>
          <cell r="F218" t="str">
            <v>1023081</v>
          </cell>
          <cell r="G218" t="str">
            <v>1023082</v>
          </cell>
          <cell r="I218" t="str">
            <v>1023</v>
          </cell>
          <cell r="J218">
            <v>102309</v>
          </cell>
          <cell r="K218">
            <v>1</v>
          </cell>
          <cell r="L218">
            <v>2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>
            <v>102309</v>
          </cell>
          <cell r="B219" t="str">
            <v>许褚</v>
          </cell>
          <cell r="C219">
            <v>10</v>
          </cell>
          <cell r="D219">
            <v>10</v>
          </cell>
          <cell r="F219" t="str">
            <v>1023091</v>
          </cell>
          <cell r="G219" t="str">
            <v>1023092</v>
          </cell>
          <cell r="I219" t="str">
            <v>1023</v>
          </cell>
          <cell r="J219">
            <v>102310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102310</v>
          </cell>
          <cell r="B220" t="str">
            <v>张飞</v>
          </cell>
          <cell r="C220">
            <v>13</v>
          </cell>
          <cell r="D220">
            <v>5</v>
          </cell>
          <cell r="F220" t="str">
            <v>1023101</v>
          </cell>
          <cell r="G220" t="str">
            <v>1023102</v>
          </cell>
          <cell r="I220" t="str">
            <v>1023</v>
          </cell>
          <cell r="J220">
            <v>0</v>
          </cell>
          <cell r="K220">
            <v>1</v>
          </cell>
          <cell r="L220">
            <v>1</v>
          </cell>
          <cell r="M220">
            <v>100232</v>
          </cell>
          <cell r="N220">
            <v>0</v>
          </cell>
          <cell r="O220">
            <v>0</v>
          </cell>
          <cell r="P220">
            <v>0</v>
          </cell>
        </row>
        <row r="221">
          <cell r="A221">
            <v>102401</v>
          </cell>
          <cell r="B221" t="str">
            <v>校刀手1</v>
          </cell>
          <cell r="C221">
            <v>3</v>
          </cell>
          <cell r="D221">
            <v>99</v>
          </cell>
          <cell r="F221" t="str">
            <v>1024011</v>
          </cell>
          <cell r="G221" t="str">
            <v>1024012</v>
          </cell>
          <cell r="I221" t="str">
            <v>1024</v>
          </cell>
          <cell r="J221">
            <v>102402</v>
          </cell>
          <cell r="K221">
            <v>1</v>
          </cell>
          <cell r="L221">
            <v>2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>
            <v>102402</v>
          </cell>
          <cell r="B222" t="str">
            <v>校刀手2</v>
          </cell>
          <cell r="C222">
            <v>3</v>
          </cell>
          <cell r="D222">
            <v>99</v>
          </cell>
          <cell r="F222" t="str">
            <v>1024021</v>
          </cell>
          <cell r="G222" t="str">
            <v>1024022</v>
          </cell>
          <cell r="I222" t="str">
            <v>1024</v>
          </cell>
          <cell r="J222">
            <v>102403</v>
          </cell>
          <cell r="K222">
            <v>1</v>
          </cell>
          <cell r="L222">
            <v>2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102403</v>
          </cell>
          <cell r="B223" t="str">
            <v>张飞</v>
          </cell>
          <cell r="C223">
            <v>10</v>
          </cell>
          <cell r="D223">
            <v>10</v>
          </cell>
          <cell r="F223" t="str">
            <v>1024031</v>
          </cell>
          <cell r="G223" t="str">
            <v>1024032</v>
          </cell>
          <cell r="I223" t="str">
            <v>1024</v>
          </cell>
          <cell r="J223">
            <v>102404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>
            <v>102404</v>
          </cell>
          <cell r="B224" t="str">
            <v>校刀手精锐1</v>
          </cell>
          <cell r="C224">
            <v>3</v>
          </cell>
          <cell r="D224">
            <v>99</v>
          </cell>
          <cell r="F224" t="str">
            <v>1024041</v>
          </cell>
          <cell r="G224" t="str">
            <v>1024042</v>
          </cell>
          <cell r="I224" t="str">
            <v>1024</v>
          </cell>
          <cell r="J224">
            <v>102405</v>
          </cell>
          <cell r="K224">
            <v>1</v>
          </cell>
          <cell r="L224">
            <v>2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102405</v>
          </cell>
          <cell r="B225" t="str">
            <v>校刀手精锐2</v>
          </cell>
          <cell r="C225">
            <v>3</v>
          </cell>
          <cell r="D225">
            <v>99</v>
          </cell>
          <cell r="F225" t="str">
            <v>1024051</v>
          </cell>
          <cell r="G225" t="str">
            <v>1024052</v>
          </cell>
          <cell r="I225" t="str">
            <v>1024</v>
          </cell>
          <cell r="J225">
            <v>102406</v>
          </cell>
          <cell r="K225">
            <v>1</v>
          </cell>
          <cell r="L225">
            <v>2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>
            <v>102406</v>
          </cell>
          <cell r="B226" t="str">
            <v>小乔</v>
          </cell>
          <cell r="C226">
            <v>10</v>
          </cell>
          <cell r="D226">
            <v>10</v>
          </cell>
          <cell r="F226" t="str">
            <v>1024061</v>
          </cell>
          <cell r="G226" t="str">
            <v>1024062</v>
          </cell>
          <cell r="I226" t="str">
            <v>1024</v>
          </cell>
          <cell r="J226">
            <v>102407</v>
          </cell>
          <cell r="K226">
            <v>1</v>
          </cell>
          <cell r="L226">
            <v>1</v>
          </cell>
          <cell r="M226">
            <v>100241</v>
          </cell>
          <cell r="N226">
            <v>0</v>
          </cell>
          <cell r="O226">
            <v>0</v>
          </cell>
          <cell r="P226">
            <v>0</v>
          </cell>
        </row>
        <row r="227">
          <cell r="A227">
            <v>102407</v>
          </cell>
          <cell r="B227" t="str">
            <v>校刀手统领1</v>
          </cell>
          <cell r="C227">
            <v>3</v>
          </cell>
          <cell r="D227">
            <v>99</v>
          </cell>
          <cell r="F227" t="str">
            <v>1024071</v>
          </cell>
          <cell r="G227" t="str">
            <v>1024072</v>
          </cell>
          <cell r="I227" t="str">
            <v>1024</v>
          </cell>
          <cell r="J227">
            <v>102408</v>
          </cell>
          <cell r="K227">
            <v>1</v>
          </cell>
          <cell r="L227">
            <v>2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102408</v>
          </cell>
          <cell r="B228" t="str">
            <v>校刀手统领2</v>
          </cell>
          <cell r="C228">
            <v>3</v>
          </cell>
          <cell r="D228">
            <v>99</v>
          </cell>
          <cell r="F228" t="str">
            <v>1024081</v>
          </cell>
          <cell r="G228" t="str">
            <v>1024082</v>
          </cell>
          <cell r="I228" t="str">
            <v>1024</v>
          </cell>
          <cell r="J228">
            <v>102409</v>
          </cell>
          <cell r="K228">
            <v>1</v>
          </cell>
          <cell r="L228">
            <v>2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>
            <v>102409</v>
          </cell>
          <cell r="B229" t="str">
            <v>刘备</v>
          </cell>
          <cell r="C229">
            <v>10</v>
          </cell>
          <cell r="D229">
            <v>10</v>
          </cell>
          <cell r="F229" t="str">
            <v>1024091</v>
          </cell>
          <cell r="G229" t="str">
            <v>1024092</v>
          </cell>
          <cell r="I229" t="str">
            <v>1024</v>
          </cell>
          <cell r="J229">
            <v>102410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>
            <v>102410</v>
          </cell>
          <cell r="B230" t="str">
            <v>关羽</v>
          </cell>
          <cell r="C230">
            <v>13</v>
          </cell>
          <cell r="D230">
            <v>5</v>
          </cell>
          <cell r="F230" t="str">
            <v>1024101</v>
          </cell>
          <cell r="G230" t="str">
            <v>1024102</v>
          </cell>
          <cell r="I230" t="str">
            <v>1024</v>
          </cell>
          <cell r="J230">
            <v>0</v>
          </cell>
          <cell r="K230">
            <v>1</v>
          </cell>
          <cell r="L230">
            <v>1</v>
          </cell>
          <cell r="M230">
            <v>100242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102501</v>
          </cell>
          <cell r="B231" t="str">
            <v>公子府卫兵1</v>
          </cell>
          <cell r="C231">
            <v>3</v>
          </cell>
          <cell r="D231">
            <v>99</v>
          </cell>
          <cell r="F231" t="str">
            <v>1025011</v>
          </cell>
          <cell r="G231" t="str">
            <v>1025012</v>
          </cell>
          <cell r="I231" t="str">
            <v>1025</v>
          </cell>
          <cell r="J231">
            <v>102502</v>
          </cell>
          <cell r="K231">
            <v>1</v>
          </cell>
          <cell r="L231">
            <v>2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>
            <v>102502</v>
          </cell>
          <cell r="B232" t="str">
            <v>公子府卫兵2</v>
          </cell>
          <cell r="C232">
            <v>3</v>
          </cell>
          <cell r="D232">
            <v>99</v>
          </cell>
          <cell r="F232" t="str">
            <v>1025021</v>
          </cell>
          <cell r="G232" t="str">
            <v>1025022</v>
          </cell>
          <cell r="I232" t="str">
            <v>1025</v>
          </cell>
          <cell r="J232">
            <v>102503</v>
          </cell>
          <cell r="K232">
            <v>1</v>
          </cell>
          <cell r="L232">
            <v>2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>
            <v>102503</v>
          </cell>
          <cell r="B233" t="str">
            <v>英布</v>
          </cell>
          <cell r="C233">
            <v>10</v>
          </cell>
          <cell r="D233">
            <v>10</v>
          </cell>
          <cell r="F233" t="str">
            <v>1025031</v>
          </cell>
          <cell r="G233" t="str">
            <v>1025032</v>
          </cell>
          <cell r="I233" t="str">
            <v>1025</v>
          </cell>
          <cell r="J233">
            <v>102504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102504</v>
          </cell>
          <cell r="B234" t="str">
            <v>公子府勇士1</v>
          </cell>
          <cell r="C234">
            <v>3</v>
          </cell>
          <cell r="D234">
            <v>99</v>
          </cell>
          <cell r="F234" t="str">
            <v>1025041</v>
          </cell>
          <cell r="G234" t="str">
            <v>1025042</v>
          </cell>
          <cell r="I234" t="str">
            <v>1025</v>
          </cell>
          <cell r="J234">
            <v>102505</v>
          </cell>
          <cell r="K234">
            <v>1</v>
          </cell>
          <cell r="L234">
            <v>2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>
            <v>102505</v>
          </cell>
          <cell r="B235" t="str">
            <v>公子府勇士2</v>
          </cell>
          <cell r="C235">
            <v>3</v>
          </cell>
          <cell r="D235">
            <v>99</v>
          </cell>
          <cell r="F235" t="str">
            <v>1025051</v>
          </cell>
          <cell r="G235" t="str">
            <v>1025052</v>
          </cell>
          <cell r="I235" t="str">
            <v>1025</v>
          </cell>
          <cell r="J235">
            <v>102506</v>
          </cell>
          <cell r="K235">
            <v>1</v>
          </cell>
          <cell r="L235">
            <v>2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>
            <v>102506</v>
          </cell>
          <cell r="B236" t="str">
            <v>龙且</v>
          </cell>
          <cell r="C236">
            <v>10</v>
          </cell>
          <cell r="D236">
            <v>10</v>
          </cell>
          <cell r="F236" t="str">
            <v>1025061</v>
          </cell>
          <cell r="G236" t="str">
            <v>1025062</v>
          </cell>
          <cell r="I236" t="str">
            <v>1025</v>
          </cell>
          <cell r="J236">
            <v>102507</v>
          </cell>
          <cell r="K236">
            <v>1</v>
          </cell>
          <cell r="L236">
            <v>1</v>
          </cell>
          <cell r="M236">
            <v>100251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102507</v>
          </cell>
          <cell r="B237" t="str">
            <v>公子府死士1</v>
          </cell>
          <cell r="C237">
            <v>3</v>
          </cell>
          <cell r="D237">
            <v>99</v>
          </cell>
          <cell r="F237" t="str">
            <v>1025071</v>
          </cell>
          <cell r="G237" t="str">
            <v>1025072</v>
          </cell>
          <cell r="I237" t="str">
            <v>1025</v>
          </cell>
          <cell r="J237">
            <v>102508</v>
          </cell>
          <cell r="K237">
            <v>1</v>
          </cell>
          <cell r="L237">
            <v>2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>
            <v>102508</v>
          </cell>
          <cell r="B238" t="str">
            <v>公子府死士2</v>
          </cell>
          <cell r="C238">
            <v>3</v>
          </cell>
          <cell r="D238">
            <v>99</v>
          </cell>
          <cell r="F238" t="str">
            <v>1025081</v>
          </cell>
          <cell r="G238" t="str">
            <v>1025082</v>
          </cell>
          <cell r="I238" t="str">
            <v>1025</v>
          </cell>
          <cell r="J238">
            <v>102509</v>
          </cell>
          <cell r="K238">
            <v>1</v>
          </cell>
          <cell r="L238">
            <v>2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>
            <v>102509</v>
          </cell>
          <cell r="B239" t="str">
            <v>项庄</v>
          </cell>
          <cell r="C239">
            <v>10</v>
          </cell>
          <cell r="D239">
            <v>10</v>
          </cell>
          <cell r="F239" t="str">
            <v>1025091</v>
          </cell>
          <cell r="G239" t="str">
            <v>1025092</v>
          </cell>
          <cell r="I239" t="str">
            <v>1025</v>
          </cell>
          <cell r="J239">
            <v>102510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>
            <v>102510</v>
          </cell>
          <cell r="B240" t="str">
            <v>荆轲</v>
          </cell>
          <cell r="C240">
            <v>13</v>
          </cell>
          <cell r="D240">
            <v>5</v>
          </cell>
          <cell r="F240" t="str">
            <v>1025101</v>
          </cell>
          <cell r="G240" t="str">
            <v>1025102</v>
          </cell>
          <cell r="I240" t="str">
            <v>1025</v>
          </cell>
          <cell r="J240">
            <v>0</v>
          </cell>
          <cell r="K240">
            <v>1</v>
          </cell>
          <cell r="L240">
            <v>1</v>
          </cell>
          <cell r="M240">
            <v>100252</v>
          </cell>
          <cell r="N240">
            <v>0</v>
          </cell>
          <cell r="O240">
            <v>0</v>
          </cell>
          <cell r="P240">
            <v>0</v>
          </cell>
        </row>
        <row r="241">
          <cell r="A241">
            <v>102601</v>
          </cell>
          <cell r="B241" t="str">
            <v>留侯护卫1</v>
          </cell>
          <cell r="C241">
            <v>3</v>
          </cell>
          <cell r="D241">
            <v>99</v>
          </cell>
          <cell r="F241" t="str">
            <v>1026011</v>
          </cell>
          <cell r="G241" t="str">
            <v>1026012</v>
          </cell>
          <cell r="I241" t="str">
            <v>1026</v>
          </cell>
          <cell r="J241">
            <v>102602</v>
          </cell>
          <cell r="K241">
            <v>1</v>
          </cell>
          <cell r="L241">
            <v>2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102602</v>
          </cell>
          <cell r="B242" t="str">
            <v>留侯护卫2</v>
          </cell>
          <cell r="C242">
            <v>3</v>
          </cell>
          <cell r="D242">
            <v>99</v>
          </cell>
          <cell r="F242" t="str">
            <v>1026021</v>
          </cell>
          <cell r="G242" t="str">
            <v>1026022</v>
          </cell>
          <cell r="I242" t="str">
            <v>1026</v>
          </cell>
          <cell r="J242">
            <v>102603</v>
          </cell>
          <cell r="K242">
            <v>1</v>
          </cell>
          <cell r="L242">
            <v>2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>
            <v>102603</v>
          </cell>
          <cell r="B243" t="str">
            <v>季布</v>
          </cell>
          <cell r="C243">
            <v>10</v>
          </cell>
          <cell r="D243">
            <v>10</v>
          </cell>
          <cell r="F243" t="str">
            <v>1026031</v>
          </cell>
          <cell r="G243" t="str">
            <v>1026032</v>
          </cell>
          <cell r="I243" t="str">
            <v>1026</v>
          </cell>
          <cell r="J243">
            <v>102604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>
            <v>102604</v>
          </cell>
          <cell r="B244" t="str">
            <v>留侯亲卫1</v>
          </cell>
          <cell r="C244">
            <v>3</v>
          </cell>
          <cell r="D244">
            <v>99</v>
          </cell>
          <cell r="F244" t="str">
            <v>1026041</v>
          </cell>
          <cell r="G244" t="str">
            <v>1026042</v>
          </cell>
          <cell r="I244" t="str">
            <v>1026</v>
          </cell>
          <cell r="J244">
            <v>102605</v>
          </cell>
          <cell r="K244">
            <v>1</v>
          </cell>
          <cell r="L244">
            <v>2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>
            <v>102605</v>
          </cell>
          <cell r="B245" t="str">
            <v>留侯亲卫2</v>
          </cell>
          <cell r="C245">
            <v>3</v>
          </cell>
          <cell r="D245">
            <v>99</v>
          </cell>
          <cell r="F245" t="str">
            <v>1026051</v>
          </cell>
          <cell r="G245" t="str">
            <v>1026052</v>
          </cell>
          <cell r="I245" t="str">
            <v>1026</v>
          </cell>
          <cell r="J245">
            <v>102606</v>
          </cell>
          <cell r="K245">
            <v>1</v>
          </cell>
          <cell r="L245">
            <v>2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102606</v>
          </cell>
          <cell r="B246" t="str">
            <v>虞姬</v>
          </cell>
          <cell r="C246">
            <v>10</v>
          </cell>
          <cell r="D246">
            <v>10</v>
          </cell>
          <cell r="F246" t="str">
            <v>1026061</v>
          </cell>
          <cell r="G246" t="str">
            <v>1026062</v>
          </cell>
          <cell r="I246" t="str">
            <v>1026</v>
          </cell>
          <cell r="J246">
            <v>102607</v>
          </cell>
          <cell r="K246">
            <v>1</v>
          </cell>
          <cell r="L246">
            <v>1</v>
          </cell>
          <cell r="M246">
            <v>100261</v>
          </cell>
          <cell r="N246">
            <v>0</v>
          </cell>
          <cell r="O246">
            <v>0</v>
          </cell>
          <cell r="P246">
            <v>0</v>
          </cell>
        </row>
        <row r="247">
          <cell r="A247">
            <v>102607</v>
          </cell>
          <cell r="B247" t="str">
            <v>留侯心腹1</v>
          </cell>
          <cell r="C247">
            <v>3</v>
          </cell>
          <cell r="D247">
            <v>99</v>
          </cell>
          <cell r="F247" t="str">
            <v>1026071</v>
          </cell>
          <cell r="G247" t="str">
            <v>1026072</v>
          </cell>
          <cell r="I247" t="str">
            <v>1026</v>
          </cell>
          <cell r="J247">
            <v>102608</v>
          </cell>
          <cell r="K247">
            <v>1</v>
          </cell>
          <cell r="L247">
            <v>2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>
            <v>102608</v>
          </cell>
          <cell r="B248" t="str">
            <v>留侯心腹2</v>
          </cell>
          <cell r="C248">
            <v>3</v>
          </cell>
          <cell r="D248">
            <v>99</v>
          </cell>
          <cell r="F248" t="str">
            <v>1026081</v>
          </cell>
          <cell r="G248" t="str">
            <v>1026082</v>
          </cell>
          <cell r="I248" t="str">
            <v>1026</v>
          </cell>
          <cell r="J248">
            <v>102609</v>
          </cell>
          <cell r="K248">
            <v>1</v>
          </cell>
          <cell r="L248">
            <v>2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>
            <v>102609</v>
          </cell>
          <cell r="B249" t="str">
            <v>英布</v>
          </cell>
          <cell r="C249">
            <v>10</v>
          </cell>
          <cell r="D249">
            <v>10</v>
          </cell>
          <cell r="F249" t="str">
            <v>1026091</v>
          </cell>
          <cell r="G249" t="str">
            <v>1026092</v>
          </cell>
          <cell r="I249" t="str">
            <v>1026</v>
          </cell>
          <cell r="J249">
            <v>102610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102610</v>
          </cell>
          <cell r="B250" t="str">
            <v>张良</v>
          </cell>
          <cell r="C250">
            <v>13</v>
          </cell>
          <cell r="D250">
            <v>5</v>
          </cell>
          <cell r="F250" t="str">
            <v>1026101</v>
          </cell>
          <cell r="G250" t="str">
            <v>1026102</v>
          </cell>
          <cell r="I250" t="str">
            <v>1026</v>
          </cell>
          <cell r="J250">
            <v>0</v>
          </cell>
          <cell r="K250">
            <v>1</v>
          </cell>
          <cell r="L250">
            <v>1</v>
          </cell>
          <cell r="M250">
            <v>100262</v>
          </cell>
          <cell r="N250">
            <v>0</v>
          </cell>
          <cell r="O250">
            <v>0</v>
          </cell>
          <cell r="P250">
            <v>0</v>
          </cell>
        </row>
        <row r="251">
          <cell r="A251">
            <v>102701</v>
          </cell>
          <cell r="B251" t="str">
            <v>大汉卫兵1</v>
          </cell>
          <cell r="C251">
            <v>3</v>
          </cell>
          <cell r="D251">
            <v>99</v>
          </cell>
          <cell r="F251" t="str">
            <v>1027011</v>
          </cell>
          <cell r="G251" t="str">
            <v>1027012</v>
          </cell>
          <cell r="I251" t="str">
            <v>1027</v>
          </cell>
          <cell r="J251">
            <v>102702</v>
          </cell>
          <cell r="K251">
            <v>1</v>
          </cell>
          <cell r="L251">
            <v>2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102702</v>
          </cell>
          <cell r="B252" t="str">
            <v>大汉卫兵2</v>
          </cell>
          <cell r="C252">
            <v>3</v>
          </cell>
          <cell r="D252">
            <v>99</v>
          </cell>
          <cell r="F252" t="str">
            <v>1027021</v>
          </cell>
          <cell r="G252" t="str">
            <v>1027022</v>
          </cell>
          <cell r="I252" t="str">
            <v>1027</v>
          </cell>
          <cell r="J252">
            <v>102703</v>
          </cell>
          <cell r="K252">
            <v>1</v>
          </cell>
          <cell r="L252">
            <v>2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>
            <v>102703</v>
          </cell>
          <cell r="B253" t="str">
            <v>韩信</v>
          </cell>
          <cell r="C253">
            <v>10</v>
          </cell>
          <cell r="D253">
            <v>10</v>
          </cell>
          <cell r="F253" t="str">
            <v>1027031</v>
          </cell>
          <cell r="G253" t="str">
            <v>1027032</v>
          </cell>
          <cell r="I253" t="str">
            <v>1027</v>
          </cell>
          <cell r="J253">
            <v>102704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102704</v>
          </cell>
          <cell r="B254" t="str">
            <v>虎贲精兵1</v>
          </cell>
          <cell r="C254">
            <v>3</v>
          </cell>
          <cell r="D254">
            <v>99</v>
          </cell>
          <cell r="F254" t="str">
            <v>1027041</v>
          </cell>
          <cell r="G254" t="str">
            <v>1027042</v>
          </cell>
          <cell r="I254" t="str">
            <v>1027</v>
          </cell>
          <cell r="J254">
            <v>102705</v>
          </cell>
          <cell r="K254">
            <v>1</v>
          </cell>
          <cell r="L254">
            <v>2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>
            <v>102705</v>
          </cell>
          <cell r="B255" t="str">
            <v>虎贲精兵2</v>
          </cell>
          <cell r="C255">
            <v>3</v>
          </cell>
          <cell r="D255">
            <v>99</v>
          </cell>
          <cell r="F255" t="str">
            <v>1027051</v>
          </cell>
          <cell r="G255" t="str">
            <v>1027052</v>
          </cell>
          <cell r="I255" t="str">
            <v>1027</v>
          </cell>
          <cell r="J255">
            <v>102706</v>
          </cell>
          <cell r="K255">
            <v>1</v>
          </cell>
          <cell r="L255">
            <v>2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>
            <v>102706</v>
          </cell>
          <cell r="B256" t="str">
            <v>范增</v>
          </cell>
          <cell r="C256">
            <v>10</v>
          </cell>
          <cell r="D256">
            <v>10</v>
          </cell>
          <cell r="F256" t="str">
            <v>1027061</v>
          </cell>
          <cell r="G256" t="str">
            <v>1027062</v>
          </cell>
          <cell r="I256" t="str">
            <v>1027</v>
          </cell>
          <cell r="J256">
            <v>102707</v>
          </cell>
          <cell r="K256">
            <v>1</v>
          </cell>
          <cell r="L256">
            <v>1</v>
          </cell>
          <cell r="M256">
            <v>100271</v>
          </cell>
          <cell r="N256">
            <v>0</v>
          </cell>
          <cell r="O256">
            <v>0</v>
          </cell>
          <cell r="P256">
            <v>0</v>
          </cell>
        </row>
        <row r="257">
          <cell r="A257">
            <v>102707</v>
          </cell>
          <cell r="B257" t="str">
            <v>辅国将军1</v>
          </cell>
          <cell r="C257">
            <v>3</v>
          </cell>
          <cell r="D257">
            <v>99</v>
          </cell>
          <cell r="F257" t="str">
            <v>1027071</v>
          </cell>
          <cell r="G257" t="str">
            <v>1027072</v>
          </cell>
          <cell r="I257" t="str">
            <v>1027</v>
          </cell>
          <cell r="J257">
            <v>102708</v>
          </cell>
          <cell r="K257">
            <v>1</v>
          </cell>
          <cell r="L257">
            <v>2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102708</v>
          </cell>
          <cell r="B258" t="str">
            <v>辅国将军2</v>
          </cell>
          <cell r="C258">
            <v>3</v>
          </cell>
          <cell r="D258">
            <v>99</v>
          </cell>
          <cell r="F258" t="str">
            <v>1027081</v>
          </cell>
          <cell r="G258" t="str">
            <v>1027082</v>
          </cell>
          <cell r="I258" t="str">
            <v>1027</v>
          </cell>
          <cell r="J258">
            <v>102709</v>
          </cell>
          <cell r="K258">
            <v>1</v>
          </cell>
          <cell r="L258">
            <v>2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>
            <v>102709</v>
          </cell>
          <cell r="B259" t="str">
            <v>樊哙</v>
          </cell>
          <cell r="C259">
            <v>10</v>
          </cell>
          <cell r="D259">
            <v>10</v>
          </cell>
          <cell r="F259" t="str">
            <v>1027091</v>
          </cell>
          <cell r="G259" t="str">
            <v>1027092</v>
          </cell>
          <cell r="I259" t="str">
            <v>1027</v>
          </cell>
          <cell r="J259">
            <v>102710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>
            <v>102710</v>
          </cell>
          <cell r="B260" t="str">
            <v>刘邦</v>
          </cell>
          <cell r="C260">
            <v>13</v>
          </cell>
          <cell r="D260">
            <v>5</v>
          </cell>
          <cell r="F260" t="str">
            <v>1027101</v>
          </cell>
          <cell r="G260" t="str">
            <v>1027102</v>
          </cell>
          <cell r="I260" t="str">
            <v>1027</v>
          </cell>
          <cell r="J260">
            <v>0</v>
          </cell>
          <cell r="K260">
            <v>1</v>
          </cell>
          <cell r="L260">
            <v>1</v>
          </cell>
          <cell r="M260">
            <v>100272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102801</v>
          </cell>
          <cell r="B261" t="str">
            <v>皇宫掌侍1</v>
          </cell>
          <cell r="C261">
            <v>3</v>
          </cell>
          <cell r="D261">
            <v>99</v>
          </cell>
          <cell r="F261" t="str">
            <v>1028011</v>
          </cell>
          <cell r="G261" t="str">
            <v>1028012</v>
          </cell>
          <cell r="I261" t="str">
            <v>1028</v>
          </cell>
          <cell r="J261">
            <v>102802</v>
          </cell>
          <cell r="K261">
            <v>1</v>
          </cell>
          <cell r="L261">
            <v>2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>
            <v>102802</v>
          </cell>
          <cell r="B262" t="str">
            <v>皇宫掌侍2</v>
          </cell>
          <cell r="C262">
            <v>3</v>
          </cell>
          <cell r="D262">
            <v>99</v>
          </cell>
          <cell r="F262" t="str">
            <v>1028021</v>
          </cell>
          <cell r="G262" t="str">
            <v>1028022</v>
          </cell>
          <cell r="I262" t="str">
            <v>1028</v>
          </cell>
          <cell r="J262">
            <v>102803</v>
          </cell>
          <cell r="K262">
            <v>1</v>
          </cell>
          <cell r="L262">
            <v>2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>
            <v>102803</v>
          </cell>
          <cell r="B263" t="str">
            <v>张良</v>
          </cell>
          <cell r="C263">
            <v>10</v>
          </cell>
          <cell r="D263">
            <v>10</v>
          </cell>
          <cell r="F263" t="str">
            <v>1028031</v>
          </cell>
          <cell r="G263" t="str">
            <v>1028032</v>
          </cell>
          <cell r="I263" t="str">
            <v>1028</v>
          </cell>
          <cell r="J263">
            <v>102804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>
            <v>102804</v>
          </cell>
          <cell r="B264" t="str">
            <v>皇宫都侯1</v>
          </cell>
          <cell r="C264">
            <v>3</v>
          </cell>
          <cell r="D264">
            <v>99</v>
          </cell>
          <cell r="F264" t="str">
            <v>1028041</v>
          </cell>
          <cell r="G264" t="str">
            <v>1028042</v>
          </cell>
          <cell r="I264" t="str">
            <v>1028</v>
          </cell>
          <cell r="J264">
            <v>102805</v>
          </cell>
          <cell r="K264">
            <v>1</v>
          </cell>
          <cell r="L264">
            <v>2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102805</v>
          </cell>
          <cell r="B265" t="str">
            <v>皇宫都侯2</v>
          </cell>
          <cell r="C265">
            <v>3</v>
          </cell>
          <cell r="D265">
            <v>99</v>
          </cell>
          <cell r="F265" t="str">
            <v>1028051</v>
          </cell>
          <cell r="G265" t="str">
            <v>1028052</v>
          </cell>
          <cell r="I265" t="str">
            <v>1028</v>
          </cell>
          <cell r="J265">
            <v>102806</v>
          </cell>
          <cell r="K265">
            <v>1</v>
          </cell>
          <cell r="L265">
            <v>2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>
            <v>102806</v>
          </cell>
          <cell r="B266" t="str">
            <v>项羽</v>
          </cell>
          <cell r="C266">
            <v>10</v>
          </cell>
          <cell r="D266">
            <v>10</v>
          </cell>
          <cell r="F266" t="str">
            <v>1028061</v>
          </cell>
          <cell r="G266" t="str">
            <v>1028062</v>
          </cell>
          <cell r="I266" t="str">
            <v>1028</v>
          </cell>
          <cell r="J266">
            <v>102807</v>
          </cell>
          <cell r="K266">
            <v>1</v>
          </cell>
          <cell r="L266">
            <v>1</v>
          </cell>
          <cell r="M266">
            <v>100281</v>
          </cell>
          <cell r="N266">
            <v>0</v>
          </cell>
          <cell r="O266">
            <v>0</v>
          </cell>
          <cell r="P266">
            <v>0</v>
          </cell>
        </row>
        <row r="267">
          <cell r="A267">
            <v>102807</v>
          </cell>
          <cell r="B267" t="str">
            <v>禁宫都尉1</v>
          </cell>
          <cell r="C267">
            <v>3</v>
          </cell>
          <cell r="D267">
            <v>99</v>
          </cell>
          <cell r="F267" t="str">
            <v>1028071</v>
          </cell>
          <cell r="G267" t="str">
            <v>1028072</v>
          </cell>
          <cell r="I267" t="str">
            <v>1028</v>
          </cell>
          <cell r="J267">
            <v>102808</v>
          </cell>
          <cell r="K267">
            <v>1</v>
          </cell>
          <cell r="L267">
            <v>2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102808</v>
          </cell>
          <cell r="B268" t="str">
            <v>禁宫都尉2</v>
          </cell>
          <cell r="C268">
            <v>3</v>
          </cell>
          <cell r="D268">
            <v>99</v>
          </cell>
          <cell r="F268" t="str">
            <v>1028081</v>
          </cell>
          <cell r="G268" t="str">
            <v>1028082</v>
          </cell>
          <cell r="I268" t="str">
            <v>1028</v>
          </cell>
          <cell r="J268">
            <v>102809</v>
          </cell>
          <cell r="K268">
            <v>1</v>
          </cell>
          <cell r="L268">
            <v>2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>
            <v>102809</v>
          </cell>
          <cell r="B269" t="str">
            <v>韩信</v>
          </cell>
          <cell r="C269">
            <v>10</v>
          </cell>
          <cell r="D269">
            <v>10</v>
          </cell>
          <cell r="F269" t="str">
            <v>1028091</v>
          </cell>
          <cell r="G269" t="str">
            <v>1028092</v>
          </cell>
          <cell r="I269" t="str">
            <v>1028</v>
          </cell>
          <cell r="J269">
            <v>102810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102810</v>
          </cell>
          <cell r="B270" t="str">
            <v>萧何</v>
          </cell>
          <cell r="C270">
            <v>13</v>
          </cell>
          <cell r="D270">
            <v>5</v>
          </cell>
          <cell r="F270" t="str">
            <v>1028101</v>
          </cell>
          <cell r="G270" t="str">
            <v>1028102</v>
          </cell>
          <cell r="I270" t="str">
            <v>1028</v>
          </cell>
          <cell r="J270">
            <v>0</v>
          </cell>
          <cell r="K270">
            <v>1</v>
          </cell>
          <cell r="L270">
            <v>1</v>
          </cell>
          <cell r="M270">
            <v>100282</v>
          </cell>
          <cell r="N270">
            <v>0</v>
          </cell>
          <cell r="O270">
            <v>0</v>
          </cell>
          <cell r="P270">
            <v>0</v>
          </cell>
        </row>
        <row r="271">
          <cell r="A271">
            <v>102901</v>
          </cell>
          <cell r="B271" t="str">
            <v>南宫卫士1</v>
          </cell>
          <cell r="C271">
            <v>3</v>
          </cell>
          <cell r="D271">
            <v>99</v>
          </cell>
          <cell r="F271" t="str">
            <v>1029011</v>
          </cell>
          <cell r="G271" t="str">
            <v>1029012</v>
          </cell>
          <cell r="I271" t="str">
            <v>1029</v>
          </cell>
          <cell r="J271">
            <v>102902</v>
          </cell>
          <cell r="K271">
            <v>1</v>
          </cell>
          <cell r="L271">
            <v>2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102902</v>
          </cell>
          <cell r="B272" t="str">
            <v>南宫卫士2</v>
          </cell>
          <cell r="C272">
            <v>3</v>
          </cell>
          <cell r="D272">
            <v>99</v>
          </cell>
          <cell r="F272" t="str">
            <v>1029021</v>
          </cell>
          <cell r="G272" t="str">
            <v>1029022</v>
          </cell>
          <cell r="I272" t="str">
            <v>1029</v>
          </cell>
          <cell r="J272">
            <v>102903</v>
          </cell>
          <cell r="K272">
            <v>1</v>
          </cell>
          <cell r="L272">
            <v>2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>
            <v>102903</v>
          </cell>
          <cell r="B273" t="str">
            <v>戚夫人</v>
          </cell>
          <cell r="C273">
            <v>10</v>
          </cell>
          <cell r="D273">
            <v>10</v>
          </cell>
          <cell r="F273" t="str">
            <v>1029031</v>
          </cell>
          <cell r="G273" t="str">
            <v>1029032</v>
          </cell>
          <cell r="I273" t="str">
            <v>1029</v>
          </cell>
          <cell r="J273">
            <v>102904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102904</v>
          </cell>
          <cell r="B274" t="str">
            <v>北宫卫士1</v>
          </cell>
          <cell r="C274">
            <v>3</v>
          </cell>
          <cell r="D274">
            <v>99</v>
          </cell>
          <cell r="F274" t="str">
            <v>1029041</v>
          </cell>
          <cell r="G274" t="str">
            <v>1029042</v>
          </cell>
          <cell r="I274" t="str">
            <v>1029</v>
          </cell>
          <cell r="J274">
            <v>102905</v>
          </cell>
          <cell r="K274">
            <v>1</v>
          </cell>
          <cell r="L274">
            <v>2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>
            <v>102905</v>
          </cell>
          <cell r="B275" t="str">
            <v>北宫卫士2</v>
          </cell>
          <cell r="C275">
            <v>3</v>
          </cell>
          <cell r="D275">
            <v>99</v>
          </cell>
          <cell r="F275" t="str">
            <v>1029051</v>
          </cell>
          <cell r="G275" t="str">
            <v>1029052</v>
          </cell>
          <cell r="I275" t="str">
            <v>1029</v>
          </cell>
          <cell r="J275">
            <v>102906</v>
          </cell>
          <cell r="K275">
            <v>1</v>
          </cell>
          <cell r="L275">
            <v>2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102906</v>
          </cell>
          <cell r="B276" t="str">
            <v>荆轲</v>
          </cell>
          <cell r="C276">
            <v>10</v>
          </cell>
          <cell r="D276">
            <v>10</v>
          </cell>
          <cell r="F276" t="str">
            <v>1029061</v>
          </cell>
          <cell r="G276" t="str">
            <v>1029062</v>
          </cell>
          <cell r="I276" t="str">
            <v>1029</v>
          </cell>
          <cell r="J276">
            <v>102907</v>
          </cell>
          <cell r="K276">
            <v>1</v>
          </cell>
          <cell r="L276">
            <v>1</v>
          </cell>
          <cell r="M276">
            <v>100291</v>
          </cell>
          <cell r="N276">
            <v>0</v>
          </cell>
          <cell r="O276">
            <v>0</v>
          </cell>
          <cell r="P276">
            <v>0</v>
          </cell>
        </row>
        <row r="277">
          <cell r="A277">
            <v>102907</v>
          </cell>
          <cell r="B277" t="str">
            <v>长乐女官1</v>
          </cell>
          <cell r="C277">
            <v>3</v>
          </cell>
          <cell r="D277">
            <v>99</v>
          </cell>
          <cell r="F277" t="str">
            <v>1029071</v>
          </cell>
          <cell r="G277" t="str">
            <v>1029072</v>
          </cell>
          <cell r="I277" t="str">
            <v>1029</v>
          </cell>
          <cell r="J277">
            <v>102908</v>
          </cell>
          <cell r="K277">
            <v>1</v>
          </cell>
          <cell r="L277">
            <v>2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102908</v>
          </cell>
          <cell r="B278" t="str">
            <v>长乐女官2</v>
          </cell>
          <cell r="C278">
            <v>3</v>
          </cell>
          <cell r="D278">
            <v>99</v>
          </cell>
          <cell r="F278" t="str">
            <v>1029081</v>
          </cell>
          <cell r="G278" t="str">
            <v>1029082</v>
          </cell>
          <cell r="I278" t="str">
            <v>1029</v>
          </cell>
          <cell r="J278">
            <v>102909</v>
          </cell>
          <cell r="K278">
            <v>1</v>
          </cell>
          <cell r="L278">
            <v>2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>
            <v>102909</v>
          </cell>
          <cell r="B279" t="str">
            <v>灌婴</v>
          </cell>
          <cell r="C279">
            <v>10</v>
          </cell>
          <cell r="D279">
            <v>10</v>
          </cell>
          <cell r="F279" t="str">
            <v>1029091</v>
          </cell>
          <cell r="G279" t="str">
            <v>1029092</v>
          </cell>
          <cell r="I279" t="str">
            <v>1029</v>
          </cell>
          <cell r="J279">
            <v>102910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102910</v>
          </cell>
          <cell r="B280" t="str">
            <v>吕雉</v>
          </cell>
          <cell r="C280">
            <v>13</v>
          </cell>
          <cell r="D280">
            <v>5</v>
          </cell>
          <cell r="F280" t="str">
            <v>1029101</v>
          </cell>
          <cell r="G280" t="str">
            <v>1029102</v>
          </cell>
          <cell r="I280" t="str">
            <v>1029</v>
          </cell>
          <cell r="J280">
            <v>0</v>
          </cell>
          <cell r="K280">
            <v>1</v>
          </cell>
          <cell r="L280">
            <v>1</v>
          </cell>
          <cell r="M280">
            <v>100292</v>
          </cell>
          <cell r="N280">
            <v>0</v>
          </cell>
          <cell r="O280">
            <v>0</v>
          </cell>
          <cell r="P280">
            <v>0</v>
          </cell>
        </row>
        <row r="281">
          <cell r="A281">
            <v>103001</v>
          </cell>
          <cell r="B281" t="str">
            <v>龙虎锐卒1</v>
          </cell>
          <cell r="C281">
            <v>3</v>
          </cell>
          <cell r="D281">
            <v>99</v>
          </cell>
          <cell r="F281" t="str">
            <v>1030011</v>
          </cell>
          <cell r="G281" t="str">
            <v>1030012</v>
          </cell>
          <cell r="I281" t="str">
            <v>1030</v>
          </cell>
          <cell r="J281">
            <v>103002</v>
          </cell>
          <cell r="K281">
            <v>1</v>
          </cell>
          <cell r="L281">
            <v>2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103002</v>
          </cell>
          <cell r="B282" t="str">
            <v>龙虎锐卒2</v>
          </cell>
          <cell r="C282">
            <v>3</v>
          </cell>
          <cell r="D282">
            <v>99</v>
          </cell>
          <cell r="F282" t="str">
            <v>1030021</v>
          </cell>
          <cell r="G282" t="str">
            <v>1030022</v>
          </cell>
          <cell r="I282" t="str">
            <v>1030</v>
          </cell>
          <cell r="J282">
            <v>103003</v>
          </cell>
          <cell r="K282">
            <v>1</v>
          </cell>
          <cell r="L282">
            <v>2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>
            <v>103003</v>
          </cell>
          <cell r="B283" t="str">
            <v>钟离眛</v>
          </cell>
          <cell r="C283">
            <v>10</v>
          </cell>
          <cell r="D283">
            <v>10</v>
          </cell>
          <cell r="F283" t="str">
            <v>1030031</v>
          </cell>
          <cell r="G283" t="str">
            <v>1030032</v>
          </cell>
          <cell r="I283" t="str">
            <v>1030</v>
          </cell>
          <cell r="J283">
            <v>103004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103004</v>
          </cell>
          <cell r="B284" t="str">
            <v>龙虎武卫1</v>
          </cell>
          <cell r="C284">
            <v>3</v>
          </cell>
          <cell r="D284">
            <v>99</v>
          </cell>
          <cell r="F284" t="str">
            <v>1030041</v>
          </cell>
          <cell r="G284" t="str">
            <v>1030042</v>
          </cell>
          <cell r="I284" t="str">
            <v>1030</v>
          </cell>
          <cell r="J284">
            <v>103005</v>
          </cell>
          <cell r="K284">
            <v>1</v>
          </cell>
          <cell r="L284">
            <v>2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>
            <v>103005</v>
          </cell>
          <cell r="B285" t="str">
            <v>龙虎武卫2</v>
          </cell>
          <cell r="C285">
            <v>3</v>
          </cell>
          <cell r="D285">
            <v>99</v>
          </cell>
          <cell r="F285" t="str">
            <v>1030051</v>
          </cell>
          <cell r="G285" t="str">
            <v>1030052</v>
          </cell>
          <cell r="I285" t="str">
            <v>1030</v>
          </cell>
          <cell r="J285">
            <v>103006</v>
          </cell>
          <cell r="K285">
            <v>1</v>
          </cell>
          <cell r="L285">
            <v>2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103006</v>
          </cell>
          <cell r="B286" t="str">
            <v>章邯</v>
          </cell>
          <cell r="C286">
            <v>10</v>
          </cell>
          <cell r="D286">
            <v>10</v>
          </cell>
          <cell r="F286" t="str">
            <v>1030061</v>
          </cell>
          <cell r="G286" t="str">
            <v>1030062</v>
          </cell>
          <cell r="I286" t="str">
            <v>1030</v>
          </cell>
          <cell r="J286">
            <v>103007</v>
          </cell>
          <cell r="K286">
            <v>1</v>
          </cell>
          <cell r="L286">
            <v>1</v>
          </cell>
          <cell r="M286">
            <v>100301</v>
          </cell>
          <cell r="N286">
            <v>0</v>
          </cell>
          <cell r="O286">
            <v>0</v>
          </cell>
          <cell r="P286">
            <v>0</v>
          </cell>
        </row>
        <row r="287">
          <cell r="A287">
            <v>103007</v>
          </cell>
          <cell r="B287" t="str">
            <v>龙虎统领1</v>
          </cell>
          <cell r="C287">
            <v>3</v>
          </cell>
          <cell r="D287">
            <v>99</v>
          </cell>
          <cell r="F287" t="str">
            <v>1030071</v>
          </cell>
          <cell r="G287" t="str">
            <v>1030072</v>
          </cell>
          <cell r="I287" t="str">
            <v>1030</v>
          </cell>
          <cell r="J287">
            <v>103008</v>
          </cell>
          <cell r="K287">
            <v>1</v>
          </cell>
          <cell r="L287">
            <v>2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103008</v>
          </cell>
          <cell r="B288" t="str">
            <v>龙虎统领2</v>
          </cell>
          <cell r="C288">
            <v>3</v>
          </cell>
          <cell r="D288">
            <v>99</v>
          </cell>
          <cell r="F288" t="str">
            <v>1030081</v>
          </cell>
          <cell r="G288" t="str">
            <v>1030082</v>
          </cell>
          <cell r="I288" t="str">
            <v>1030</v>
          </cell>
          <cell r="J288">
            <v>103009</v>
          </cell>
          <cell r="K288">
            <v>1</v>
          </cell>
          <cell r="L288">
            <v>2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>
            <v>103009</v>
          </cell>
          <cell r="B289" t="str">
            <v>英布</v>
          </cell>
          <cell r="C289">
            <v>10</v>
          </cell>
          <cell r="D289">
            <v>10</v>
          </cell>
          <cell r="F289" t="str">
            <v>1030091</v>
          </cell>
          <cell r="G289" t="str">
            <v>1030092</v>
          </cell>
          <cell r="I289" t="str">
            <v>1030</v>
          </cell>
          <cell r="J289">
            <v>103010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103010</v>
          </cell>
          <cell r="B290" t="str">
            <v>龙且</v>
          </cell>
          <cell r="C290">
            <v>13</v>
          </cell>
          <cell r="D290">
            <v>5</v>
          </cell>
          <cell r="F290" t="str">
            <v>1030101</v>
          </cell>
          <cell r="G290" t="str">
            <v>1030102</v>
          </cell>
          <cell r="I290" t="str">
            <v>1030</v>
          </cell>
          <cell r="J290">
            <v>0</v>
          </cell>
          <cell r="K290">
            <v>1</v>
          </cell>
          <cell r="L290">
            <v>1</v>
          </cell>
          <cell r="M290">
            <v>100302</v>
          </cell>
          <cell r="N290">
            <v>0</v>
          </cell>
          <cell r="O290">
            <v>0</v>
          </cell>
          <cell r="P290">
            <v>0</v>
          </cell>
        </row>
        <row r="291">
          <cell r="A291">
            <v>103101</v>
          </cell>
          <cell r="B291" t="str">
            <v>奉香侍女1</v>
          </cell>
          <cell r="C291">
            <v>3</v>
          </cell>
          <cell r="D291">
            <v>99</v>
          </cell>
          <cell r="F291" t="str">
            <v>1031011</v>
          </cell>
          <cell r="G291" t="str">
            <v>1031012</v>
          </cell>
          <cell r="I291" t="str">
            <v>1031</v>
          </cell>
          <cell r="J291">
            <v>103102</v>
          </cell>
          <cell r="K291">
            <v>1</v>
          </cell>
          <cell r="L291">
            <v>2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103102</v>
          </cell>
          <cell r="B292" t="str">
            <v>奉香侍女2</v>
          </cell>
          <cell r="C292">
            <v>3</v>
          </cell>
          <cell r="D292">
            <v>99</v>
          </cell>
          <cell r="F292" t="str">
            <v>1031021</v>
          </cell>
          <cell r="G292" t="str">
            <v>1031022</v>
          </cell>
          <cell r="I292" t="str">
            <v>1031</v>
          </cell>
          <cell r="J292">
            <v>103103</v>
          </cell>
          <cell r="K292">
            <v>1</v>
          </cell>
          <cell r="L292">
            <v>2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>
            <v>103103</v>
          </cell>
          <cell r="B293" t="str">
            <v>王昭君</v>
          </cell>
          <cell r="C293">
            <v>10</v>
          </cell>
          <cell r="D293">
            <v>10</v>
          </cell>
          <cell r="F293" t="str">
            <v>1031031</v>
          </cell>
          <cell r="G293" t="str">
            <v>1031032</v>
          </cell>
          <cell r="I293" t="str">
            <v>1031</v>
          </cell>
          <cell r="J293">
            <v>103104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>
            <v>103104</v>
          </cell>
          <cell r="B294" t="str">
            <v>抚琴丽姬1</v>
          </cell>
          <cell r="C294">
            <v>3</v>
          </cell>
          <cell r="D294">
            <v>99</v>
          </cell>
          <cell r="F294" t="str">
            <v>1031041</v>
          </cell>
          <cell r="G294" t="str">
            <v>1031042</v>
          </cell>
          <cell r="I294" t="str">
            <v>1031</v>
          </cell>
          <cell r="J294">
            <v>103105</v>
          </cell>
          <cell r="K294">
            <v>1</v>
          </cell>
          <cell r="L294">
            <v>2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>
            <v>103105</v>
          </cell>
          <cell r="B295" t="str">
            <v>抚琴丽姬2</v>
          </cell>
          <cell r="C295">
            <v>3</v>
          </cell>
          <cell r="D295">
            <v>99</v>
          </cell>
          <cell r="F295" t="str">
            <v>1031051</v>
          </cell>
          <cell r="G295" t="str">
            <v>1031052</v>
          </cell>
          <cell r="I295" t="str">
            <v>1031</v>
          </cell>
          <cell r="J295">
            <v>103106</v>
          </cell>
          <cell r="K295">
            <v>1</v>
          </cell>
          <cell r="L295">
            <v>2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103106</v>
          </cell>
          <cell r="B296" t="str">
            <v>虞子期</v>
          </cell>
          <cell r="C296">
            <v>10</v>
          </cell>
          <cell r="D296">
            <v>10</v>
          </cell>
          <cell r="F296" t="str">
            <v>1031061</v>
          </cell>
          <cell r="G296" t="str">
            <v>1031062</v>
          </cell>
          <cell r="I296" t="str">
            <v>1031</v>
          </cell>
          <cell r="J296">
            <v>103107</v>
          </cell>
          <cell r="K296">
            <v>1</v>
          </cell>
          <cell r="L296">
            <v>1</v>
          </cell>
          <cell r="M296">
            <v>100311</v>
          </cell>
          <cell r="N296">
            <v>0</v>
          </cell>
          <cell r="O296">
            <v>0</v>
          </cell>
          <cell r="P296">
            <v>0</v>
          </cell>
        </row>
        <row r="297">
          <cell r="A297">
            <v>103107</v>
          </cell>
          <cell r="B297" t="str">
            <v>凤鸾卫1</v>
          </cell>
          <cell r="C297">
            <v>3</v>
          </cell>
          <cell r="D297">
            <v>99</v>
          </cell>
          <cell r="F297" t="str">
            <v>1031071</v>
          </cell>
          <cell r="G297" t="str">
            <v>1031072</v>
          </cell>
          <cell r="I297" t="str">
            <v>1031</v>
          </cell>
          <cell r="J297">
            <v>103108</v>
          </cell>
          <cell r="K297">
            <v>1</v>
          </cell>
          <cell r="L297">
            <v>2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>
            <v>103108</v>
          </cell>
          <cell r="B298" t="str">
            <v>凤鸾卫2</v>
          </cell>
          <cell r="C298">
            <v>3</v>
          </cell>
          <cell r="D298">
            <v>99</v>
          </cell>
          <cell r="F298" t="str">
            <v>1031081</v>
          </cell>
          <cell r="G298" t="str">
            <v>1031082</v>
          </cell>
          <cell r="I298" t="str">
            <v>1031</v>
          </cell>
          <cell r="J298">
            <v>103109</v>
          </cell>
          <cell r="K298">
            <v>1</v>
          </cell>
          <cell r="L298">
            <v>2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>
            <v>103109</v>
          </cell>
          <cell r="B299" t="str">
            <v>吕雉</v>
          </cell>
          <cell r="C299">
            <v>10</v>
          </cell>
          <cell r="D299">
            <v>10</v>
          </cell>
          <cell r="F299" t="str">
            <v>1031091</v>
          </cell>
          <cell r="G299" t="str">
            <v>1031092</v>
          </cell>
          <cell r="I299" t="str">
            <v>1031</v>
          </cell>
          <cell r="J299">
            <v>103110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103110</v>
          </cell>
          <cell r="B300" t="str">
            <v>虞姬</v>
          </cell>
          <cell r="C300">
            <v>13</v>
          </cell>
          <cell r="D300">
            <v>5</v>
          </cell>
          <cell r="F300" t="str">
            <v>1031101</v>
          </cell>
          <cell r="G300" t="str">
            <v>1031102</v>
          </cell>
          <cell r="I300" t="str">
            <v>1031</v>
          </cell>
          <cell r="J300">
            <v>0</v>
          </cell>
          <cell r="K300">
            <v>1</v>
          </cell>
          <cell r="L300">
            <v>1</v>
          </cell>
          <cell r="M300">
            <v>100312</v>
          </cell>
          <cell r="N300">
            <v>0</v>
          </cell>
          <cell r="O300">
            <v>0</v>
          </cell>
          <cell r="P300">
            <v>0</v>
          </cell>
        </row>
        <row r="301">
          <cell r="A301">
            <v>103201</v>
          </cell>
          <cell r="B301" t="str">
            <v>楼烦射手1</v>
          </cell>
          <cell r="C301">
            <v>3</v>
          </cell>
          <cell r="D301">
            <v>99</v>
          </cell>
          <cell r="F301" t="str">
            <v>1032011</v>
          </cell>
          <cell r="G301" t="str">
            <v>1032012</v>
          </cell>
          <cell r="I301" t="str">
            <v>1032</v>
          </cell>
          <cell r="J301">
            <v>103202</v>
          </cell>
          <cell r="K301">
            <v>1</v>
          </cell>
          <cell r="L301">
            <v>2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>
            <v>103202</v>
          </cell>
          <cell r="B302" t="str">
            <v>楼烦射手2</v>
          </cell>
          <cell r="C302">
            <v>3</v>
          </cell>
          <cell r="D302">
            <v>99</v>
          </cell>
          <cell r="F302" t="str">
            <v>1032021</v>
          </cell>
          <cell r="G302" t="str">
            <v>1032022</v>
          </cell>
          <cell r="I302" t="str">
            <v>1032</v>
          </cell>
          <cell r="J302">
            <v>103203</v>
          </cell>
          <cell r="K302">
            <v>1</v>
          </cell>
          <cell r="L302">
            <v>2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103203</v>
          </cell>
          <cell r="B303" t="str">
            <v>龙且</v>
          </cell>
          <cell r="C303">
            <v>10</v>
          </cell>
          <cell r="D303">
            <v>10</v>
          </cell>
          <cell r="F303" t="str">
            <v>1032031</v>
          </cell>
          <cell r="G303" t="str">
            <v>1032032</v>
          </cell>
          <cell r="I303" t="str">
            <v>1032</v>
          </cell>
          <cell r="J303">
            <v>103204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>
            <v>103204</v>
          </cell>
          <cell r="B304" t="str">
            <v>楼烦骁骑1</v>
          </cell>
          <cell r="C304">
            <v>3</v>
          </cell>
          <cell r="D304">
            <v>99</v>
          </cell>
          <cell r="F304" t="str">
            <v>1032041</v>
          </cell>
          <cell r="G304" t="str">
            <v>1032042</v>
          </cell>
          <cell r="I304" t="str">
            <v>1032</v>
          </cell>
          <cell r="J304">
            <v>103205</v>
          </cell>
          <cell r="K304">
            <v>1</v>
          </cell>
          <cell r="L304">
            <v>2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>
            <v>103205</v>
          </cell>
          <cell r="B305" t="str">
            <v>楼烦骁骑2</v>
          </cell>
          <cell r="C305">
            <v>3</v>
          </cell>
          <cell r="D305">
            <v>99</v>
          </cell>
          <cell r="F305" t="str">
            <v>1032051</v>
          </cell>
          <cell r="G305" t="str">
            <v>1032052</v>
          </cell>
          <cell r="I305" t="str">
            <v>1032</v>
          </cell>
          <cell r="J305">
            <v>103206</v>
          </cell>
          <cell r="K305">
            <v>1</v>
          </cell>
          <cell r="L305">
            <v>2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>
            <v>103206</v>
          </cell>
          <cell r="B306" t="str">
            <v>灌婴</v>
          </cell>
          <cell r="C306">
            <v>10</v>
          </cell>
          <cell r="D306">
            <v>10</v>
          </cell>
          <cell r="F306" t="str">
            <v>1032061</v>
          </cell>
          <cell r="G306" t="str">
            <v>1032062</v>
          </cell>
          <cell r="I306" t="str">
            <v>1032</v>
          </cell>
          <cell r="J306">
            <v>103207</v>
          </cell>
          <cell r="K306">
            <v>1</v>
          </cell>
          <cell r="L306">
            <v>1</v>
          </cell>
          <cell r="M306">
            <v>100321</v>
          </cell>
          <cell r="N306">
            <v>0</v>
          </cell>
          <cell r="O306">
            <v>0</v>
          </cell>
          <cell r="P306">
            <v>0</v>
          </cell>
        </row>
        <row r="307">
          <cell r="A307">
            <v>103207</v>
          </cell>
          <cell r="B307" t="str">
            <v>江东死士1</v>
          </cell>
          <cell r="C307">
            <v>3</v>
          </cell>
          <cell r="D307">
            <v>99</v>
          </cell>
          <cell r="F307" t="str">
            <v>1032071</v>
          </cell>
          <cell r="G307" t="str">
            <v>1032072</v>
          </cell>
          <cell r="I307" t="str">
            <v>1032</v>
          </cell>
          <cell r="J307">
            <v>103208</v>
          </cell>
          <cell r="K307">
            <v>1</v>
          </cell>
          <cell r="L307">
            <v>2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>
            <v>103208</v>
          </cell>
          <cell r="B308" t="str">
            <v>江东死士2</v>
          </cell>
          <cell r="C308">
            <v>3</v>
          </cell>
          <cell r="D308">
            <v>99</v>
          </cell>
          <cell r="F308" t="str">
            <v>1032081</v>
          </cell>
          <cell r="G308" t="str">
            <v>1032082</v>
          </cell>
          <cell r="I308" t="str">
            <v>1032</v>
          </cell>
          <cell r="J308">
            <v>103209</v>
          </cell>
          <cell r="K308">
            <v>1</v>
          </cell>
          <cell r="L308">
            <v>2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>
            <v>103209</v>
          </cell>
          <cell r="B309" t="str">
            <v>钟离眛</v>
          </cell>
          <cell r="C309">
            <v>10</v>
          </cell>
          <cell r="D309">
            <v>10</v>
          </cell>
          <cell r="F309" t="str">
            <v>1032091</v>
          </cell>
          <cell r="G309" t="str">
            <v>1032092</v>
          </cell>
          <cell r="I309" t="str">
            <v>1032</v>
          </cell>
          <cell r="J309">
            <v>103210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103210</v>
          </cell>
          <cell r="B310" t="str">
            <v>项羽</v>
          </cell>
          <cell r="C310">
            <v>13</v>
          </cell>
          <cell r="D310">
            <v>5</v>
          </cell>
          <cell r="F310" t="str">
            <v>1032101</v>
          </cell>
          <cell r="G310" t="str">
            <v>1032102</v>
          </cell>
          <cell r="I310" t="str">
            <v>1032</v>
          </cell>
          <cell r="J310">
            <v>0</v>
          </cell>
          <cell r="K310">
            <v>1</v>
          </cell>
          <cell r="L310">
            <v>1</v>
          </cell>
          <cell r="M310">
            <v>100322</v>
          </cell>
          <cell r="N310">
            <v>0</v>
          </cell>
          <cell r="O310">
            <v>0</v>
          </cell>
          <cell r="P310">
            <v>0</v>
          </cell>
        </row>
        <row r="311">
          <cell r="A311">
            <v>103301</v>
          </cell>
          <cell r="B311" t="str">
            <v>鸿门护卫1</v>
          </cell>
          <cell r="C311">
            <v>3</v>
          </cell>
          <cell r="D311">
            <v>99</v>
          </cell>
          <cell r="F311" t="str">
            <v>1033011</v>
          </cell>
          <cell r="G311" t="str">
            <v>1033012</v>
          </cell>
          <cell r="I311" t="str">
            <v>1033</v>
          </cell>
          <cell r="J311">
            <v>103302</v>
          </cell>
          <cell r="K311">
            <v>1</v>
          </cell>
          <cell r="L311">
            <v>2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103302</v>
          </cell>
          <cell r="B312" t="str">
            <v>鸿门护卫2</v>
          </cell>
          <cell r="C312">
            <v>3</v>
          </cell>
          <cell r="D312">
            <v>99</v>
          </cell>
          <cell r="F312" t="str">
            <v>1033021</v>
          </cell>
          <cell r="G312" t="str">
            <v>1033022</v>
          </cell>
          <cell r="I312" t="str">
            <v>1033</v>
          </cell>
          <cell r="J312">
            <v>103303</v>
          </cell>
          <cell r="K312">
            <v>1</v>
          </cell>
          <cell r="L312">
            <v>2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>
            <v>103303</v>
          </cell>
          <cell r="B313" t="str">
            <v>项羽</v>
          </cell>
          <cell r="C313">
            <v>10</v>
          </cell>
          <cell r="D313">
            <v>10</v>
          </cell>
          <cell r="F313" t="str">
            <v>1033031</v>
          </cell>
          <cell r="G313" t="str">
            <v>1033032</v>
          </cell>
          <cell r="I313" t="str">
            <v>1033</v>
          </cell>
          <cell r="J313">
            <v>103304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>
            <v>103304</v>
          </cell>
          <cell r="B314" t="str">
            <v>鸿门勇士1</v>
          </cell>
          <cell r="C314">
            <v>3</v>
          </cell>
          <cell r="D314">
            <v>99</v>
          </cell>
          <cell r="F314" t="str">
            <v>1033041</v>
          </cell>
          <cell r="G314" t="str">
            <v>1033042</v>
          </cell>
          <cell r="I314" t="str">
            <v>1033</v>
          </cell>
          <cell r="J314">
            <v>103305</v>
          </cell>
          <cell r="K314">
            <v>1</v>
          </cell>
          <cell r="L314">
            <v>2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103305</v>
          </cell>
          <cell r="B315" t="str">
            <v>鸿门勇士2</v>
          </cell>
          <cell r="C315">
            <v>3</v>
          </cell>
          <cell r="D315">
            <v>99</v>
          </cell>
          <cell r="F315" t="str">
            <v>1033051</v>
          </cell>
          <cell r="G315" t="str">
            <v>1033052</v>
          </cell>
          <cell r="I315" t="str">
            <v>1033</v>
          </cell>
          <cell r="J315">
            <v>103306</v>
          </cell>
          <cell r="K315">
            <v>1</v>
          </cell>
          <cell r="L315">
            <v>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>
            <v>103306</v>
          </cell>
          <cell r="B316" t="str">
            <v>刘邦</v>
          </cell>
          <cell r="C316">
            <v>10</v>
          </cell>
          <cell r="D316">
            <v>10</v>
          </cell>
          <cell r="F316" t="str">
            <v>1033061</v>
          </cell>
          <cell r="G316" t="str">
            <v>1033062</v>
          </cell>
          <cell r="I316" t="str">
            <v>1033</v>
          </cell>
          <cell r="J316">
            <v>103307</v>
          </cell>
          <cell r="K316">
            <v>1</v>
          </cell>
          <cell r="L316">
            <v>1</v>
          </cell>
          <cell r="M316">
            <v>100331</v>
          </cell>
          <cell r="N316">
            <v>0</v>
          </cell>
          <cell r="O316">
            <v>0</v>
          </cell>
          <cell r="P316">
            <v>0</v>
          </cell>
        </row>
        <row r="317">
          <cell r="A317">
            <v>103307</v>
          </cell>
          <cell r="B317" t="str">
            <v>亚父幕僚1</v>
          </cell>
          <cell r="C317">
            <v>3</v>
          </cell>
          <cell r="D317">
            <v>99</v>
          </cell>
          <cell r="F317" t="str">
            <v>1033071</v>
          </cell>
          <cell r="G317" t="str">
            <v>1033072</v>
          </cell>
          <cell r="I317" t="str">
            <v>1033</v>
          </cell>
          <cell r="J317">
            <v>103308</v>
          </cell>
          <cell r="K317">
            <v>1</v>
          </cell>
          <cell r="L317">
            <v>2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103308</v>
          </cell>
          <cell r="B318" t="str">
            <v>亚父幕僚2</v>
          </cell>
          <cell r="C318">
            <v>3</v>
          </cell>
          <cell r="D318">
            <v>99</v>
          </cell>
          <cell r="F318" t="str">
            <v>1033081</v>
          </cell>
          <cell r="G318" t="str">
            <v>1033082</v>
          </cell>
          <cell r="I318" t="str">
            <v>1033</v>
          </cell>
          <cell r="J318">
            <v>103309</v>
          </cell>
          <cell r="K318">
            <v>1</v>
          </cell>
          <cell r="L318">
            <v>2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>
            <v>103309</v>
          </cell>
          <cell r="B319" t="str">
            <v>项庄</v>
          </cell>
          <cell r="C319">
            <v>10</v>
          </cell>
          <cell r="D319">
            <v>10</v>
          </cell>
          <cell r="F319" t="str">
            <v>1033091</v>
          </cell>
          <cell r="G319" t="str">
            <v>1033092</v>
          </cell>
          <cell r="I319" t="str">
            <v>1033</v>
          </cell>
          <cell r="J319">
            <v>103310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103310</v>
          </cell>
          <cell r="B320" t="str">
            <v>范增</v>
          </cell>
          <cell r="C320">
            <v>13</v>
          </cell>
          <cell r="D320">
            <v>5</v>
          </cell>
          <cell r="F320" t="str">
            <v>1033101</v>
          </cell>
          <cell r="G320" t="str">
            <v>1033102</v>
          </cell>
          <cell r="I320" t="str">
            <v>1033</v>
          </cell>
          <cell r="J320">
            <v>0</v>
          </cell>
          <cell r="K320">
            <v>1</v>
          </cell>
          <cell r="L320">
            <v>1</v>
          </cell>
          <cell r="M320">
            <v>100332</v>
          </cell>
          <cell r="N320">
            <v>0</v>
          </cell>
          <cell r="O320">
            <v>0</v>
          </cell>
          <cell r="P320">
            <v>0</v>
          </cell>
        </row>
        <row r="321">
          <cell r="A321">
            <v>103401</v>
          </cell>
          <cell r="B321" t="str">
            <v>青莲守卫1</v>
          </cell>
          <cell r="C321">
            <v>3</v>
          </cell>
          <cell r="D321">
            <v>99</v>
          </cell>
          <cell r="F321" t="str">
            <v>1034011</v>
          </cell>
          <cell r="G321" t="str">
            <v>1034012</v>
          </cell>
          <cell r="I321" t="str">
            <v>1034</v>
          </cell>
          <cell r="J321">
            <v>103402</v>
          </cell>
          <cell r="K321">
            <v>1</v>
          </cell>
          <cell r="L321">
            <v>2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>
            <v>103402</v>
          </cell>
          <cell r="B322" t="str">
            <v>青莲守卫2</v>
          </cell>
          <cell r="C322">
            <v>3</v>
          </cell>
          <cell r="D322">
            <v>99</v>
          </cell>
          <cell r="F322" t="str">
            <v>1034021</v>
          </cell>
          <cell r="G322" t="str">
            <v>1034022</v>
          </cell>
          <cell r="I322" t="str">
            <v>1034</v>
          </cell>
          <cell r="J322">
            <v>103403</v>
          </cell>
          <cell r="K322">
            <v>1</v>
          </cell>
          <cell r="L322">
            <v>2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103403</v>
          </cell>
          <cell r="B323" t="str">
            <v>包拯</v>
          </cell>
          <cell r="C323">
            <v>10</v>
          </cell>
          <cell r="D323">
            <v>10</v>
          </cell>
          <cell r="F323" t="str">
            <v>1034031</v>
          </cell>
          <cell r="G323" t="str">
            <v>1034032</v>
          </cell>
          <cell r="I323" t="str">
            <v>1034</v>
          </cell>
          <cell r="J323">
            <v>103404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103404</v>
          </cell>
          <cell r="B324" t="str">
            <v>青莲勇士1</v>
          </cell>
          <cell r="C324">
            <v>3</v>
          </cell>
          <cell r="D324">
            <v>99</v>
          </cell>
          <cell r="F324" t="str">
            <v>1034041</v>
          </cell>
          <cell r="G324" t="str">
            <v>1034042</v>
          </cell>
          <cell r="I324" t="str">
            <v>1034</v>
          </cell>
          <cell r="J324">
            <v>103405</v>
          </cell>
          <cell r="K324">
            <v>1</v>
          </cell>
          <cell r="L324">
            <v>2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>
            <v>103405</v>
          </cell>
          <cell r="B325" t="str">
            <v>青莲勇士2</v>
          </cell>
          <cell r="C325">
            <v>3</v>
          </cell>
          <cell r="D325">
            <v>99</v>
          </cell>
          <cell r="F325" t="str">
            <v>1034051</v>
          </cell>
          <cell r="G325" t="str">
            <v>1034052</v>
          </cell>
          <cell r="I325" t="str">
            <v>1034</v>
          </cell>
          <cell r="J325">
            <v>103406</v>
          </cell>
          <cell r="K325">
            <v>1</v>
          </cell>
          <cell r="L325">
            <v>2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103406</v>
          </cell>
          <cell r="B326" t="str">
            <v>成吉思汗</v>
          </cell>
          <cell r="C326">
            <v>10</v>
          </cell>
          <cell r="D326">
            <v>10</v>
          </cell>
          <cell r="F326" t="str">
            <v>1034061</v>
          </cell>
          <cell r="G326" t="str">
            <v>1034062</v>
          </cell>
          <cell r="I326" t="str">
            <v>1034</v>
          </cell>
          <cell r="J326">
            <v>103407</v>
          </cell>
          <cell r="K326">
            <v>1</v>
          </cell>
          <cell r="L326">
            <v>1</v>
          </cell>
          <cell r="M326">
            <v>100341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103407</v>
          </cell>
          <cell r="B327" t="str">
            <v>青莲侠士1</v>
          </cell>
          <cell r="C327">
            <v>3</v>
          </cell>
          <cell r="D327">
            <v>99</v>
          </cell>
          <cell r="F327" t="str">
            <v>1034071</v>
          </cell>
          <cell r="G327" t="str">
            <v>1034072</v>
          </cell>
          <cell r="I327" t="str">
            <v>1034</v>
          </cell>
          <cell r="J327">
            <v>103408</v>
          </cell>
          <cell r="K327">
            <v>1</v>
          </cell>
          <cell r="L327">
            <v>2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>
            <v>103408</v>
          </cell>
          <cell r="B328" t="str">
            <v>青莲侠士2</v>
          </cell>
          <cell r="C328">
            <v>3</v>
          </cell>
          <cell r="D328">
            <v>99</v>
          </cell>
          <cell r="F328" t="str">
            <v>1034081</v>
          </cell>
          <cell r="G328" t="str">
            <v>1034082</v>
          </cell>
          <cell r="I328" t="str">
            <v>1034</v>
          </cell>
          <cell r="J328">
            <v>103409</v>
          </cell>
          <cell r="K328">
            <v>1</v>
          </cell>
          <cell r="L328">
            <v>2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>
            <v>103409</v>
          </cell>
          <cell r="B329" t="str">
            <v>鲁智深</v>
          </cell>
          <cell r="C329">
            <v>10</v>
          </cell>
          <cell r="D329">
            <v>10</v>
          </cell>
          <cell r="F329" t="str">
            <v>1034091</v>
          </cell>
          <cell r="G329" t="str">
            <v>1034092</v>
          </cell>
          <cell r="I329" t="str">
            <v>1034</v>
          </cell>
          <cell r="J329">
            <v>103410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>
            <v>103410</v>
          </cell>
          <cell r="B330" t="str">
            <v>李白</v>
          </cell>
          <cell r="C330">
            <v>13</v>
          </cell>
          <cell r="D330">
            <v>5</v>
          </cell>
          <cell r="F330" t="str">
            <v>1034101</v>
          </cell>
          <cell r="G330" t="str">
            <v>1034102</v>
          </cell>
          <cell r="I330" t="str">
            <v>1034</v>
          </cell>
          <cell r="J330">
            <v>0</v>
          </cell>
          <cell r="K330">
            <v>1</v>
          </cell>
          <cell r="L330">
            <v>1</v>
          </cell>
          <cell r="M330">
            <v>100342</v>
          </cell>
          <cell r="N330">
            <v>0</v>
          </cell>
          <cell r="O330">
            <v>0</v>
          </cell>
          <cell r="P330">
            <v>0</v>
          </cell>
        </row>
        <row r="331">
          <cell r="A331">
            <v>103501</v>
          </cell>
          <cell r="B331" t="str">
            <v>申息武卒1</v>
          </cell>
          <cell r="C331">
            <v>3</v>
          </cell>
          <cell r="D331">
            <v>99</v>
          </cell>
          <cell r="F331" t="str">
            <v>1035011</v>
          </cell>
          <cell r="G331" t="str">
            <v>1035012</v>
          </cell>
          <cell r="I331" t="str">
            <v>1035</v>
          </cell>
          <cell r="J331">
            <v>103502</v>
          </cell>
          <cell r="K331">
            <v>1</v>
          </cell>
          <cell r="L331">
            <v>2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>
            <v>103502</v>
          </cell>
          <cell r="B332" t="str">
            <v>申息武卒2</v>
          </cell>
          <cell r="C332">
            <v>3</v>
          </cell>
          <cell r="D332">
            <v>99</v>
          </cell>
          <cell r="F332" t="str">
            <v>1035021</v>
          </cell>
          <cell r="G332" t="str">
            <v>1035022</v>
          </cell>
          <cell r="I332" t="str">
            <v>1035</v>
          </cell>
          <cell r="J332">
            <v>103503</v>
          </cell>
          <cell r="K332">
            <v>1</v>
          </cell>
          <cell r="L332">
            <v>2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>
            <v>103503</v>
          </cell>
          <cell r="B333" t="str">
            <v>孔子</v>
          </cell>
          <cell r="C333">
            <v>10</v>
          </cell>
          <cell r="D333">
            <v>10</v>
          </cell>
          <cell r="F333" t="str">
            <v>1035031</v>
          </cell>
          <cell r="G333" t="str">
            <v>1035032</v>
          </cell>
          <cell r="I333" t="str">
            <v>1035</v>
          </cell>
          <cell r="J333">
            <v>103504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>
            <v>103504</v>
          </cell>
          <cell r="B334" t="str">
            <v>申息武卫1</v>
          </cell>
          <cell r="C334">
            <v>3</v>
          </cell>
          <cell r="D334">
            <v>99</v>
          </cell>
          <cell r="F334" t="str">
            <v>1035041</v>
          </cell>
          <cell r="G334" t="str">
            <v>1035042</v>
          </cell>
          <cell r="I334" t="str">
            <v>1035</v>
          </cell>
          <cell r="J334">
            <v>103505</v>
          </cell>
          <cell r="K334">
            <v>1</v>
          </cell>
          <cell r="L334">
            <v>2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>
            <v>103505</v>
          </cell>
          <cell r="B335" t="str">
            <v>申息武卫2</v>
          </cell>
          <cell r="C335">
            <v>3</v>
          </cell>
          <cell r="D335">
            <v>99</v>
          </cell>
          <cell r="F335" t="str">
            <v>1035051</v>
          </cell>
          <cell r="G335" t="str">
            <v>1035052</v>
          </cell>
          <cell r="I335" t="str">
            <v>1035</v>
          </cell>
          <cell r="J335">
            <v>103506</v>
          </cell>
          <cell r="K335">
            <v>1</v>
          </cell>
          <cell r="L335">
            <v>2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>
            <v>103506</v>
          </cell>
          <cell r="B336" t="str">
            <v>姜子牙</v>
          </cell>
          <cell r="C336">
            <v>10</v>
          </cell>
          <cell r="D336">
            <v>10</v>
          </cell>
          <cell r="F336" t="str">
            <v>1035061</v>
          </cell>
          <cell r="G336" t="str">
            <v>1035062</v>
          </cell>
          <cell r="I336" t="str">
            <v>1035</v>
          </cell>
          <cell r="J336">
            <v>103507</v>
          </cell>
          <cell r="K336">
            <v>1</v>
          </cell>
          <cell r="L336">
            <v>1</v>
          </cell>
          <cell r="M336">
            <v>100351</v>
          </cell>
          <cell r="N336">
            <v>0</v>
          </cell>
          <cell r="O336">
            <v>0</v>
          </cell>
          <cell r="P336">
            <v>0</v>
          </cell>
        </row>
        <row r="337">
          <cell r="A337">
            <v>103507</v>
          </cell>
          <cell r="B337" t="str">
            <v>申息统领1</v>
          </cell>
          <cell r="C337">
            <v>3</v>
          </cell>
          <cell r="D337">
            <v>99</v>
          </cell>
          <cell r="F337" t="str">
            <v>1035071</v>
          </cell>
          <cell r="G337" t="str">
            <v>1035072</v>
          </cell>
          <cell r="I337" t="str">
            <v>1035</v>
          </cell>
          <cell r="J337">
            <v>103508</v>
          </cell>
          <cell r="K337">
            <v>1</v>
          </cell>
          <cell r="L337">
            <v>2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>
            <v>103508</v>
          </cell>
          <cell r="B338" t="str">
            <v>申息统领2</v>
          </cell>
          <cell r="C338">
            <v>3</v>
          </cell>
          <cell r="D338">
            <v>99</v>
          </cell>
          <cell r="F338" t="str">
            <v>1035081</v>
          </cell>
          <cell r="G338" t="str">
            <v>1035082</v>
          </cell>
          <cell r="I338" t="str">
            <v>1035</v>
          </cell>
          <cell r="J338">
            <v>103509</v>
          </cell>
          <cell r="K338">
            <v>1</v>
          </cell>
          <cell r="L338">
            <v>2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>
            <v>103509</v>
          </cell>
          <cell r="B339" t="str">
            <v>岳飞</v>
          </cell>
          <cell r="C339">
            <v>10</v>
          </cell>
          <cell r="D339">
            <v>10</v>
          </cell>
          <cell r="F339" t="str">
            <v>1035091</v>
          </cell>
          <cell r="G339" t="str">
            <v>1035092</v>
          </cell>
          <cell r="I339" t="str">
            <v>1035</v>
          </cell>
          <cell r="J339">
            <v>103510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>
            <v>103510</v>
          </cell>
          <cell r="B340" t="str">
            <v>屈原</v>
          </cell>
          <cell r="C340">
            <v>13</v>
          </cell>
          <cell r="D340">
            <v>5</v>
          </cell>
          <cell r="F340" t="str">
            <v>1035101</v>
          </cell>
          <cell r="G340" t="str">
            <v>1035102</v>
          </cell>
          <cell r="I340" t="str">
            <v>1035</v>
          </cell>
          <cell r="J340">
            <v>0</v>
          </cell>
          <cell r="K340">
            <v>1</v>
          </cell>
          <cell r="L340">
            <v>1</v>
          </cell>
          <cell r="M340">
            <v>100352</v>
          </cell>
          <cell r="N340">
            <v>0</v>
          </cell>
          <cell r="O340">
            <v>0</v>
          </cell>
          <cell r="P340">
            <v>0</v>
          </cell>
        </row>
        <row r="341">
          <cell r="A341">
            <v>103601</v>
          </cell>
          <cell r="B341" t="str">
            <v>九黎甲兵1</v>
          </cell>
          <cell r="C341">
            <v>3</v>
          </cell>
          <cell r="D341">
            <v>99</v>
          </cell>
          <cell r="F341" t="str">
            <v>1036011</v>
          </cell>
          <cell r="G341" t="str">
            <v>1036012</v>
          </cell>
          <cell r="I341" t="str">
            <v>1036</v>
          </cell>
          <cell r="J341">
            <v>103602</v>
          </cell>
          <cell r="K341">
            <v>1</v>
          </cell>
          <cell r="L341">
            <v>2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>
            <v>103602</v>
          </cell>
          <cell r="B342" t="str">
            <v>九黎甲兵2</v>
          </cell>
          <cell r="C342">
            <v>3</v>
          </cell>
          <cell r="D342">
            <v>99</v>
          </cell>
          <cell r="F342" t="str">
            <v>1036021</v>
          </cell>
          <cell r="G342" t="str">
            <v>1036022</v>
          </cell>
          <cell r="I342" t="str">
            <v>1036</v>
          </cell>
          <cell r="J342">
            <v>103603</v>
          </cell>
          <cell r="K342">
            <v>1</v>
          </cell>
          <cell r="L342">
            <v>2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>
            <v>103603</v>
          </cell>
          <cell r="B343" t="str">
            <v>后羿</v>
          </cell>
          <cell r="C343">
            <v>10</v>
          </cell>
          <cell r="D343">
            <v>10</v>
          </cell>
          <cell r="F343" t="str">
            <v>1036031</v>
          </cell>
          <cell r="G343" t="str">
            <v>1036032</v>
          </cell>
          <cell r="I343" t="str">
            <v>1036</v>
          </cell>
          <cell r="J343">
            <v>103604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>
            <v>103604</v>
          </cell>
          <cell r="B344" t="str">
            <v>九黎勇士1</v>
          </cell>
          <cell r="C344">
            <v>3</v>
          </cell>
          <cell r="D344">
            <v>99</v>
          </cell>
          <cell r="F344" t="str">
            <v>1036041</v>
          </cell>
          <cell r="G344" t="str">
            <v>1036042</v>
          </cell>
          <cell r="I344" t="str">
            <v>1036</v>
          </cell>
          <cell r="J344">
            <v>103605</v>
          </cell>
          <cell r="K344">
            <v>1</v>
          </cell>
          <cell r="L344">
            <v>2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>
            <v>103605</v>
          </cell>
          <cell r="B345" t="str">
            <v>九黎勇士2</v>
          </cell>
          <cell r="C345">
            <v>3</v>
          </cell>
          <cell r="D345">
            <v>99</v>
          </cell>
          <cell r="F345" t="str">
            <v>1036051</v>
          </cell>
          <cell r="G345" t="str">
            <v>1036052</v>
          </cell>
          <cell r="I345" t="str">
            <v>1036</v>
          </cell>
          <cell r="J345">
            <v>103606</v>
          </cell>
          <cell r="K345">
            <v>1</v>
          </cell>
          <cell r="L345">
            <v>2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103606</v>
          </cell>
          <cell r="B346" t="str">
            <v>霍去病</v>
          </cell>
          <cell r="C346">
            <v>10</v>
          </cell>
          <cell r="D346">
            <v>10</v>
          </cell>
          <cell r="F346" t="str">
            <v>1036061</v>
          </cell>
          <cell r="G346" t="str">
            <v>1036062</v>
          </cell>
          <cell r="I346" t="str">
            <v>1036</v>
          </cell>
          <cell r="J346">
            <v>103607</v>
          </cell>
          <cell r="K346">
            <v>1</v>
          </cell>
          <cell r="L346">
            <v>1</v>
          </cell>
          <cell r="M346">
            <v>100361</v>
          </cell>
          <cell r="N346">
            <v>0</v>
          </cell>
          <cell r="O346">
            <v>0</v>
          </cell>
          <cell r="P346">
            <v>0</v>
          </cell>
        </row>
        <row r="347">
          <cell r="A347">
            <v>103607</v>
          </cell>
          <cell r="B347" t="str">
            <v>九黎首领1</v>
          </cell>
          <cell r="C347">
            <v>3</v>
          </cell>
          <cell r="D347">
            <v>99</v>
          </cell>
          <cell r="F347" t="str">
            <v>1036071</v>
          </cell>
          <cell r="G347" t="str">
            <v>1036072</v>
          </cell>
          <cell r="I347" t="str">
            <v>1036</v>
          </cell>
          <cell r="J347">
            <v>103608</v>
          </cell>
          <cell r="K347">
            <v>1</v>
          </cell>
          <cell r="L347">
            <v>2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>
            <v>103608</v>
          </cell>
          <cell r="B348" t="str">
            <v>九黎首领2</v>
          </cell>
          <cell r="C348">
            <v>3</v>
          </cell>
          <cell r="D348">
            <v>99</v>
          </cell>
          <cell r="F348" t="str">
            <v>1036081</v>
          </cell>
          <cell r="G348" t="str">
            <v>1036082</v>
          </cell>
          <cell r="I348" t="str">
            <v>1036</v>
          </cell>
          <cell r="J348">
            <v>103609</v>
          </cell>
          <cell r="K348">
            <v>1</v>
          </cell>
          <cell r="L348">
            <v>2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>
            <v>103609</v>
          </cell>
          <cell r="B349" t="str">
            <v>朱元璋</v>
          </cell>
          <cell r="C349">
            <v>10</v>
          </cell>
          <cell r="D349">
            <v>10</v>
          </cell>
          <cell r="F349" t="str">
            <v>1036091</v>
          </cell>
          <cell r="G349" t="str">
            <v>1036092</v>
          </cell>
          <cell r="I349" t="str">
            <v>1036</v>
          </cell>
          <cell r="J349">
            <v>103610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>
            <v>103610</v>
          </cell>
          <cell r="B350" t="str">
            <v>蚩尤</v>
          </cell>
          <cell r="C350">
            <v>13</v>
          </cell>
          <cell r="D350">
            <v>5</v>
          </cell>
          <cell r="F350" t="str">
            <v>1036101</v>
          </cell>
          <cell r="G350" t="str">
            <v>1036102</v>
          </cell>
          <cell r="I350" t="str">
            <v>1036</v>
          </cell>
          <cell r="J350">
            <v>0</v>
          </cell>
          <cell r="K350">
            <v>1</v>
          </cell>
          <cell r="L350">
            <v>1</v>
          </cell>
          <cell r="M350">
            <v>100362</v>
          </cell>
          <cell r="N350">
            <v>0</v>
          </cell>
          <cell r="O350">
            <v>0</v>
          </cell>
          <cell r="P350">
            <v>0</v>
          </cell>
        </row>
        <row r="351">
          <cell r="A351">
            <v>103701</v>
          </cell>
          <cell r="B351" t="str">
            <v>儒家守卫1</v>
          </cell>
          <cell r="C351">
            <v>3</v>
          </cell>
          <cell r="D351">
            <v>99</v>
          </cell>
          <cell r="F351" t="str">
            <v>1037011</v>
          </cell>
          <cell r="G351" t="str">
            <v>1037012</v>
          </cell>
          <cell r="I351" t="str">
            <v>1037</v>
          </cell>
          <cell r="J351">
            <v>103702</v>
          </cell>
          <cell r="K351">
            <v>1</v>
          </cell>
          <cell r="L351">
            <v>2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>
            <v>103702</v>
          </cell>
          <cell r="B352" t="str">
            <v>儒家守卫2</v>
          </cell>
          <cell r="C352">
            <v>3</v>
          </cell>
          <cell r="D352">
            <v>99</v>
          </cell>
          <cell r="F352" t="str">
            <v>1037021</v>
          </cell>
          <cell r="G352" t="str">
            <v>1037022</v>
          </cell>
          <cell r="I352" t="str">
            <v>1037</v>
          </cell>
          <cell r="J352">
            <v>103703</v>
          </cell>
          <cell r="K352">
            <v>1</v>
          </cell>
          <cell r="L352">
            <v>2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>
            <v>103703</v>
          </cell>
          <cell r="B353" t="str">
            <v>李白</v>
          </cell>
          <cell r="C353">
            <v>10</v>
          </cell>
          <cell r="D353">
            <v>10</v>
          </cell>
          <cell r="F353" t="str">
            <v>1037031</v>
          </cell>
          <cell r="G353" t="str">
            <v>1037032</v>
          </cell>
          <cell r="I353" t="str">
            <v>1037</v>
          </cell>
          <cell r="J353">
            <v>103704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103704</v>
          </cell>
          <cell r="B354" t="str">
            <v>儒家精锐1</v>
          </cell>
          <cell r="C354">
            <v>3</v>
          </cell>
          <cell r="D354">
            <v>99</v>
          </cell>
          <cell r="F354" t="str">
            <v>1037041</v>
          </cell>
          <cell r="G354" t="str">
            <v>1037042</v>
          </cell>
          <cell r="I354" t="str">
            <v>1037</v>
          </cell>
          <cell r="J354">
            <v>103705</v>
          </cell>
          <cell r="K354">
            <v>1</v>
          </cell>
          <cell r="L354">
            <v>2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103705</v>
          </cell>
          <cell r="B355" t="str">
            <v>儒家精锐2</v>
          </cell>
          <cell r="C355">
            <v>3</v>
          </cell>
          <cell r="D355">
            <v>99</v>
          </cell>
          <cell r="F355" t="str">
            <v>1037051</v>
          </cell>
          <cell r="G355" t="str">
            <v>1037052</v>
          </cell>
          <cell r="I355" t="str">
            <v>1037</v>
          </cell>
          <cell r="J355">
            <v>103706</v>
          </cell>
          <cell r="K355">
            <v>1</v>
          </cell>
          <cell r="L355">
            <v>2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103706</v>
          </cell>
          <cell r="B356" t="str">
            <v>陈庆之</v>
          </cell>
          <cell r="C356">
            <v>10</v>
          </cell>
          <cell r="D356">
            <v>10</v>
          </cell>
          <cell r="F356" t="str">
            <v>1037061</v>
          </cell>
          <cell r="G356" t="str">
            <v>1037062</v>
          </cell>
          <cell r="I356" t="str">
            <v>1037</v>
          </cell>
          <cell r="J356">
            <v>103707</v>
          </cell>
          <cell r="K356">
            <v>1</v>
          </cell>
          <cell r="L356">
            <v>1</v>
          </cell>
          <cell r="M356">
            <v>100371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103707</v>
          </cell>
          <cell r="B357" t="str">
            <v>儒家贤者1</v>
          </cell>
          <cell r="C357">
            <v>3</v>
          </cell>
          <cell r="D357">
            <v>99</v>
          </cell>
          <cell r="F357" t="str">
            <v>1037071</v>
          </cell>
          <cell r="G357" t="str">
            <v>1037072</v>
          </cell>
          <cell r="I357" t="str">
            <v>1037</v>
          </cell>
          <cell r="J357">
            <v>103708</v>
          </cell>
          <cell r="K357">
            <v>1</v>
          </cell>
          <cell r="L357">
            <v>2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>
            <v>103708</v>
          </cell>
          <cell r="B358" t="str">
            <v>儒家贤者2</v>
          </cell>
          <cell r="C358">
            <v>3</v>
          </cell>
          <cell r="D358">
            <v>99</v>
          </cell>
          <cell r="F358" t="str">
            <v>1037081</v>
          </cell>
          <cell r="G358" t="str">
            <v>1037082</v>
          </cell>
          <cell r="I358" t="str">
            <v>1037</v>
          </cell>
          <cell r="J358">
            <v>103709</v>
          </cell>
          <cell r="K358">
            <v>1</v>
          </cell>
          <cell r="L358">
            <v>2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103709</v>
          </cell>
          <cell r="B359" t="str">
            <v>穆桂英</v>
          </cell>
          <cell r="C359">
            <v>10</v>
          </cell>
          <cell r="D359">
            <v>10</v>
          </cell>
          <cell r="F359" t="str">
            <v>1037091</v>
          </cell>
          <cell r="G359" t="str">
            <v>1037092</v>
          </cell>
          <cell r="I359" t="str">
            <v>1037</v>
          </cell>
          <cell r="J359">
            <v>103710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>
            <v>103710</v>
          </cell>
          <cell r="B360" t="str">
            <v>孔子</v>
          </cell>
          <cell r="C360">
            <v>13</v>
          </cell>
          <cell r="D360">
            <v>5</v>
          </cell>
          <cell r="F360" t="str">
            <v>1037101</v>
          </cell>
          <cell r="G360" t="str">
            <v>1037102</v>
          </cell>
          <cell r="I360" t="str">
            <v>1037</v>
          </cell>
          <cell r="J360">
            <v>0</v>
          </cell>
          <cell r="K360">
            <v>1</v>
          </cell>
          <cell r="L360">
            <v>1</v>
          </cell>
          <cell r="M360">
            <v>100372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103801</v>
          </cell>
          <cell r="B361" t="str">
            <v>北府巡逻兵1</v>
          </cell>
          <cell r="C361">
            <v>3</v>
          </cell>
          <cell r="D361">
            <v>99</v>
          </cell>
          <cell r="F361" t="str">
            <v>1038011</v>
          </cell>
          <cell r="G361" t="str">
            <v>1038012</v>
          </cell>
          <cell r="I361" t="str">
            <v>1038</v>
          </cell>
          <cell r="J361">
            <v>103802</v>
          </cell>
          <cell r="K361">
            <v>1</v>
          </cell>
          <cell r="L361">
            <v>2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>
            <v>103802</v>
          </cell>
          <cell r="B362" t="str">
            <v>北府巡逻兵2</v>
          </cell>
          <cell r="C362">
            <v>3</v>
          </cell>
          <cell r="D362">
            <v>99</v>
          </cell>
          <cell r="F362" t="str">
            <v>1038021</v>
          </cell>
          <cell r="G362" t="str">
            <v>1038022</v>
          </cell>
          <cell r="I362" t="str">
            <v>1038</v>
          </cell>
          <cell r="J362">
            <v>103803</v>
          </cell>
          <cell r="K362">
            <v>1</v>
          </cell>
          <cell r="L362">
            <v>2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>
            <v>103803</v>
          </cell>
          <cell r="B363" t="str">
            <v>西施</v>
          </cell>
          <cell r="C363">
            <v>10</v>
          </cell>
          <cell r="D363">
            <v>10</v>
          </cell>
          <cell r="F363" t="str">
            <v>1038031</v>
          </cell>
          <cell r="G363" t="str">
            <v>1038032</v>
          </cell>
          <cell r="I363" t="str">
            <v>1038</v>
          </cell>
          <cell r="J363">
            <v>103804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>
            <v>103804</v>
          </cell>
          <cell r="B364" t="str">
            <v>北府小校1</v>
          </cell>
          <cell r="C364">
            <v>3</v>
          </cell>
          <cell r="D364">
            <v>99</v>
          </cell>
          <cell r="F364" t="str">
            <v>1038041</v>
          </cell>
          <cell r="G364" t="str">
            <v>1038042</v>
          </cell>
          <cell r="I364" t="str">
            <v>1038</v>
          </cell>
          <cell r="J364">
            <v>103805</v>
          </cell>
          <cell r="K364">
            <v>1</v>
          </cell>
          <cell r="L364">
            <v>2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>
            <v>103805</v>
          </cell>
          <cell r="B365" t="str">
            <v>北府小校2</v>
          </cell>
          <cell r="C365">
            <v>3</v>
          </cell>
          <cell r="D365">
            <v>99</v>
          </cell>
          <cell r="F365" t="str">
            <v>1038051</v>
          </cell>
          <cell r="G365" t="str">
            <v>1038052</v>
          </cell>
          <cell r="I365" t="str">
            <v>1038</v>
          </cell>
          <cell r="J365">
            <v>103806</v>
          </cell>
          <cell r="K365">
            <v>1</v>
          </cell>
          <cell r="L365">
            <v>2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>
            <v>103806</v>
          </cell>
          <cell r="B366" t="str">
            <v>苏妲己</v>
          </cell>
          <cell r="C366">
            <v>10</v>
          </cell>
          <cell r="D366">
            <v>10</v>
          </cell>
          <cell r="F366" t="str">
            <v>1038061</v>
          </cell>
          <cell r="G366" t="str">
            <v>1038062</v>
          </cell>
          <cell r="I366" t="str">
            <v>1038</v>
          </cell>
          <cell r="J366">
            <v>103807</v>
          </cell>
          <cell r="K366">
            <v>1</v>
          </cell>
          <cell r="L366">
            <v>1</v>
          </cell>
          <cell r="M366">
            <v>100381</v>
          </cell>
          <cell r="N366">
            <v>0</v>
          </cell>
          <cell r="O366">
            <v>0</v>
          </cell>
          <cell r="P366">
            <v>0</v>
          </cell>
        </row>
        <row r="367">
          <cell r="A367">
            <v>103807</v>
          </cell>
          <cell r="B367" t="str">
            <v>北府校卫1</v>
          </cell>
          <cell r="C367">
            <v>3</v>
          </cell>
          <cell r="D367">
            <v>99</v>
          </cell>
          <cell r="F367" t="str">
            <v>1038071</v>
          </cell>
          <cell r="G367" t="str">
            <v>1038072</v>
          </cell>
          <cell r="I367" t="str">
            <v>1038</v>
          </cell>
          <cell r="J367">
            <v>103808</v>
          </cell>
          <cell r="K367">
            <v>1</v>
          </cell>
          <cell r="L367">
            <v>2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>
            <v>103808</v>
          </cell>
          <cell r="B368" t="str">
            <v>北府校卫2</v>
          </cell>
          <cell r="C368">
            <v>3</v>
          </cell>
          <cell r="D368">
            <v>99</v>
          </cell>
          <cell r="F368" t="str">
            <v>1038081</v>
          </cell>
          <cell r="G368" t="str">
            <v>1038082</v>
          </cell>
          <cell r="I368" t="str">
            <v>1038</v>
          </cell>
          <cell r="J368">
            <v>103809</v>
          </cell>
          <cell r="K368">
            <v>1</v>
          </cell>
          <cell r="L368">
            <v>2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>
            <v>103809</v>
          </cell>
          <cell r="B369" t="str">
            <v>武松</v>
          </cell>
          <cell r="C369">
            <v>10</v>
          </cell>
          <cell r="D369">
            <v>10</v>
          </cell>
          <cell r="F369" t="str">
            <v>1038091</v>
          </cell>
          <cell r="G369" t="str">
            <v>1038092</v>
          </cell>
          <cell r="I369" t="str">
            <v>1038</v>
          </cell>
          <cell r="J369">
            <v>103810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>
            <v>103810</v>
          </cell>
          <cell r="B370" t="str">
            <v>花木兰</v>
          </cell>
          <cell r="C370">
            <v>13</v>
          </cell>
          <cell r="D370">
            <v>5</v>
          </cell>
          <cell r="F370" t="str">
            <v>1038101</v>
          </cell>
          <cell r="G370" t="str">
            <v>1038102</v>
          </cell>
          <cell r="I370" t="str">
            <v>1038</v>
          </cell>
          <cell r="J370">
            <v>0</v>
          </cell>
          <cell r="K370">
            <v>1</v>
          </cell>
          <cell r="L370">
            <v>1</v>
          </cell>
          <cell r="M370">
            <v>100382</v>
          </cell>
          <cell r="N370">
            <v>0</v>
          </cell>
          <cell r="O370">
            <v>0</v>
          </cell>
          <cell r="P370">
            <v>0</v>
          </cell>
        </row>
        <row r="371">
          <cell r="A371">
            <v>103901</v>
          </cell>
          <cell r="B371" t="str">
            <v>东夷射手1</v>
          </cell>
          <cell r="C371">
            <v>3</v>
          </cell>
          <cell r="D371">
            <v>99</v>
          </cell>
          <cell r="F371" t="str">
            <v>1039011</v>
          </cell>
          <cell r="G371" t="str">
            <v>1039012</v>
          </cell>
          <cell r="I371" t="str">
            <v>1039</v>
          </cell>
          <cell r="J371">
            <v>103902</v>
          </cell>
          <cell r="K371">
            <v>1</v>
          </cell>
          <cell r="L371">
            <v>2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>
            <v>103902</v>
          </cell>
          <cell r="B372" t="str">
            <v>东夷射手2</v>
          </cell>
          <cell r="C372">
            <v>3</v>
          </cell>
          <cell r="D372">
            <v>99</v>
          </cell>
          <cell r="F372" t="str">
            <v>1039021</v>
          </cell>
          <cell r="G372" t="str">
            <v>1039022</v>
          </cell>
          <cell r="I372" t="str">
            <v>1039</v>
          </cell>
          <cell r="J372">
            <v>103903</v>
          </cell>
          <cell r="K372">
            <v>1</v>
          </cell>
          <cell r="L372">
            <v>2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>
            <v>103903</v>
          </cell>
          <cell r="B373" t="str">
            <v>成吉思汗</v>
          </cell>
          <cell r="C373">
            <v>10</v>
          </cell>
          <cell r="D373">
            <v>10</v>
          </cell>
          <cell r="F373" t="str">
            <v>1039031</v>
          </cell>
          <cell r="G373" t="str">
            <v>1039032</v>
          </cell>
          <cell r="I373" t="str">
            <v>1039</v>
          </cell>
          <cell r="J373">
            <v>103904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>
            <v>103904</v>
          </cell>
          <cell r="B374" t="str">
            <v>东夷勇士1</v>
          </cell>
          <cell r="C374">
            <v>3</v>
          </cell>
          <cell r="D374">
            <v>99</v>
          </cell>
          <cell r="F374" t="str">
            <v>1039041</v>
          </cell>
          <cell r="G374" t="str">
            <v>1039042</v>
          </cell>
          <cell r="I374" t="str">
            <v>1039</v>
          </cell>
          <cell r="J374">
            <v>103905</v>
          </cell>
          <cell r="K374">
            <v>1</v>
          </cell>
          <cell r="L374">
            <v>2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103905</v>
          </cell>
          <cell r="B375" t="str">
            <v>东夷勇士2</v>
          </cell>
          <cell r="C375">
            <v>3</v>
          </cell>
          <cell r="D375">
            <v>99</v>
          </cell>
          <cell r="F375" t="str">
            <v>1039051</v>
          </cell>
          <cell r="G375" t="str">
            <v>1039052</v>
          </cell>
          <cell r="I375" t="str">
            <v>1039</v>
          </cell>
          <cell r="J375">
            <v>103906</v>
          </cell>
          <cell r="K375">
            <v>1</v>
          </cell>
          <cell r="L375">
            <v>2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>
            <v>103906</v>
          </cell>
          <cell r="B376" t="str">
            <v>岳飞</v>
          </cell>
          <cell r="C376">
            <v>10</v>
          </cell>
          <cell r="D376">
            <v>10</v>
          </cell>
          <cell r="F376" t="str">
            <v>1039061</v>
          </cell>
          <cell r="G376" t="str">
            <v>1039062</v>
          </cell>
          <cell r="I376" t="str">
            <v>1039</v>
          </cell>
          <cell r="J376">
            <v>103907</v>
          </cell>
          <cell r="K376">
            <v>1</v>
          </cell>
          <cell r="L376">
            <v>1</v>
          </cell>
          <cell r="M376">
            <v>100391</v>
          </cell>
          <cell r="N376">
            <v>0</v>
          </cell>
          <cell r="O376">
            <v>0</v>
          </cell>
          <cell r="P376">
            <v>0</v>
          </cell>
        </row>
        <row r="377">
          <cell r="A377">
            <v>103907</v>
          </cell>
          <cell r="B377" t="str">
            <v>东夷首领1</v>
          </cell>
          <cell r="C377">
            <v>3</v>
          </cell>
          <cell r="D377">
            <v>99</v>
          </cell>
          <cell r="F377" t="str">
            <v>1039071</v>
          </cell>
          <cell r="G377" t="str">
            <v>1039072</v>
          </cell>
          <cell r="I377" t="str">
            <v>1039</v>
          </cell>
          <cell r="J377">
            <v>103908</v>
          </cell>
          <cell r="K377">
            <v>1</v>
          </cell>
          <cell r="L377">
            <v>2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>
            <v>103908</v>
          </cell>
          <cell r="B378" t="str">
            <v>东夷首领2</v>
          </cell>
          <cell r="C378">
            <v>3</v>
          </cell>
          <cell r="D378">
            <v>99</v>
          </cell>
          <cell r="F378" t="str">
            <v>1039081</v>
          </cell>
          <cell r="G378" t="str">
            <v>1039082</v>
          </cell>
          <cell r="I378" t="str">
            <v>1039</v>
          </cell>
          <cell r="J378">
            <v>103909</v>
          </cell>
          <cell r="K378">
            <v>1</v>
          </cell>
          <cell r="L378">
            <v>2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>
            <v>103909</v>
          </cell>
          <cell r="B379" t="str">
            <v>蚩尤</v>
          </cell>
          <cell r="C379">
            <v>10</v>
          </cell>
          <cell r="D379">
            <v>10</v>
          </cell>
          <cell r="F379" t="str">
            <v>1039091</v>
          </cell>
          <cell r="G379" t="str">
            <v>1039092</v>
          </cell>
          <cell r="I379" t="str">
            <v>1039</v>
          </cell>
          <cell r="J379">
            <v>103910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>
            <v>103910</v>
          </cell>
          <cell r="B380" t="str">
            <v>后羿</v>
          </cell>
          <cell r="C380">
            <v>13</v>
          </cell>
          <cell r="D380">
            <v>5</v>
          </cell>
          <cell r="F380" t="str">
            <v>1039101</v>
          </cell>
          <cell r="G380" t="str">
            <v>1039102</v>
          </cell>
          <cell r="I380" t="str">
            <v>1039</v>
          </cell>
          <cell r="J380">
            <v>0</v>
          </cell>
          <cell r="K380">
            <v>1</v>
          </cell>
          <cell r="L380">
            <v>1</v>
          </cell>
          <cell r="M380">
            <v>100392</v>
          </cell>
          <cell r="N380">
            <v>0</v>
          </cell>
          <cell r="O380">
            <v>0</v>
          </cell>
          <cell r="P380">
            <v>0</v>
          </cell>
        </row>
        <row r="381">
          <cell r="A381">
            <v>104001</v>
          </cell>
          <cell r="B381" t="str">
            <v>杨家军先锋1</v>
          </cell>
          <cell r="C381">
            <v>3</v>
          </cell>
          <cell r="D381">
            <v>99</v>
          </cell>
          <cell r="F381" t="str">
            <v>1040011</v>
          </cell>
          <cell r="G381" t="str">
            <v>1040012</v>
          </cell>
          <cell r="I381" t="str">
            <v>1040</v>
          </cell>
          <cell r="J381">
            <v>104002</v>
          </cell>
          <cell r="K381">
            <v>1</v>
          </cell>
          <cell r="L381">
            <v>2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>
            <v>104002</v>
          </cell>
          <cell r="B382" t="str">
            <v>杨家军先锋2</v>
          </cell>
          <cell r="C382">
            <v>3</v>
          </cell>
          <cell r="D382">
            <v>99</v>
          </cell>
          <cell r="F382" t="str">
            <v>1040021</v>
          </cell>
          <cell r="G382" t="str">
            <v>1040022</v>
          </cell>
          <cell r="I382" t="str">
            <v>1040</v>
          </cell>
          <cell r="J382">
            <v>104003</v>
          </cell>
          <cell r="K382">
            <v>1</v>
          </cell>
          <cell r="L382">
            <v>2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>
            <v>104003</v>
          </cell>
          <cell r="B383" t="str">
            <v>花木兰</v>
          </cell>
          <cell r="C383">
            <v>10</v>
          </cell>
          <cell r="D383">
            <v>10</v>
          </cell>
          <cell r="F383" t="str">
            <v>1040031</v>
          </cell>
          <cell r="G383" t="str">
            <v>1040032</v>
          </cell>
          <cell r="I383" t="str">
            <v>1040</v>
          </cell>
          <cell r="J383">
            <v>104004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>
            <v>104004</v>
          </cell>
          <cell r="B384" t="str">
            <v>杨家军精锐1</v>
          </cell>
          <cell r="C384">
            <v>3</v>
          </cell>
          <cell r="D384">
            <v>99</v>
          </cell>
          <cell r="F384" t="str">
            <v>1040041</v>
          </cell>
          <cell r="G384" t="str">
            <v>1040042</v>
          </cell>
          <cell r="I384" t="str">
            <v>1040</v>
          </cell>
          <cell r="J384">
            <v>104005</v>
          </cell>
          <cell r="K384">
            <v>1</v>
          </cell>
          <cell r="L384">
            <v>2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104005</v>
          </cell>
          <cell r="B385" t="str">
            <v>杨家军精锐2</v>
          </cell>
          <cell r="C385">
            <v>3</v>
          </cell>
          <cell r="D385">
            <v>99</v>
          </cell>
          <cell r="F385" t="str">
            <v>1040051</v>
          </cell>
          <cell r="G385" t="str">
            <v>1040052</v>
          </cell>
          <cell r="I385" t="str">
            <v>1040</v>
          </cell>
          <cell r="J385">
            <v>104006</v>
          </cell>
          <cell r="K385">
            <v>1</v>
          </cell>
          <cell r="L385">
            <v>2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>
            <v>104006</v>
          </cell>
          <cell r="B386" t="str">
            <v>姜子牙</v>
          </cell>
          <cell r="C386">
            <v>10</v>
          </cell>
          <cell r="D386">
            <v>10</v>
          </cell>
          <cell r="F386" t="str">
            <v>1040061</v>
          </cell>
          <cell r="G386" t="str">
            <v>1040062</v>
          </cell>
          <cell r="I386" t="str">
            <v>1040</v>
          </cell>
          <cell r="J386">
            <v>104007</v>
          </cell>
          <cell r="K386">
            <v>1</v>
          </cell>
          <cell r="L386">
            <v>1</v>
          </cell>
          <cell r="M386">
            <v>100401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104007</v>
          </cell>
          <cell r="B387" t="str">
            <v>巾帼女将1</v>
          </cell>
          <cell r="C387">
            <v>3</v>
          </cell>
          <cell r="D387">
            <v>99</v>
          </cell>
          <cell r="F387" t="str">
            <v>1040071</v>
          </cell>
          <cell r="G387" t="str">
            <v>1040072</v>
          </cell>
          <cell r="I387" t="str">
            <v>1040</v>
          </cell>
          <cell r="J387">
            <v>104008</v>
          </cell>
          <cell r="K387">
            <v>1</v>
          </cell>
          <cell r="L387">
            <v>2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>
            <v>104008</v>
          </cell>
          <cell r="B388" t="str">
            <v>巾帼女将2</v>
          </cell>
          <cell r="C388">
            <v>3</v>
          </cell>
          <cell r="D388">
            <v>99</v>
          </cell>
          <cell r="F388" t="str">
            <v>1040081</v>
          </cell>
          <cell r="G388" t="str">
            <v>1040082</v>
          </cell>
          <cell r="I388" t="str">
            <v>1040</v>
          </cell>
          <cell r="J388">
            <v>104009</v>
          </cell>
          <cell r="K388">
            <v>1</v>
          </cell>
          <cell r="L388">
            <v>2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>
            <v>104009</v>
          </cell>
          <cell r="B389" t="str">
            <v>屈原</v>
          </cell>
          <cell r="C389">
            <v>10</v>
          </cell>
          <cell r="D389">
            <v>10</v>
          </cell>
          <cell r="F389" t="str">
            <v>1040091</v>
          </cell>
          <cell r="G389" t="str">
            <v>1040092</v>
          </cell>
          <cell r="I389" t="str">
            <v>1040</v>
          </cell>
          <cell r="J389">
            <v>104010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>
            <v>104010</v>
          </cell>
          <cell r="B390" t="str">
            <v>穆桂英</v>
          </cell>
          <cell r="C390">
            <v>13</v>
          </cell>
          <cell r="D390">
            <v>5</v>
          </cell>
          <cell r="F390" t="str">
            <v>1040101</v>
          </cell>
          <cell r="G390" t="str">
            <v>1040102</v>
          </cell>
          <cell r="I390" t="str">
            <v>1040</v>
          </cell>
          <cell r="J390">
            <v>0</v>
          </cell>
          <cell r="K390">
            <v>1</v>
          </cell>
          <cell r="L390">
            <v>1</v>
          </cell>
          <cell r="M390">
            <v>100402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104101</v>
          </cell>
          <cell r="B391" t="str">
            <v>天雄守卫1</v>
          </cell>
          <cell r="C391">
            <v>3</v>
          </cell>
          <cell r="D391">
            <v>99</v>
          </cell>
          <cell r="F391" t="str">
            <v>1041011</v>
          </cell>
          <cell r="G391" t="str">
            <v>1041012</v>
          </cell>
          <cell r="I391" t="str">
            <v>1041</v>
          </cell>
          <cell r="J391">
            <v>104102</v>
          </cell>
          <cell r="K391">
            <v>1</v>
          </cell>
          <cell r="L391">
            <v>2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>
            <v>104102</v>
          </cell>
          <cell r="B392" t="str">
            <v>天雄守卫2</v>
          </cell>
          <cell r="C392">
            <v>3</v>
          </cell>
          <cell r="D392">
            <v>99</v>
          </cell>
          <cell r="F392" t="str">
            <v>1041021</v>
          </cell>
          <cell r="G392" t="str">
            <v>1041022</v>
          </cell>
          <cell r="I392" t="str">
            <v>1041</v>
          </cell>
          <cell r="J392">
            <v>104103</v>
          </cell>
          <cell r="K392">
            <v>1</v>
          </cell>
          <cell r="L392">
            <v>2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104103</v>
          </cell>
          <cell r="B393" t="str">
            <v>潘金莲</v>
          </cell>
          <cell r="C393">
            <v>10</v>
          </cell>
          <cell r="D393">
            <v>10</v>
          </cell>
          <cell r="F393" t="str">
            <v>1041031</v>
          </cell>
          <cell r="G393" t="str">
            <v>1041032</v>
          </cell>
          <cell r="I393" t="str">
            <v>1041</v>
          </cell>
          <cell r="J393">
            <v>104104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>
            <v>104104</v>
          </cell>
          <cell r="B394" t="str">
            <v>关宁铁骑1</v>
          </cell>
          <cell r="C394">
            <v>3</v>
          </cell>
          <cell r="D394">
            <v>99</v>
          </cell>
          <cell r="F394" t="str">
            <v>1041041</v>
          </cell>
          <cell r="G394" t="str">
            <v>1041042</v>
          </cell>
          <cell r="I394" t="str">
            <v>1041</v>
          </cell>
          <cell r="J394">
            <v>104105</v>
          </cell>
          <cell r="K394">
            <v>1</v>
          </cell>
          <cell r="L394">
            <v>2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104105</v>
          </cell>
          <cell r="B395" t="str">
            <v>关宁铁骑2</v>
          </cell>
          <cell r="C395">
            <v>3</v>
          </cell>
          <cell r="D395">
            <v>99</v>
          </cell>
          <cell r="F395" t="str">
            <v>1041051</v>
          </cell>
          <cell r="G395" t="str">
            <v>1041052</v>
          </cell>
          <cell r="I395" t="str">
            <v>1041</v>
          </cell>
          <cell r="J395">
            <v>104106</v>
          </cell>
          <cell r="K395">
            <v>1</v>
          </cell>
          <cell r="L395">
            <v>2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>
            <v>104106</v>
          </cell>
          <cell r="B396" t="str">
            <v>穆桂英</v>
          </cell>
          <cell r="C396">
            <v>10</v>
          </cell>
          <cell r="D396">
            <v>10</v>
          </cell>
          <cell r="F396" t="str">
            <v>1041061</v>
          </cell>
          <cell r="G396" t="str">
            <v>1041062</v>
          </cell>
          <cell r="I396" t="str">
            <v>1041</v>
          </cell>
          <cell r="J396">
            <v>104107</v>
          </cell>
          <cell r="K396">
            <v>1</v>
          </cell>
          <cell r="L396">
            <v>1</v>
          </cell>
          <cell r="M396">
            <v>100411</v>
          </cell>
          <cell r="N396">
            <v>0</v>
          </cell>
          <cell r="O396">
            <v>0</v>
          </cell>
          <cell r="P396">
            <v>0</v>
          </cell>
        </row>
        <row r="397">
          <cell r="A397">
            <v>104107</v>
          </cell>
          <cell r="B397" t="str">
            <v>神机指挥使1</v>
          </cell>
          <cell r="C397">
            <v>3</v>
          </cell>
          <cell r="D397">
            <v>99</v>
          </cell>
          <cell r="F397" t="str">
            <v>1041071</v>
          </cell>
          <cell r="G397" t="str">
            <v>1041072</v>
          </cell>
          <cell r="I397" t="str">
            <v>1041</v>
          </cell>
          <cell r="J397">
            <v>104108</v>
          </cell>
          <cell r="K397">
            <v>1</v>
          </cell>
          <cell r="L397">
            <v>2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>
            <v>104108</v>
          </cell>
          <cell r="B398" t="str">
            <v>神机指挥使2</v>
          </cell>
          <cell r="C398">
            <v>3</v>
          </cell>
          <cell r="D398">
            <v>99</v>
          </cell>
          <cell r="F398" t="str">
            <v>1041081</v>
          </cell>
          <cell r="G398" t="str">
            <v>1041082</v>
          </cell>
          <cell r="I398" t="str">
            <v>1041</v>
          </cell>
          <cell r="J398">
            <v>104109</v>
          </cell>
          <cell r="K398">
            <v>1</v>
          </cell>
          <cell r="L398">
            <v>2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>
            <v>104109</v>
          </cell>
          <cell r="B399" t="str">
            <v>鲁智深</v>
          </cell>
          <cell r="C399">
            <v>10</v>
          </cell>
          <cell r="D399">
            <v>10</v>
          </cell>
          <cell r="F399" t="str">
            <v>1041091</v>
          </cell>
          <cell r="G399" t="str">
            <v>1041092</v>
          </cell>
          <cell r="I399" t="str">
            <v>1041</v>
          </cell>
          <cell r="J399">
            <v>104110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>
            <v>104110</v>
          </cell>
          <cell r="B400" t="str">
            <v>朱元璋</v>
          </cell>
          <cell r="C400">
            <v>13</v>
          </cell>
          <cell r="D400">
            <v>5</v>
          </cell>
          <cell r="F400" t="str">
            <v>1041101</v>
          </cell>
          <cell r="G400" t="str">
            <v>1041102</v>
          </cell>
          <cell r="I400" t="str">
            <v>1041</v>
          </cell>
          <cell r="J400">
            <v>0</v>
          </cell>
          <cell r="K400">
            <v>1</v>
          </cell>
          <cell r="L400">
            <v>1</v>
          </cell>
          <cell r="M400">
            <v>100412</v>
          </cell>
          <cell r="N400">
            <v>0</v>
          </cell>
          <cell r="O400">
            <v>0</v>
          </cell>
          <cell r="P400">
            <v>0</v>
          </cell>
        </row>
        <row r="401">
          <cell r="A401">
            <v>104201</v>
          </cell>
          <cell r="B401" t="str">
            <v>破虏先锋1</v>
          </cell>
          <cell r="C401">
            <v>3</v>
          </cell>
          <cell r="D401">
            <v>99</v>
          </cell>
          <cell r="F401" t="str">
            <v>1042011</v>
          </cell>
          <cell r="G401" t="str">
            <v>1042012</v>
          </cell>
          <cell r="I401" t="str">
            <v>1042</v>
          </cell>
          <cell r="J401">
            <v>104202</v>
          </cell>
          <cell r="K401">
            <v>1</v>
          </cell>
          <cell r="L401">
            <v>2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>
            <v>104202</v>
          </cell>
          <cell r="B402" t="str">
            <v>破虏先锋2</v>
          </cell>
          <cell r="C402">
            <v>3</v>
          </cell>
          <cell r="D402">
            <v>99</v>
          </cell>
          <cell r="F402" t="str">
            <v>1042021</v>
          </cell>
          <cell r="G402" t="str">
            <v>1042022</v>
          </cell>
          <cell r="I402" t="str">
            <v>1042</v>
          </cell>
          <cell r="J402">
            <v>104203</v>
          </cell>
          <cell r="K402">
            <v>1</v>
          </cell>
          <cell r="L402">
            <v>2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>
            <v>104203</v>
          </cell>
          <cell r="B403" t="str">
            <v>陈庆之</v>
          </cell>
          <cell r="C403">
            <v>10</v>
          </cell>
          <cell r="D403">
            <v>10</v>
          </cell>
          <cell r="F403" t="str">
            <v>1042031</v>
          </cell>
          <cell r="G403" t="str">
            <v>1042032</v>
          </cell>
          <cell r="I403" t="str">
            <v>1042</v>
          </cell>
          <cell r="J403">
            <v>104204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104204</v>
          </cell>
          <cell r="B404" t="str">
            <v>破虏精兵1</v>
          </cell>
          <cell r="C404">
            <v>3</v>
          </cell>
          <cell r="D404">
            <v>99</v>
          </cell>
          <cell r="F404" t="str">
            <v>1042041</v>
          </cell>
          <cell r="G404" t="str">
            <v>1042042</v>
          </cell>
          <cell r="I404" t="str">
            <v>1042</v>
          </cell>
          <cell r="J404">
            <v>104205</v>
          </cell>
          <cell r="K404">
            <v>1</v>
          </cell>
          <cell r="L404">
            <v>2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>
            <v>104205</v>
          </cell>
          <cell r="B405" t="str">
            <v>破虏精兵2</v>
          </cell>
          <cell r="C405">
            <v>3</v>
          </cell>
          <cell r="D405">
            <v>99</v>
          </cell>
          <cell r="F405" t="str">
            <v>1042051</v>
          </cell>
          <cell r="G405" t="str">
            <v>1042052</v>
          </cell>
          <cell r="I405" t="str">
            <v>1042</v>
          </cell>
          <cell r="J405">
            <v>104206</v>
          </cell>
          <cell r="K405">
            <v>1</v>
          </cell>
          <cell r="L405">
            <v>2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104206</v>
          </cell>
          <cell r="B406" t="str">
            <v>后羿</v>
          </cell>
          <cell r="C406">
            <v>10</v>
          </cell>
          <cell r="D406">
            <v>10</v>
          </cell>
          <cell r="F406" t="str">
            <v>1042061</v>
          </cell>
          <cell r="G406" t="str">
            <v>1042062</v>
          </cell>
          <cell r="I406" t="str">
            <v>1042</v>
          </cell>
          <cell r="J406">
            <v>104207</v>
          </cell>
          <cell r="K406">
            <v>1</v>
          </cell>
          <cell r="L406">
            <v>1</v>
          </cell>
          <cell r="M406">
            <v>100421</v>
          </cell>
          <cell r="N406">
            <v>0</v>
          </cell>
          <cell r="O406">
            <v>0</v>
          </cell>
          <cell r="P406">
            <v>0</v>
          </cell>
        </row>
        <row r="407">
          <cell r="A407">
            <v>104207</v>
          </cell>
          <cell r="B407" t="str">
            <v>破虏将军1</v>
          </cell>
          <cell r="C407">
            <v>3</v>
          </cell>
          <cell r="D407">
            <v>99</v>
          </cell>
          <cell r="F407" t="str">
            <v>1042071</v>
          </cell>
          <cell r="G407" t="str">
            <v>1042072</v>
          </cell>
          <cell r="I407" t="str">
            <v>1042</v>
          </cell>
          <cell r="J407">
            <v>104208</v>
          </cell>
          <cell r="K407">
            <v>1</v>
          </cell>
          <cell r="L407">
            <v>2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>
            <v>104208</v>
          </cell>
          <cell r="B408" t="str">
            <v>破虏将军2</v>
          </cell>
          <cell r="C408">
            <v>3</v>
          </cell>
          <cell r="D408">
            <v>99</v>
          </cell>
          <cell r="F408" t="str">
            <v>1042081</v>
          </cell>
          <cell r="G408" t="str">
            <v>1042082</v>
          </cell>
          <cell r="I408" t="str">
            <v>1042</v>
          </cell>
          <cell r="J408">
            <v>104209</v>
          </cell>
          <cell r="K408">
            <v>1</v>
          </cell>
          <cell r="L408">
            <v>2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>
            <v>104209</v>
          </cell>
          <cell r="B409" t="str">
            <v>包拯</v>
          </cell>
          <cell r="C409">
            <v>10</v>
          </cell>
          <cell r="D409">
            <v>10</v>
          </cell>
          <cell r="F409" t="str">
            <v>1042091</v>
          </cell>
          <cell r="G409" t="str">
            <v>1042092</v>
          </cell>
          <cell r="I409" t="str">
            <v>1042</v>
          </cell>
          <cell r="J409">
            <v>104210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>
            <v>104210</v>
          </cell>
          <cell r="B410" t="str">
            <v>霍去病</v>
          </cell>
          <cell r="C410">
            <v>13</v>
          </cell>
          <cell r="D410">
            <v>5</v>
          </cell>
          <cell r="F410" t="str">
            <v>1042101</v>
          </cell>
          <cell r="G410" t="str">
            <v>1042102</v>
          </cell>
          <cell r="I410" t="str">
            <v>1042</v>
          </cell>
          <cell r="J410">
            <v>0</v>
          </cell>
          <cell r="K410">
            <v>1</v>
          </cell>
          <cell r="L410">
            <v>1</v>
          </cell>
          <cell r="M410">
            <v>100422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104301</v>
          </cell>
          <cell r="B411" t="str">
            <v>东都禁军1</v>
          </cell>
          <cell r="C411">
            <v>3</v>
          </cell>
          <cell r="D411">
            <v>99</v>
          </cell>
          <cell r="F411" t="str">
            <v>1043011</v>
          </cell>
          <cell r="G411" t="str">
            <v>1043012</v>
          </cell>
          <cell r="I411" t="str">
            <v>1043</v>
          </cell>
          <cell r="J411">
            <v>104302</v>
          </cell>
          <cell r="K411">
            <v>1</v>
          </cell>
          <cell r="L411">
            <v>2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>
            <v>104302</v>
          </cell>
          <cell r="B412" t="str">
            <v>东都禁军2</v>
          </cell>
          <cell r="C412">
            <v>3</v>
          </cell>
          <cell r="D412">
            <v>99</v>
          </cell>
          <cell r="F412" t="str">
            <v>1043021</v>
          </cell>
          <cell r="G412" t="str">
            <v>1043022</v>
          </cell>
          <cell r="I412" t="str">
            <v>1043</v>
          </cell>
          <cell r="J412">
            <v>104303</v>
          </cell>
          <cell r="K412">
            <v>1</v>
          </cell>
          <cell r="L412">
            <v>2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>
            <v>104303</v>
          </cell>
          <cell r="B413" t="str">
            <v>杨坚</v>
          </cell>
          <cell r="C413">
            <v>10</v>
          </cell>
          <cell r="D413">
            <v>10</v>
          </cell>
          <cell r="F413" t="str">
            <v>1043031</v>
          </cell>
          <cell r="G413" t="str">
            <v>1043032</v>
          </cell>
          <cell r="I413" t="str">
            <v>1043</v>
          </cell>
          <cell r="J413">
            <v>104304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>
            <v>104304</v>
          </cell>
          <cell r="B414" t="str">
            <v>东都御卫1</v>
          </cell>
          <cell r="C414">
            <v>3</v>
          </cell>
          <cell r="D414">
            <v>99</v>
          </cell>
          <cell r="F414" t="str">
            <v>1043041</v>
          </cell>
          <cell r="G414" t="str">
            <v>1043042</v>
          </cell>
          <cell r="I414" t="str">
            <v>1043</v>
          </cell>
          <cell r="J414">
            <v>104305</v>
          </cell>
          <cell r="K414">
            <v>1</v>
          </cell>
          <cell r="L414">
            <v>2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>
            <v>104305</v>
          </cell>
          <cell r="B415" t="str">
            <v>东都御卫2</v>
          </cell>
          <cell r="C415">
            <v>3</v>
          </cell>
          <cell r="D415">
            <v>99</v>
          </cell>
          <cell r="F415" t="str">
            <v>1043051</v>
          </cell>
          <cell r="G415" t="str">
            <v>1043052</v>
          </cell>
          <cell r="I415" t="str">
            <v>1043</v>
          </cell>
          <cell r="J415">
            <v>104306</v>
          </cell>
          <cell r="K415">
            <v>1</v>
          </cell>
          <cell r="L415">
            <v>2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>
            <v>104306</v>
          </cell>
          <cell r="B416" t="str">
            <v>李元霸</v>
          </cell>
          <cell r="C416">
            <v>10</v>
          </cell>
          <cell r="D416">
            <v>10</v>
          </cell>
          <cell r="F416" t="str">
            <v>1043061</v>
          </cell>
          <cell r="G416" t="str">
            <v>1043062</v>
          </cell>
          <cell r="I416" t="str">
            <v>1043</v>
          </cell>
          <cell r="J416">
            <v>104307</v>
          </cell>
          <cell r="K416">
            <v>1</v>
          </cell>
          <cell r="L416">
            <v>1</v>
          </cell>
          <cell r="M416">
            <v>100431</v>
          </cell>
          <cell r="N416">
            <v>0</v>
          </cell>
          <cell r="O416">
            <v>0</v>
          </cell>
          <cell r="P416">
            <v>0</v>
          </cell>
        </row>
        <row r="417">
          <cell r="A417">
            <v>104307</v>
          </cell>
          <cell r="B417" t="str">
            <v>御卫统领1</v>
          </cell>
          <cell r="C417">
            <v>3</v>
          </cell>
          <cell r="D417">
            <v>99</v>
          </cell>
          <cell r="F417" t="str">
            <v>1043071</v>
          </cell>
          <cell r="G417" t="str">
            <v>1043072</v>
          </cell>
          <cell r="I417" t="str">
            <v>1043</v>
          </cell>
          <cell r="J417">
            <v>104308</v>
          </cell>
          <cell r="K417">
            <v>1</v>
          </cell>
          <cell r="L417">
            <v>2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>
            <v>104308</v>
          </cell>
          <cell r="B418" t="str">
            <v>御卫统领2</v>
          </cell>
          <cell r="C418">
            <v>3</v>
          </cell>
          <cell r="D418">
            <v>99</v>
          </cell>
          <cell r="F418" t="str">
            <v>1043081</v>
          </cell>
          <cell r="G418" t="str">
            <v>1043082</v>
          </cell>
          <cell r="I418" t="str">
            <v>1043</v>
          </cell>
          <cell r="J418">
            <v>104309</v>
          </cell>
          <cell r="K418">
            <v>1</v>
          </cell>
          <cell r="L418">
            <v>2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>
            <v>104309</v>
          </cell>
          <cell r="B419" t="str">
            <v>宇文化及</v>
          </cell>
          <cell r="C419">
            <v>10</v>
          </cell>
          <cell r="D419">
            <v>10</v>
          </cell>
          <cell r="F419" t="str">
            <v>1043091</v>
          </cell>
          <cell r="G419" t="str">
            <v>1043092</v>
          </cell>
          <cell r="I419" t="str">
            <v>1043</v>
          </cell>
          <cell r="J419">
            <v>104310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>
            <v>104310</v>
          </cell>
          <cell r="B420" t="str">
            <v>杨广</v>
          </cell>
          <cell r="C420">
            <v>13</v>
          </cell>
          <cell r="D420">
            <v>5</v>
          </cell>
          <cell r="F420" t="str">
            <v>1043101</v>
          </cell>
          <cell r="G420" t="str">
            <v>1043102</v>
          </cell>
          <cell r="I420" t="str">
            <v>1043</v>
          </cell>
          <cell r="J420">
            <v>0</v>
          </cell>
          <cell r="K420">
            <v>1</v>
          </cell>
          <cell r="L420">
            <v>1</v>
          </cell>
          <cell r="M420">
            <v>100432</v>
          </cell>
          <cell r="N420">
            <v>0</v>
          </cell>
          <cell r="O420">
            <v>0</v>
          </cell>
          <cell r="P420">
            <v>0</v>
          </cell>
        </row>
        <row r="421">
          <cell r="A421">
            <v>104401</v>
          </cell>
          <cell r="B421" t="str">
            <v>玄甲先锋1</v>
          </cell>
          <cell r="C421">
            <v>3</v>
          </cell>
          <cell r="D421">
            <v>99</v>
          </cell>
          <cell r="F421" t="str">
            <v>1044011</v>
          </cell>
          <cell r="G421" t="str">
            <v>1044012</v>
          </cell>
          <cell r="I421" t="str">
            <v>1044</v>
          </cell>
          <cell r="J421">
            <v>104402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>
            <v>104402</v>
          </cell>
          <cell r="B422" t="str">
            <v>玄甲先锋2</v>
          </cell>
          <cell r="C422">
            <v>3</v>
          </cell>
          <cell r="D422">
            <v>99</v>
          </cell>
          <cell r="F422" t="str">
            <v>1044021</v>
          </cell>
          <cell r="G422" t="str">
            <v>1044022</v>
          </cell>
          <cell r="I422" t="str">
            <v>1044</v>
          </cell>
          <cell r="J422">
            <v>104403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>
            <v>104403</v>
          </cell>
          <cell r="B423" t="str">
            <v>尉迟恭</v>
          </cell>
          <cell r="C423">
            <v>10</v>
          </cell>
          <cell r="D423">
            <v>10</v>
          </cell>
          <cell r="F423" t="str">
            <v>1044031</v>
          </cell>
          <cell r="G423" t="str">
            <v>1044032</v>
          </cell>
          <cell r="I423" t="str">
            <v>1044</v>
          </cell>
          <cell r="J423">
            <v>104404</v>
          </cell>
          <cell r="K423">
            <v>1</v>
          </cell>
          <cell r="L423">
            <v>2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>
            <v>104404</v>
          </cell>
          <cell r="B424" t="str">
            <v>玄甲精锐1</v>
          </cell>
          <cell r="C424">
            <v>3</v>
          </cell>
          <cell r="D424">
            <v>99</v>
          </cell>
          <cell r="F424" t="str">
            <v>1044041</v>
          </cell>
          <cell r="G424" t="str">
            <v>1044042</v>
          </cell>
          <cell r="I424" t="str">
            <v>1044</v>
          </cell>
          <cell r="J424">
            <v>104405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>
            <v>104405</v>
          </cell>
          <cell r="B425" t="str">
            <v>玄甲精锐2</v>
          </cell>
          <cell r="C425">
            <v>3</v>
          </cell>
          <cell r="D425">
            <v>99</v>
          </cell>
          <cell r="F425" t="str">
            <v>1044051</v>
          </cell>
          <cell r="G425" t="str">
            <v>1044052</v>
          </cell>
          <cell r="I425" t="str">
            <v>1044</v>
          </cell>
          <cell r="J425">
            <v>104406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>
            <v>104406</v>
          </cell>
          <cell r="B426" t="str">
            <v>狄仁杰</v>
          </cell>
          <cell r="C426">
            <v>10</v>
          </cell>
          <cell r="D426">
            <v>10</v>
          </cell>
          <cell r="F426" t="str">
            <v>1044061</v>
          </cell>
          <cell r="G426" t="str">
            <v>1044062</v>
          </cell>
          <cell r="I426" t="str">
            <v>1044</v>
          </cell>
          <cell r="J426">
            <v>104407</v>
          </cell>
          <cell r="K426">
            <v>1</v>
          </cell>
          <cell r="L426">
            <v>2</v>
          </cell>
          <cell r="M426">
            <v>100441</v>
          </cell>
          <cell r="N426">
            <v>0</v>
          </cell>
          <cell r="O426">
            <v>0</v>
          </cell>
          <cell r="P426">
            <v>0</v>
          </cell>
        </row>
        <row r="427">
          <cell r="A427">
            <v>104407</v>
          </cell>
          <cell r="B427" t="str">
            <v>玄甲统领1</v>
          </cell>
          <cell r="C427">
            <v>3</v>
          </cell>
          <cell r="D427">
            <v>99</v>
          </cell>
          <cell r="F427" t="str">
            <v>1044071</v>
          </cell>
          <cell r="G427" t="str">
            <v>1044072</v>
          </cell>
          <cell r="I427" t="str">
            <v>1044</v>
          </cell>
          <cell r="J427">
            <v>104408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>
            <v>104408</v>
          </cell>
          <cell r="B428" t="str">
            <v>玄甲统领2</v>
          </cell>
          <cell r="C428">
            <v>3</v>
          </cell>
          <cell r="D428">
            <v>99</v>
          </cell>
          <cell r="F428" t="str">
            <v>1044081</v>
          </cell>
          <cell r="G428" t="str">
            <v>1044082</v>
          </cell>
          <cell r="I428" t="str">
            <v>1044</v>
          </cell>
          <cell r="J428">
            <v>104409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>
            <v>104409</v>
          </cell>
          <cell r="B429" t="str">
            <v>秦琼</v>
          </cell>
          <cell r="C429">
            <v>10</v>
          </cell>
          <cell r="D429">
            <v>10</v>
          </cell>
          <cell r="F429" t="str">
            <v>1044091</v>
          </cell>
          <cell r="G429" t="str">
            <v>1044092</v>
          </cell>
          <cell r="I429" t="str">
            <v>1044</v>
          </cell>
          <cell r="J429">
            <v>104410</v>
          </cell>
          <cell r="K429">
            <v>1</v>
          </cell>
          <cell r="L429">
            <v>2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104410</v>
          </cell>
          <cell r="B430" t="str">
            <v>程咬金</v>
          </cell>
          <cell r="C430">
            <v>13</v>
          </cell>
          <cell r="D430">
            <v>5</v>
          </cell>
          <cell r="F430" t="str">
            <v>1044101</v>
          </cell>
          <cell r="G430" t="str">
            <v>1044102</v>
          </cell>
          <cell r="I430" t="str">
            <v>1044</v>
          </cell>
          <cell r="J430">
            <v>0</v>
          </cell>
          <cell r="K430">
            <v>1</v>
          </cell>
          <cell r="L430">
            <v>2</v>
          </cell>
          <cell r="M430">
            <v>100442</v>
          </cell>
          <cell r="N430">
            <v>0</v>
          </cell>
          <cell r="O430">
            <v>0</v>
          </cell>
          <cell r="P430">
            <v>0</v>
          </cell>
        </row>
        <row r="431">
          <cell r="A431">
            <v>104501</v>
          </cell>
          <cell r="B431" t="str">
            <v>青宫侍女1</v>
          </cell>
          <cell r="C431">
            <v>3</v>
          </cell>
          <cell r="D431">
            <v>99</v>
          </cell>
          <cell r="F431" t="str">
            <v>1045011</v>
          </cell>
          <cell r="G431" t="str">
            <v>1045012</v>
          </cell>
          <cell r="I431" t="str">
            <v>1045</v>
          </cell>
          <cell r="J431">
            <v>104502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104502</v>
          </cell>
          <cell r="B432" t="str">
            <v>青宫侍女2</v>
          </cell>
          <cell r="C432">
            <v>3</v>
          </cell>
          <cell r="D432">
            <v>99</v>
          </cell>
          <cell r="F432" t="str">
            <v>1045021</v>
          </cell>
          <cell r="G432" t="str">
            <v>1045022</v>
          </cell>
          <cell r="I432" t="str">
            <v>1045</v>
          </cell>
          <cell r="J432">
            <v>104503</v>
          </cell>
          <cell r="K432">
            <v>1</v>
          </cell>
          <cell r="L432">
            <v>1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>
            <v>104503</v>
          </cell>
          <cell r="B433" t="str">
            <v>杨玉环</v>
          </cell>
          <cell r="C433">
            <v>10</v>
          </cell>
          <cell r="D433">
            <v>10</v>
          </cell>
          <cell r="F433" t="str">
            <v>1045031</v>
          </cell>
          <cell r="G433" t="str">
            <v>1045032</v>
          </cell>
          <cell r="I433" t="str">
            <v>1045</v>
          </cell>
          <cell r="J433">
            <v>104504</v>
          </cell>
          <cell r="K433">
            <v>1</v>
          </cell>
          <cell r="L433">
            <v>2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104504</v>
          </cell>
          <cell r="B434" t="str">
            <v>青宫女使1</v>
          </cell>
          <cell r="C434">
            <v>3</v>
          </cell>
          <cell r="D434">
            <v>99</v>
          </cell>
          <cell r="F434" t="str">
            <v>1045041</v>
          </cell>
          <cell r="G434" t="str">
            <v>1045042</v>
          </cell>
          <cell r="I434" t="str">
            <v>1045</v>
          </cell>
          <cell r="J434">
            <v>104505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>
            <v>104505</v>
          </cell>
          <cell r="B435" t="str">
            <v>青宫女使2</v>
          </cell>
          <cell r="C435">
            <v>3</v>
          </cell>
          <cell r="D435">
            <v>99</v>
          </cell>
          <cell r="F435" t="str">
            <v>1045051</v>
          </cell>
          <cell r="G435" t="str">
            <v>1045052</v>
          </cell>
          <cell r="I435" t="str">
            <v>1045</v>
          </cell>
          <cell r="J435">
            <v>104506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>
            <v>104506</v>
          </cell>
          <cell r="B436" t="str">
            <v>红拂女</v>
          </cell>
          <cell r="C436">
            <v>10</v>
          </cell>
          <cell r="D436">
            <v>10</v>
          </cell>
          <cell r="F436" t="str">
            <v>1045061</v>
          </cell>
          <cell r="G436" t="str">
            <v>1045062</v>
          </cell>
          <cell r="I436" t="str">
            <v>1045</v>
          </cell>
          <cell r="J436">
            <v>104507</v>
          </cell>
          <cell r="K436">
            <v>1</v>
          </cell>
          <cell r="L436">
            <v>2</v>
          </cell>
          <cell r="M436">
            <v>100451</v>
          </cell>
          <cell r="N436">
            <v>0</v>
          </cell>
          <cell r="O436">
            <v>0</v>
          </cell>
          <cell r="P436">
            <v>0</v>
          </cell>
        </row>
        <row r="437">
          <cell r="A437">
            <v>104507</v>
          </cell>
          <cell r="B437" t="str">
            <v>青宫女官1</v>
          </cell>
          <cell r="C437">
            <v>3</v>
          </cell>
          <cell r="D437">
            <v>99</v>
          </cell>
          <cell r="F437" t="str">
            <v>1045071</v>
          </cell>
          <cell r="G437" t="str">
            <v>1045072</v>
          </cell>
          <cell r="I437" t="str">
            <v>1045</v>
          </cell>
          <cell r="J437">
            <v>104508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>
            <v>104508</v>
          </cell>
          <cell r="B438" t="str">
            <v>青宫女官2</v>
          </cell>
          <cell r="C438">
            <v>3</v>
          </cell>
          <cell r="D438">
            <v>99</v>
          </cell>
          <cell r="F438" t="str">
            <v>1045081</v>
          </cell>
          <cell r="G438" t="str">
            <v>1045082</v>
          </cell>
          <cell r="I438" t="str">
            <v>1045</v>
          </cell>
          <cell r="J438">
            <v>104509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>
            <v>104509</v>
          </cell>
          <cell r="B439" t="str">
            <v>长孙皇后</v>
          </cell>
          <cell r="C439">
            <v>10</v>
          </cell>
          <cell r="D439">
            <v>10</v>
          </cell>
          <cell r="F439" t="str">
            <v>1045091</v>
          </cell>
          <cell r="G439" t="str">
            <v>1045092</v>
          </cell>
          <cell r="I439" t="str">
            <v>1045</v>
          </cell>
          <cell r="J439">
            <v>104510</v>
          </cell>
          <cell r="K439">
            <v>1</v>
          </cell>
          <cell r="L439">
            <v>2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>
            <v>104510</v>
          </cell>
          <cell r="B440" t="str">
            <v>独孤伽罗</v>
          </cell>
          <cell r="C440">
            <v>13</v>
          </cell>
          <cell r="D440">
            <v>5</v>
          </cell>
          <cell r="F440" t="str">
            <v>1045101</v>
          </cell>
          <cell r="G440" t="str">
            <v>1045102</v>
          </cell>
          <cell r="I440" t="str">
            <v>1045</v>
          </cell>
          <cell r="J440">
            <v>0</v>
          </cell>
          <cell r="K440">
            <v>1</v>
          </cell>
          <cell r="L440">
            <v>2</v>
          </cell>
          <cell r="M440">
            <v>100452</v>
          </cell>
          <cell r="N440">
            <v>0</v>
          </cell>
          <cell r="O440">
            <v>0</v>
          </cell>
          <cell r="P440">
            <v>0</v>
          </cell>
        </row>
        <row r="441">
          <cell r="A441">
            <v>104601</v>
          </cell>
          <cell r="B441" t="str">
            <v>羽林护卫1</v>
          </cell>
          <cell r="C441">
            <v>5</v>
          </cell>
          <cell r="D441">
            <v>99</v>
          </cell>
          <cell r="F441" t="str">
            <v>1046011</v>
          </cell>
          <cell r="G441" t="str">
            <v>1046012</v>
          </cell>
          <cell r="I441" t="str">
            <v>1046</v>
          </cell>
          <cell r="J441">
            <v>104602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104602</v>
          </cell>
          <cell r="B442" t="str">
            <v>羽林护卫2</v>
          </cell>
          <cell r="C442">
            <v>5</v>
          </cell>
          <cell r="D442">
            <v>99</v>
          </cell>
          <cell r="F442" t="str">
            <v>1046021</v>
          </cell>
          <cell r="G442" t="str">
            <v>1046022</v>
          </cell>
          <cell r="I442" t="str">
            <v>1046</v>
          </cell>
          <cell r="J442">
            <v>104603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>
            <v>104603</v>
          </cell>
          <cell r="B443" t="str">
            <v>虬髯客</v>
          </cell>
          <cell r="C443">
            <v>10</v>
          </cell>
          <cell r="D443">
            <v>10</v>
          </cell>
          <cell r="F443" t="str">
            <v>1046031</v>
          </cell>
          <cell r="G443" t="str">
            <v>1046032</v>
          </cell>
          <cell r="I443" t="str">
            <v>1046</v>
          </cell>
          <cell r="J443">
            <v>104604</v>
          </cell>
          <cell r="K443">
            <v>1</v>
          </cell>
          <cell r="L443">
            <v>2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>
            <v>104604</v>
          </cell>
          <cell r="B444" t="str">
            <v>羽林铁骑1</v>
          </cell>
          <cell r="C444">
            <v>5</v>
          </cell>
          <cell r="D444">
            <v>99</v>
          </cell>
          <cell r="F444" t="str">
            <v>1046041</v>
          </cell>
          <cell r="G444" t="str">
            <v>1046042</v>
          </cell>
          <cell r="I444" t="str">
            <v>1046</v>
          </cell>
          <cell r="J444">
            <v>104605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>
            <v>104605</v>
          </cell>
          <cell r="B445" t="str">
            <v>羽林铁骑2</v>
          </cell>
          <cell r="C445">
            <v>5</v>
          </cell>
          <cell r="D445">
            <v>99</v>
          </cell>
          <cell r="F445" t="str">
            <v>1046051</v>
          </cell>
          <cell r="G445" t="str">
            <v>1046052</v>
          </cell>
          <cell r="I445" t="str">
            <v>1046</v>
          </cell>
          <cell r="J445">
            <v>104606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>
            <v>104606</v>
          </cell>
          <cell r="B446" t="str">
            <v>李渊</v>
          </cell>
          <cell r="C446">
            <v>10</v>
          </cell>
          <cell r="D446">
            <v>10</v>
          </cell>
          <cell r="F446" t="str">
            <v>1046061</v>
          </cell>
          <cell r="G446" t="str">
            <v>1046062</v>
          </cell>
          <cell r="I446" t="str">
            <v>1046</v>
          </cell>
          <cell r="J446">
            <v>104607</v>
          </cell>
          <cell r="K446">
            <v>1</v>
          </cell>
          <cell r="L446">
            <v>2</v>
          </cell>
          <cell r="M446">
            <v>100461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104607</v>
          </cell>
          <cell r="B447" t="str">
            <v>羽林将军1</v>
          </cell>
          <cell r="C447">
            <v>5</v>
          </cell>
          <cell r="D447">
            <v>99</v>
          </cell>
          <cell r="F447" t="str">
            <v>1046071</v>
          </cell>
          <cell r="G447" t="str">
            <v>1046072</v>
          </cell>
          <cell r="I447" t="str">
            <v>1046</v>
          </cell>
          <cell r="J447">
            <v>104608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>
            <v>104608</v>
          </cell>
          <cell r="B448" t="str">
            <v>羽林将军2</v>
          </cell>
          <cell r="C448">
            <v>5</v>
          </cell>
          <cell r="D448">
            <v>99</v>
          </cell>
          <cell r="F448" t="str">
            <v>1046081</v>
          </cell>
          <cell r="G448" t="str">
            <v>1046082</v>
          </cell>
          <cell r="I448" t="str">
            <v>1046</v>
          </cell>
          <cell r="J448">
            <v>104609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>
            <v>104609</v>
          </cell>
          <cell r="B449" t="str">
            <v>杨广</v>
          </cell>
          <cell r="C449">
            <v>10</v>
          </cell>
          <cell r="D449">
            <v>10</v>
          </cell>
          <cell r="F449" t="str">
            <v>1046091</v>
          </cell>
          <cell r="G449" t="str">
            <v>1046092</v>
          </cell>
          <cell r="I449" t="str">
            <v>1046</v>
          </cell>
          <cell r="J449">
            <v>104610</v>
          </cell>
          <cell r="K449">
            <v>1</v>
          </cell>
          <cell r="L449">
            <v>2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>
            <v>104610</v>
          </cell>
          <cell r="B450" t="str">
            <v>杨坚</v>
          </cell>
          <cell r="C450">
            <v>13</v>
          </cell>
          <cell r="D450">
            <v>5</v>
          </cell>
          <cell r="F450" t="str">
            <v>1046101</v>
          </cell>
          <cell r="G450" t="str">
            <v>1046102</v>
          </cell>
          <cell r="I450" t="str">
            <v>1046</v>
          </cell>
          <cell r="J450">
            <v>0</v>
          </cell>
          <cell r="K450">
            <v>1</v>
          </cell>
          <cell r="L450">
            <v>2</v>
          </cell>
          <cell r="M450">
            <v>100462</v>
          </cell>
          <cell r="N450">
            <v>0</v>
          </cell>
          <cell r="O450">
            <v>0</v>
          </cell>
          <cell r="P450">
            <v>0</v>
          </cell>
        </row>
        <row r="451">
          <cell r="A451">
            <v>104701</v>
          </cell>
          <cell r="B451" t="str">
            <v>玄甲守卫1</v>
          </cell>
          <cell r="C451">
            <v>5</v>
          </cell>
          <cell r="D451">
            <v>99</v>
          </cell>
          <cell r="F451" t="str">
            <v>1047011</v>
          </cell>
          <cell r="G451" t="str">
            <v>1047012</v>
          </cell>
          <cell r="I451" t="str">
            <v>1047</v>
          </cell>
          <cell r="J451">
            <v>104702</v>
          </cell>
          <cell r="K451">
            <v>1</v>
          </cell>
          <cell r="L451">
            <v>1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>
            <v>104702</v>
          </cell>
          <cell r="B452" t="str">
            <v>玄甲守卫2</v>
          </cell>
          <cell r="C452">
            <v>5</v>
          </cell>
          <cell r="D452">
            <v>99</v>
          </cell>
          <cell r="F452" t="str">
            <v>1047021</v>
          </cell>
          <cell r="G452" t="str">
            <v>1047022</v>
          </cell>
          <cell r="I452" t="str">
            <v>1047</v>
          </cell>
          <cell r="J452">
            <v>104703</v>
          </cell>
          <cell r="K452">
            <v>1</v>
          </cell>
          <cell r="L452">
            <v>1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>
            <v>104703</v>
          </cell>
          <cell r="B453" t="str">
            <v>薛仁贵</v>
          </cell>
          <cell r="C453">
            <v>10</v>
          </cell>
          <cell r="D453">
            <v>10</v>
          </cell>
          <cell r="F453" t="str">
            <v>1047031</v>
          </cell>
          <cell r="G453" t="str">
            <v>1047032</v>
          </cell>
          <cell r="I453" t="str">
            <v>1047</v>
          </cell>
          <cell r="J453">
            <v>104704</v>
          </cell>
          <cell r="K453">
            <v>1</v>
          </cell>
          <cell r="L453">
            <v>2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>
            <v>104704</v>
          </cell>
          <cell r="B454" t="str">
            <v>玄甲禁卫1</v>
          </cell>
          <cell r="C454">
            <v>5</v>
          </cell>
          <cell r="D454">
            <v>99</v>
          </cell>
          <cell r="F454" t="str">
            <v>1047041</v>
          </cell>
          <cell r="G454" t="str">
            <v>1047042</v>
          </cell>
          <cell r="I454" t="str">
            <v>1047</v>
          </cell>
          <cell r="J454">
            <v>104705</v>
          </cell>
          <cell r="K454">
            <v>1</v>
          </cell>
          <cell r="L454">
            <v>1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104705</v>
          </cell>
          <cell r="B455" t="str">
            <v>玄甲禁卫2</v>
          </cell>
          <cell r="C455">
            <v>5</v>
          </cell>
          <cell r="D455">
            <v>99</v>
          </cell>
          <cell r="F455" t="str">
            <v>1047051</v>
          </cell>
          <cell r="G455" t="str">
            <v>1047052</v>
          </cell>
          <cell r="I455" t="str">
            <v>1047</v>
          </cell>
          <cell r="J455">
            <v>104706</v>
          </cell>
          <cell r="K455">
            <v>1</v>
          </cell>
          <cell r="L455">
            <v>1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>
            <v>104706</v>
          </cell>
          <cell r="B456" t="str">
            <v>李靖</v>
          </cell>
          <cell r="C456">
            <v>10</v>
          </cell>
          <cell r="D456">
            <v>10</v>
          </cell>
          <cell r="F456" t="str">
            <v>1047061</v>
          </cell>
          <cell r="G456" t="str">
            <v>1047062</v>
          </cell>
          <cell r="I456" t="str">
            <v>1047</v>
          </cell>
          <cell r="J456">
            <v>104707</v>
          </cell>
          <cell r="K456">
            <v>1</v>
          </cell>
          <cell r="L456">
            <v>2</v>
          </cell>
          <cell r="M456">
            <v>100471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104707</v>
          </cell>
          <cell r="B457" t="str">
            <v>玄甲精锐1</v>
          </cell>
          <cell r="C457">
            <v>5</v>
          </cell>
          <cell r="D457">
            <v>99</v>
          </cell>
          <cell r="F457" t="str">
            <v>1047071</v>
          </cell>
          <cell r="G457" t="str">
            <v>1047072</v>
          </cell>
          <cell r="I457" t="str">
            <v>1047</v>
          </cell>
          <cell r="J457">
            <v>104708</v>
          </cell>
          <cell r="K457">
            <v>1</v>
          </cell>
          <cell r="L457">
            <v>1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>
            <v>104708</v>
          </cell>
          <cell r="B458" t="str">
            <v>玄甲精锐2</v>
          </cell>
          <cell r="C458">
            <v>5</v>
          </cell>
          <cell r="D458">
            <v>99</v>
          </cell>
          <cell r="F458" t="str">
            <v>1047081</v>
          </cell>
          <cell r="G458" t="str">
            <v>1047082</v>
          </cell>
          <cell r="I458" t="str">
            <v>1047</v>
          </cell>
          <cell r="J458">
            <v>104709</v>
          </cell>
          <cell r="K458">
            <v>1</v>
          </cell>
          <cell r="L458">
            <v>1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104709</v>
          </cell>
          <cell r="B459" t="str">
            <v>裴元庆</v>
          </cell>
          <cell r="C459">
            <v>10</v>
          </cell>
          <cell r="D459">
            <v>10</v>
          </cell>
          <cell r="F459" t="str">
            <v>1047091</v>
          </cell>
          <cell r="G459" t="str">
            <v>1047092</v>
          </cell>
          <cell r="I459" t="str">
            <v>1047</v>
          </cell>
          <cell r="J459">
            <v>104710</v>
          </cell>
          <cell r="K459">
            <v>1</v>
          </cell>
          <cell r="L459">
            <v>2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>
            <v>104710</v>
          </cell>
          <cell r="B460" t="str">
            <v>尉迟恭</v>
          </cell>
          <cell r="C460">
            <v>13</v>
          </cell>
          <cell r="D460">
            <v>5</v>
          </cell>
          <cell r="F460" t="str">
            <v>1047101</v>
          </cell>
          <cell r="G460" t="str">
            <v>1047102</v>
          </cell>
          <cell r="I460" t="str">
            <v>1047</v>
          </cell>
          <cell r="J460">
            <v>0</v>
          </cell>
          <cell r="K460">
            <v>1</v>
          </cell>
          <cell r="L460">
            <v>2</v>
          </cell>
          <cell r="M460">
            <v>100472</v>
          </cell>
          <cell r="N460">
            <v>0</v>
          </cell>
          <cell r="O460">
            <v>0</v>
          </cell>
          <cell r="P460">
            <v>0</v>
          </cell>
        </row>
        <row r="461">
          <cell r="A461">
            <v>104801</v>
          </cell>
          <cell r="B461" t="str">
            <v>虎贲护卫1</v>
          </cell>
          <cell r="C461">
            <v>5</v>
          </cell>
          <cell r="D461">
            <v>99</v>
          </cell>
          <cell r="F461" t="str">
            <v>1048011</v>
          </cell>
          <cell r="G461" t="str">
            <v>1048012</v>
          </cell>
          <cell r="I461" t="str">
            <v>1048</v>
          </cell>
          <cell r="J461">
            <v>104802</v>
          </cell>
          <cell r="K461">
            <v>1</v>
          </cell>
          <cell r="L461">
            <v>1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>
            <v>104802</v>
          </cell>
          <cell r="B462" t="str">
            <v>虎贲护卫2</v>
          </cell>
          <cell r="C462">
            <v>5</v>
          </cell>
          <cell r="D462">
            <v>99</v>
          </cell>
          <cell r="F462" t="str">
            <v>1048021</v>
          </cell>
          <cell r="G462" t="str">
            <v>1048022</v>
          </cell>
          <cell r="I462" t="str">
            <v>1048</v>
          </cell>
          <cell r="J462">
            <v>104803</v>
          </cell>
          <cell r="K462">
            <v>1</v>
          </cell>
          <cell r="L462">
            <v>1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>
            <v>104803</v>
          </cell>
          <cell r="B463" t="str">
            <v>单雄信</v>
          </cell>
          <cell r="C463">
            <v>10</v>
          </cell>
          <cell r="D463">
            <v>10</v>
          </cell>
          <cell r="F463" t="str">
            <v>1048031</v>
          </cell>
          <cell r="G463" t="str">
            <v>1048032</v>
          </cell>
          <cell r="I463" t="str">
            <v>1048</v>
          </cell>
          <cell r="J463">
            <v>104804</v>
          </cell>
          <cell r="K463">
            <v>1</v>
          </cell>
          <cell r="L463">
            <v>2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>
            <v>104804</v>
          </cell>
          <cell r="B464" t="str">
            <v>虎贲铁骑1</v>
          </cell>
          <cell r="C464">
            <v>5</v>
          </cell>
          <cell r="D464">
            <v>99</v>
          </cell>
          <cell r="F464" t="str">
            <v>1048041</v>
          </cell>
          <cell r="G464" t="str">
            <v>1048042</v>
          </cell>
          <cell r="I464" t="str">
            <v>1048</v>
          </cell>
          <cell r="J464">
            <v>104805</v>
          </cell>
          <cell r="K464">
            <v>1</v>
          </cell>
          <cell r="L464">
            <v>1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>
            <v>104805</v>
          </cell>
          <cell r="B465" t="str">
            <v>虎贲铁骑2</v>
          </cell>
          <cell r="C465">
            <v>5</v>
          </cell>
          <cell r="D465">
            <v>99</v>
          </cell>
          <cell r="F465" t="str">
            <v>1048051</v>
          </cell>
          <cell r="G465" t="str">
            <v>1048052</v>
          </cell>
          <cell r="I465" t="str">
            <v>1048</v>
          </cell>
          <cell r="J465">
            <v>104806</v>
          </cell>
          <cell r="K465">
            <v>1</v>
          </cell>
          <cell r="L465">
            <v>1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>
            <v>104806</v>
          </cell>
          <cell r="B466" t="str">
            <v>程咬金</v>
          </cell>
          <cell r="C466">
            <v>10</v>
          </cell>
          <cell r="D466">
            <v>10</v>
          </cell>
          <cell r="F466" t="str">
            <v>1048061</v>
          </cell>
          <cell r="G466" t="str">
            <v>1048062</v>
          </cell>
          <cell r="I466" t="str">
            <v>1048</v>
          </cell>
          <cell r="J466">
            <v>104807</v>
          </cell>
          <cell r="K466">
            <v>1</v>
          </cell>
          <cell r="L466">
            <v>2</v>
          </cell>
          <cell r="M466">
            <v>100481</v>
          </cell>
          <cell r="N466">
            <v>0</v>
          </cell>
          <cell r="O466">
            <v>0</v>
          </cell>
          <cell r="P466">
            <v>0</v>
          </cell>
        </row>
        <row r="467">
          <cell r="A467">
            <v>104807</v>
          </cell>
          <cell r="B467" t="str">
            <v>虎贲将军1</v>
          </cell>
          <cell r="C467">
            <v>5</v>
          </cell>
          <cell r="D467">
            <v>99</v>
          </cell>
          <cell r="F467" t="str">
            <v>1048071</v>
          </cell>
          <cell r="G467" t="str">
            <v>1048072</v>
          </cell>
          <cell r="I467" t="str">
            <v>1048</v>
          </cell>
          <cell r="J467">
            <v>104808</v>
          </cell>
          <cell r="K467">
            <v>1</v>
          </cell>
          <cell r="L467">
            <v>1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>
            <v>104808</v>
          </cell>
          <cell r="B468" t="str">
            <v>虎贲将军2</v>
          </cell>
          <cell r="C468">
            <v>5</v>
          </cell>
          <cell r="D468">
            <v>99</v>
          </cell>
          <cell r="F468" t="str">
            <v>1048081</v>
          </cell>
          <cell r="G468" t="str">
            <v>1048082</v>
          </cell>
          <cell r="I468" t="str">
            <v>1048</v>
          </cell>
          <cell r="J468">
            <v>104809</v>
          </cell>
          <cell r="K468">
            <v>1</v>
          </cell>
          <cell r="L468">
            <v>1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>
            <v>104809</v>
          </cell>
          <cell r="B469" t="str">
            <v>宇文成都</v>
          </cell>
          <cell r="C469">
            <v>10</v>
          </cell>
          <cell r="D469">
            <v>10</v>
          </cell>
          <cell r="F469" t="str">
            <v>1048091</v>
          </cell>
          <cell r="G469" t="str">
            <v>1048092</v>
          </cell>
          <cell r="I469" t="str">
            <v>1048</v>
          </cell>
          <cell r="J469">
            <v>104810</v>
          </cell>
          <cell r="K469">
            <v>1</v>
          </cell>
          <cell r="L469">
            <v>2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>
            <v>104810</v>
          </cell>
          <cell r="B470" t="str">
            <v>罗成</v>
          </cell>
          <cell r="C470">
            <v>13</v>
          </cell>
          <cell r="D470">
            <v>5</v>
          </cell>
          <cell r="F470" t="str">
            <v>1048101</v>
          </cell>
          <cell r="G470" t="str">
            <v>1048102</v>
          </cell>
          <cell r="I470" t="str">
            <v>1048</v>
          </cell>
          <cell r="J470">
            <v>0</v>
          </cell>
          <cell r="K470">
            <v>1</v>
          </cell>
          <cell r="L470">
            <v>2</v>
          </cell>
          <cell r="M470">
            <v>100482</v>
          </cell>
          <cell r="N470">
            <v>0</v>
          </cell>
          <cell r="O470">
            <v>0</v>
          </cell>
          <cell r="P470">
            <v>0</v>
          </cell>
        </row>
        <row r="471">
          <cell r="A471">
            <v>104901</v>
          </cell>
          <cell r="B471" t="str">
            <v>破虏先锋1</v>
          </cell>
          <cell r="C471">
            <v>5</v>
          </cell>
          <cell r="D471">
            <v>99</v>
          </cell>
          <cell r="F471" t="str">
            <v>1049011</v>
          </cell>
          <cell r="G471" t="str">
            <v>1049012</v>
          </cell>
          <cell r="I471" t="str">
            <v>1049</v>
          </cell>
          <cell r="J471">
            <v>104902</v>
          </cell>
          <cell r="K471">
            <v>1</v>
          </cell>
          <cell r="L471">
            <v>1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>
            <v>104902</v>
          </cell>
          <cell r="B472" t="str">
            <v>破虏先锋2</v>
          </cell>
          <cell r="C472">
            <v>5</v>
          </cell>
          <cell r="D472">
            <v>99</v>
          </cell>
          <cell r="F472" t="str">
            <v>1049021</v>
          </cell>
          <cell r="G472" t="str">
            <v>1049022</v>
          </cell>
          <cell r="I472" t="str">
            <v>1049</v>
          </cell>
          <cell r="J472">
            <v>104903</v>
          </cell>
          <cell r="K472">
            <v>1</v>
          </cell>
          <cell r="L472">
            <v>1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>
            <v>104903</v>
          </cell>
          <cell r="B473" t="str">
            <v>虬髯客</v>
          </cell>
          <cell r="C473">
            <v>10</v>
          </cell>
          <cell r="D473">
            <v>10</v>
          </cell>
          <cell r="F473" t="str">
            <v>1049031</v>
          </cell>
          <cell r="G473" t="str">
            <v>1049032</v>
          </cell>
          <cell r="I473" t="str">
            <v>1049</v>
          </cell>
          <cell r="J473">
            <v>104904</v>
          </cell>
          <cell r="K473">
            <v>1</v>
          </cell>
          <cell r="L473">
            <v>2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>
            <v>104904</v>
          </cell>
          <cell r="B474" t="str">
            <v>破虏铁骑1</v>
          </cell>
          <cell r="C474">
            <v>5</v>
          </cell>
          <cell r="D474">
            <v>99</v>
          </cell>
          <cell r="F474" t="str">
            <v>1049041</v>
          </cell>
          <cell r="G474" t="str">
            <v>1049042</v>
          </cell>
          <cell r="I474" t="str">
            <v>1049</v>
          </cell>
          <cell r="J474">
            <v>104905</v>
          </cell>
          <cell r="K474">
            <v>1</v>
          </cell>
          <cell r="L474">
            <v>1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104905</v>
          </cell>
          <cell r="B475" t="str">
            <v>破虏铁骑2</v>
          </cell>
          <cell r="C475">
            <v>5</v>
          </cell>
          <cell r="D475">
            <v>99</v>
          </cell>
          <cell r="F475" t="str">
            <v>1049051</v>
          </cell>
          <cell r="G475" t="str">
            <v>1049052</v>
          </cell>
          <cell r="I475" t="str">
            <v>1049</v>
          </cell>
          <cell r="J475">
            <v>104906</v>
          </cell>
          <cell r="K475">
            <v>1</v>
          </cell>
          <cell r="L475">
            <v>1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>
            <v>104906</v>
          </cell>
          <cell r="B476" t="str">
            <v>尉迟恭</v>
          </cell>
          <cell r="C476">
            <v>10</v>
          </cell>
          <cell r="D476">
            <v>10</v>
          </cell>
          <cell r="F476" t="str">
            <v>1049061</v>
          </cell>
          <cell r="G476" t="str">
            <v>1049062</v>
          </cell>
          <cell r="I476" t="str">
            <v>1049</v>
          </cell>
          <cell r="J476">
            <v>104907</v>
          </cell>
          <cell r="K476">
            <v>1</v>
          </cell>
          <cell r="L476">
            <v>2</v>
          </cell>
          <cell r="M476">
            <v>100491</v>
          </cell>
          <cell r="N476">
            <v>0</v>
          </cell>
          <cell r="O476">
            <v>0</v>
          </cell>
          <cell r="P476">
            <v>0</v>
          </cell>
        </row>
        <row r="477">
          <cell r="A477">
            <v>104907</v>
          </cell>
          <cell r="B477" t="str">
            <v>破虏将军1</v>
          </cell>
          <cell r="C477">
            <v>5</v>
          </cell>
          <cell r="D477">
            <v>99</v>
          </cell>
          <cell r="F477" t="str">
            <v>1049071</v>
          </cell>
          <cell r="G477" t="str">
            <v>1049072</v>
          </cell>
          <cell r="I477" t="str">
            <v>1049</v>
          </cell>
          <cell r="J477">
            <v>104908</v>
          </cell>
          <cell r="K477">
            <v>1</v>
          </cell>
          <cell r="L477">
            <v>1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104908</v>
          </cell>
          <cell r="B478" t="str">
            <v>破虏将军2</v>
          </cell>
          <cell r="C478">
            <v>5</v>
          </cell>
          <cell r="D478">
            <v>99</v>
          </cell>
          <cell r="F478" t="str">
            <v>1049081</v>
          </cell>
          <cell r="G478" t="str">
            <v>1049082</v>
          </cell>
          <cell r="I478" t="str">
            <v>1049</v>
          </cell>
          <cell r="J478">
            <v>104909</v>
          </cell>
          <cell r="K478">
            <v>1</v>
          </cell>
          <cell r="L478">
            <v>1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104909</v>
          </cell>
          <cell r="B479" t="str">
            <v>狄仁杰</v>
          </cell>
          <cell r="C479">
            <v>10</v>
          </cell>
          <cell r="D479">
            <v>10</v>
          </cell>
          <cell r="F479" t="str">
            <v>1049091</v>
          </cell>
          <cell r="G479" t="str">
            <v>1049092</v>
          </cell>
          <cell r="I479" t="str">
            <v>1049</v>
          </cell>
          <cell r="J479">
            <v>104910</v>
          </cell>
          <cell r="K479">
            <v>1</v>
          </cell>
          <cell r="L479">
            <v>2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>
            <v>104910</v>
          </cell>
          <cell r="B480" t="str">
            <v>薛仁贵</v>
          </cell>
          <cell r="C480">
            <v>13</v>
          </cell>
          <cell r="D480">
            <v>5</v>
          </cell>
          <cell r="F480" t="str">
            <v>1049101</v>
          </cell>
          <cell r="G480" t="str">
            <v>1049102</v>
          </cell>
          <cell r="I480" t="str">
            <v>1049</v>
          </cell>
          <cell r="J480">
            <v>0</v>
          </cell>
          <cell r="K480">
            <v>1</v>
          </cell>
          <cell r="L480">
            <v>2</v>
          </cell>
          <cell r="M480">
            <v>100492</v>
          </cell>
          <cell r="N480">
            <v>0</v>
          </cell>
          <cell r="O480">
            <v>0</v>
          </cell>
          <cell r="P480">
            <v>0</v>
          </cell>
        </row>
        <row r="481">
          <cell r="A481">
            <v>105001</v>
          </cell>
          <cell r="B481" t="str">
            <v>牡丹侍女1</v>
          </cell>
          <cell r="C481">
            <v>5</v>
          </cell>
          <cell r="D481">
            <v>99</v>
          </cell>
          <cell r="F481" t="str">
            <v>1050011</v>
          </cell>
          <cell r="G481" t="str">
            <v>1050012</v>
          </cell>
          <cell r="I481" t="str">
            <v>1050</v>
          </cell>
          <cell r="J481">
            <v>105002</v>
          </cell>
          <cell r="K481">
            <v>1</v>
          </cell>
          <cell r="L481">
            <v>1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>
            <v>105002</v>
          </cell>
          <cell r="B482" t="str">
            <v>牡丹侍女2</v>
          </cell>
          <cell r="C482">
            <v>5</v>
          </cell>
          <cell r="D482">
            <v>99</v>
          </cell>
          <cell r="F482" t="str">
            <v>1050021</v>
          </cell>
          <cell r="G482" t="str">
            <v>1050022</v>
          </cell>
          <cell r="I482" t="str">
            <v>1050</v>
          </cell>
          <cell r="J482">
            <v>105003</v>
          </cell>
          <cell r="K482">
            <v>1</v>
          </cell>
          <cell r="L482">
            <v>1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105003</v>
          </cell>
          <cell r="B483" t="str">
            <v>红拂女</v>
          </cell>
          <cell r="C483">
            <v>10</v>
          </cell>
          <cell r="D483">
            <v>10</v>
          </cell>
          <cell r="F483" t="str">
            <v>1050031</v>
          </cell>
          <cell r="G483" t="str">
            <v>1050032</v>
          </cell>
          <cell r="I483" t="str">
            <v>1050</v>
          </cell>
          <cell r="J483">
            <v>105004</v>
          </cell>
          <cell r="K483">
            <v>1</v>
          </cell>
          <cell r="L483">
            <v>2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>
            <v>105004</v>
          </cell>
          <cell r="B484" t="str">
            <v>牡丹女卫1</v>
          </cell>
          <cell r="C484">
            <v>5</v>
          </cell>
          <cell r="D484">
            <v>99</v>
          </cell>
          <cell r="F484" t="str">
            <v>1050041</v>
          </cell>
          <cell r="G484" t="str">
            <v>1050042</v>
          </cell>
          <cell r="I484" t="str">
            <v>1050</v>
          </cell>
          <cell r="J484">
            <v>105005</v>
          </cell>
          <cell r="K484">
            <v>1</v>
          </cell>
          <cell r="L484">
            <v>1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>
            <v>105005</v>
          </cell>
          <cell r="B485" t="str">
            <v>牡丹女卫2</v>
          </cell>
          <cell r="C485">
            <v>5</v>
          </cell>
          <cell r="D485">
            <v>99</v>
          </cell>
          <cell r="F485" t="str">
            <v>1050051</v>
          </cell>
          <cell r="G485" t="str">
            <v>1050052</v>
          </cell>
          <cell r="I485" t="str">
            <v>1050</v>
          </cell>
          <cell r="J485">
            <v>105006</v>
          </cell>
          <cell r="K485">
            <v>1</v>
          </cell>
          <cell r="L485">
            <v>1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105006</v>
          </cell>
          <cell r="B486" t="str">
            <v>长孙皇后</v>
          </cell>
          <cell r="C486">
            <v>10</v>
          </cell>
          <cell r="D486">
            <v>10</v>
          </cell>
          <cell r="F486" t="str">
            <v>1050061</v>
          </cell>
          <cell r="G486" t="str">
            <v>1050062</v>
          </cell>
          <cell r="I486" t="str">
            <v>1050</v>
          </cell>
          <cell r="J486">
            <v>105007</v>
          </cell>
          <cell r="K486">
            <v>1</v>
          </cell>
          <cell r="L486">
            <v>2</v>
          </cell>
          <cell r="M486">
            <v>100501</v>
          </cell>
          <cell r="N486">
            <v>0</v>
          </cell>
          <cell r="O486">
            <v>0</v>
          </cell>
          <cell r="P486">
            <v>0</v>
          </cell>
        </row>
        <row r="487">
          <cell r="A487">
            <v>105007</v>
          </cell>
          <cell r="B487" t="str">
            <v>牡丹女官1</v>
          </cell>
          <cell r="C487">
            <v>5</v>
          </cell>
          <cell r="D487">
            <v>99</v>
          </cell>
          <cell r="F487" t="str">
            <v>1050071</v>
          </cell>
          <cell r="G487" t="str">
            <v>1050072</v>
          </cell>
          <cell r="I487" t="str">
            <v>1050</v>
          </cell>
          <cell r="J487">
            <v>105008</v>
          </cell>
          <cell r="K487">
            <v>1</v>
          </cell>
          <cell r="L487">
            <v>1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>
            <v>105008</v>
          </cell>
          <cell r="B488" t="str">
            <v>牡丹女官2</v>
          </cell>
          <cell r="C488">
            <v>5</v>
          </cell>
          <cell r="D488">
            <v>99</v>
          </cell>
          <cell r="F488" t="str">
            <v>1050081</v>
          </cell>
          <cell r="G488" t="str">
            <v>1050082</v>
          </cell>
          <cell r="I488" t="str">
            <v>1050</v>
          </cell>
          <cell r="J488">
            <v>105009</v>
          </cell>
          <cell r="K488">
            <v>1</v>
          </cell>
          <cell r="L488">
            <v>1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>
            <v>105009</v>
          </cell>
          <cell r="B489" t="str">
            <v>独孤伽罗</v>
          </cell>
          <cell r="C489">
            <v>10</v>
          </cell>
          <cell r="D489">
            <v>10</v>
          </cell>
          <cell r="F489" t="str">
            <v>1050091</v>
          </cell>
          <cell r="G489" t="str">
            <v>1050092</v>
          </cell>
          <cell r="I489" t="str">
            <v>1050</v>
          </cell>
          <cell r="J489">
            <v>105010</v>
          </cell>
          <cell r="K489">
            <v>1</v>
          </cell>
          <cell r="L489">
            <v>2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>
            <v>105010</v>
          </cell>
          <cell r="B490" t="str">
            <v>杨玉环</v>
          </cell>
          <cell r="C490">
            <v>13</v>
          </cell>
          <cell r="D490">
            <v>5</v>
          </cell>
          <cell r="F490" t="str">
            <v>1050101</v>
          </cell>
          <cell r="G490" t="str">
            <v>1050102</v>
          </cell>
          <cell r="I490" t="str">
            <v>1050</v>
          </cell>
          <cell r="J490">
            <v>0</v>
          </cell>
          <cell r="K490">
            <v>1</v>
          </cell>
          <cell r="L490">
            <v>2</v>
          </cell>
          <cell r="M490">
            <v>100502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105101</v>
          </cell>
          <cell r="B491" t="str">
            <v>瓦岗守卫1</v>
          </cell>
          <cell r="C491">
            <v>5</v>
          </cell>
          <cell r="D491">
            <v>99</v>
          </cell>
          <cell r="F491" t="str">
            <v>1051011</v>
          </cell>
          <cell r="G491" t="str">
            <v>1051012</v>
          </cell>
          <cell r="I491" t="str">
            <v>1051</v>
          </cell>
          <cell r="J491">
            <v>105102</v>
          </cell>
          <cell r="K491">
            <v>1</v>
          </cell>
          <cell r="L491">
            <v>1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>
            <v>105102</v>
          </cell>
          <cell r="B492" t="str">
            <v>瓦岗守卫2</v>
          </cell>
          <cell r="C492">
            <v>5</v>
          </cell>
          <cell r="D492">
            <v>99</v>
          </cell>
          <cell r="F492" t="str">
            <v>1051021</v>
          </cell>
          <cell r="G492" t="str">
            <v>1051022</v>
          </cell>
          <cell r="I492" t="str">
            <v>1051</v>
          </cell>
          <cell r="J492">
            <v>105103</v>
          </cell>
          <cell r="K492">
            <v>1</v>
          </cell>
          <cell r="L492">
            <v>1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>
            <v>105103</v>
          </cell>
          <cell r="B493" t="str">
            <v>李靖</v>
          </cell>
          <cell r="C493">
            <v>10</v>
          </cell>
          <cell r="D493">
            <v>10</v>
          </cell>
          <cell r="F493" t="str">
            <v>1051031</v>
          </cell>
          <cell r="G493" t="str">
            <v>1051032</v>
          </cell>
          <cell r="I493" t="str">
            <v>1051</v>
          </cell>
          <cell r="J493">
            <v>105104</v>
          </cell>
          <cell r="K493">
            <v>1</v>
          </cell>
          <cell r="L493">
            <v>2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>
            <v>105104</v>
          </cell>
          <cell r="B494" t="str">
            <v>瓦岗铁骑1</v>
          </cell>
          <cell r="C494">
            <v>5</v>
          </cell>
          <cell r="D494">
            <v>99</v>
          </cell>
          <cell r="F494" t="str">
            <v>1051041</v>
          </cell>
          <cell r="G494" t="str">
            <v>1051042</v>
          </cell>
          <cell r="I494" t="str">
            <v>1051</v>
          </cell>
          <cell r="J494">
            <v>105105</v>
          </cell>
          <cell r="K494">
            <v>1</v>
          </cell>
          <cell r="L494">
            <v>1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>
            <v>105105</v>
          </cell>
          <cell r="B495" t="str">
            <v>瓦岗铁骑2</v>
          </cell>
          <cell r="C495">
            <v>5</v>
          </cell>
          <cell r="D495">
            <v>99</v>
          </cell>
          <cell r="F495" t="str">
            <v>1051051</v>
          </cell>
          <cell r="G495" t="str">
            <v>1051052</v>
          </cell>
          <cell r="I495" t="str">
            <v>1051</v>
          </cell>
          <cell r="J495">
            <v>105106</v>
          </cell>
          <cell r="K495">
            <v>1</v>
          </cell>
          <cell r="L495">
            <v>1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>
            <v>105106</v>
          </cell>
          <cell r="B496" t="str">
            <v>罗成</v>
          </cell>
          <cell r="C496">
            <v>10</v>
          </cell>
          <cell r="D496">
            <v>10</v>
          </cell>
          <cell r="F496" t="str">
            <v>1051061</v>
          </cell>
          <cell r="G496" t="str">
            <v>1051062</v>
          </cell>
          <cell r="I496" t="str">
            <v>1051</v>
          </cell>
          <cell r="J496">
            <v>105107</v>
          </cell>
          <cell r="K496">
            <v>1</v>
          </cell>
          <cell r="L496">
            <v>2</v>
          </cell>
          <cell r="M496">
            <v>100511</v>
          </cell>
          <cell r="N496">
            <v>0</v>
          </cell>
          <cell r="O496">
            <v>0</v>
          </cell>
          <cell r="P496">
            <v>0</v>
          </cell>
        </row>
        <row r="497">
          <cell r="A497">
            <v>105107</v>
          </cell>
          <cell r="B497" t="str">
            <v>瓦岗精锐1</v>
          </cell>
          <cell r="C497">
            <v>5</v>
          </cell>
          <cell r="D497">
            <v>99</v>
          </cell>
          <cell r="F497" t="str">
            <v>1051071</v>
          </cell>
          <cell r="G497" t="str">
            <v>1051072</v>
          </cell>
          <cell r="I497" t="str">
            <v>1051</v>
          </cell>
          <cell r="J497">
            <v>105108</v>
          </cell>
          <cell r="K497">
            <v>1</v>
          </cell>
          <cell r="L497">
            <v>1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105108</v>
          </cell>
          <cell r="B498" t="str">
            <v>瓦岗精锐2</v>
          </cell>
          <cell r="C498">
            <v>5</v>
          </cell>
          <cell r="D498">
            <v>99</v>
          </cell>
          <cell r="F498" t="str">
            <v>1051081</v>
          </cell>
          <cell r="G498" t="str">
            <v>1051082</v>
          </cell>
          <cell r="I498" t="str">
            <v>1051</v>
          </cell>
          <cell r="J498">
            <v>105109</v>
          </cell>
          <cell r="K498">
            <v>1</v>
          </cell>
          <cell r="L498">
            <v>1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>
            <v>105109</v>
          </cell>
          <cell r="B499" t="str">
            <v>程咬金</v>
          </cell>
          <cell r="C499">
            <v>10</v>
          </cell>
          <cell r="D499">
            <v>10</v>
          </cell>
          <cell r="F499" t="str">
            <v>1051091</v>
          </cell>
          <cell r="G499" t="str">
            <v>1051092</v>
          </cell>
          <cell r="I499" t="str">
            <v>1051</v>
          </cell>
          <cell r="J499">
            <v>105110</v>
          </cell>
          <cell r="K499">
            <v>1</v>
          </cell>
          <cell r="L499">
            <v>2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>
            <v>105110</v>
          </cell>
          <cell r="B500" t="str">
            <v>单雄信</v>
          </cell>
          <cell r="C500">
            <v>13</v>
          </cell>
          <cell r="D500">
            <v>5</v>
          </cell>
          <cell r="F500" t="str">
            <v>1051101</v>
          </cell>
          <cell r="G500" t="str">
            <v>1051102</v>
          </cell>
          <cell r="I500" t="str">
            <v>1051</v>
          </cell>
          <cell r="J500">
            <v>0</v>
          </cell>
          <cell r="K500">
            <v>1</v>
          </cell>
          <cell r="L500">
            <v>2</v>
          </cell>
          <cell r="M500">
            <v>100512</v>
          </cell>
          <cell r="N500">
            <v>0</v>
          </cell>
          <cell r="O500">
            <v>0</v>
          </cell>
          <cell r="P500">
            <v>0</v>
          </cell>
        </row>
        <row r="501">
          <cell r="A501">
            <v>105201</v>
          </cell>
          <cell r="B501" t="str">
            <v>皇宫守卫1</v>
          </cell>
          <cell r="C501">
            <v>5</v>
          </cell>
          <cell r="D501">
            <v>99</v>
          </cell>
          <cell r="F501" t="str">
            <v>1052011</v>
          </cell>
          <cell r="G501" t="str">
            <v>1052012</v>
          </cell>
          <cell r="I501" t="str">
            <v>1052</v>
          </cell>
          <cell r="J501">
            <v>105202</v>
          </cell>
          <cell r="K501">
            <v>1</v>
          </cell>
          <cell r="L501">
            <v>1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>
            <v>105202</v>
          </cell>
          <cell r="B502" t="str">
            <v>皇宫守卫2</v>
          </cell>
          <cell r="C502">
            <v>5</v>
          </cell>
          <cell r="D502">
            <v>99</v>
          </cell>
          <cell r="F502" t="str">
            <v>1052021</v>
          </cell>
          <cell r="G502" t="str">
            <v>1052022</v>
          </cell>
          <cell r="I502" t="str">
            <v>1052</v>
          </cell>
          <cell r="J502">
            <v>105203</v>
          </cell>
          <cell r="K502">
            <v>1</v>
          </cell>
          <cell r="L502">
            <v>1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>
            <v>105203</v>
          </cell>
          <cell r="B503" t="str">
            <v>长孙皇后</v>
          </cell>
          <cell r="C503">
            <v>10</v>
          </cell>
          <cell r="D503">
            <v>10</v>
          </cell>
          <cell r="F503" t="str">
            <v>1052031</v>
          </cell>
          <cell r="G503" t="str">
            <v>1052032</v>
          </cell>
          <cell r="I503" t="str">
            <v>1052</v>
          </cell>
          <cell r="J503">
            <v>105204</v>
          </cell>
          <cell r="K503">
            <v>1</v>
          </cell>
          <cell r="L503">
            <v>2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105204</v>
          </cell>
          <cell r="B504" t="str">
            <v>皇宫禁卫1</v>
          </cell>
          <cell r="C504">
            <v>5</v>
          </cell>
          <cell r="D504">
            <v>99</v>
          </cell>
          <cell r="F504" t="str">
            <v>1052041</v>
          </cell>
          <cell r="G504" t="str">
            <v>1052042</v>
          </cell>
          <cell r="I504" t="str">
            <v>1052</v>
          </cell>
          <cell r="J504">
            <v>105205</v>
          </cell>
          <cell r="K504">
            <v>1</v>
          </cell>
          <cell r="L504">
            <v>1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>
            <v>105205</v>
          </cell>
          <cell r="B505" t="str">
            <v>皇宫禁卫2</v>
          </cell>
          <cell r="C505">
            <v>5</v>
          </cell>
          <cell r="D505">
            <v>99</v>
          </cell>
          <cell r="F505" t="str">
            <v>1052051</v>
          </cell>
          <cell r="G505" t="str">
            <v>1052052</v>
          </cell>
          <cell r="I505" t="str">
            <v>1052</v>
          </cell>
          <cell r="J505">
            <v>105206</v>
          </cell>
          <cell r="K505">
            <v>1</v>
          </cell>
          <cell r="L505">
            <v>1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105206</v>
          </cell>
          <cell r="B506" t="str">
            <v>尉迟恭</v>
          </cell>
          <cell r="C506">
            <v>10</v>
          </cell>
          <cell r="D506">
            <v>10</v>
          </cell>
          <cell r="F506" t="str">
            <v>1052061</v>
          </cell>
          <cell r="G506" t="str">
            <v>1052062</v>
          </cell>
          <cell r="I506" t="str">
            <v>1052</v>
          </cell>
          <cell r="J506">
            <v>105207</v>
          </cell>
          <cell r="K506">
            <v>1</v>
          </cell>
          <cell r="L506">
            <v>2</v>
          </cell>
          <cell r="M506">
            <v>100521</v>
          </cell>
          <cell r="N506">
            <v>0</v>
          </cell>
          <cell r="O506">
            <v>0</v>
          </cell>
          <cell r="P506">
            <v>0</v>
          </cell>
        </row>
        <row r="507">
          <cell r="A507">
            <v>105207</v>
          </cell>
          <cell r="B507" t="str">
            <v>皇宫御卫1</v>
          </cell>
          <cell r="C507">
            <v>5</v>
          </cell>
          <cell r="D507">
            <v>99</v>
          </cell>
          <cell r="F507" t="str">
            <v>1052071</v>
          </cell>
          <cell r="G507" t="str">
            <v>1052072</v>
          </cell>
          <cell r="I507" t="str">
            <v>1052</v>
          </cell>
          <cell r="J507">
            <v>105208</v>
          </cell>
          <cell r="K507">
            <v>1</v>
          </cell>
          <cell r="L507">
            <v>1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105208</v>
          </cell>
          <cell r="B508" t="str">
            <v>皇宫御卫2</v>
          </cell>
          <cell r="C508">
            <v>5</v>
          </cell>
          <cell r="D508">
            <v>99</v>
          </cell>
          <cell r="F508" t="str">
            <v>1052081</v>
          </cell>
          <cell r="G508" t="str">
            <v>1052082</v>
          </cell>
          <cell r="I508" t="str">
            <v>1052</v>
          </cell>
          <cell r="J508">
            <v>105209</v>
          </cell>
          <cell r="K508">
            <v>1</v>
          </cell>
          <cell r="L508">
            <v>1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>
            <v>105209</v>
          </cell>
          <cell r="B509" t="str">
            <v>杨坚</v>
          </cell>
          <cell r="C509">
            <v>10</v>
          </cell>
          <cell r="D509">
            <v>10</v>
          </cell>
          <cell r="F509" t="str">
            <v>1052091</v>
          </cell>
          <cell r="G509" t="str">
            <v>1052092</v>
          </cell>
          <cell r="I509" t="str">
            <v>1052</v>
          </cell>
          <cell r="J509">
            <v>105210</v>
          </cell>
          <cell r="K509">
            <v>1</v>
          </cell>
          <cell r="L509">
            <v>2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105210</v>
          </cell>
          <cell r="B510" t="str">
            <v>李渊</v>
          </cell>
          <cell r="C510">
            <v>13</v>
          </cell>
          <cell r="D510">
            <v>5</v>
          </cell>
          <cell r="F510" t="str">
            <v>1052101</v>
          </cell>
          <cell r="G510" t="str">
            <v>1052102</v>
          </cell>
          <cell r="I510" t="str">
            <v>1052</v>
          </cell>
          <cell r="J510">
            <v>0</v>
          </cell>
          <cell r="K510">
            <v>1</v>
          </cell>
          <cell r="L510">
            <v>2</v>
          </cell>
          <cell r="M510">
            <v>100522</v>
          </cell>
          <cell r="N510">
            <v>0</v>
          </cell>
          <cell r="O510">
            <v>0</v>
          </cell>
          <cell r="P510">
            <v>0</v>
          </cell>
        </row>
        <row r="511">
          <cell r="A511">
            <v>105301</v>
          </cell>
          <cell r="B511" t="str">
            <v>江湖义士1</v>
          </cell>
          <cell r="C511">
            <v>5</v>
          </cell>
          <cell r="D511">
            <v>99</v>
          </cell>
          <cell r="F511" t="str">
            <v>1053011</v>
          </cell>
          <cell r="G511" t="str">
            <v>1053012</v>
          </cell>
          <cell r="I511" t="str">
            <v>1053</v>
          </cell>
          <cell r="J511">
            <v>105302</v>
          </cell>
          <cell r="K511">
            <v>1</v>
          </cell>
          <cell r="L511">
            <v>1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105302</v>
          </cell>
          <cell r="B512" t="str">
            <v>江湖义士2</v>
          </cell>
          <cell r="C512">
            <v>5</v>
          </cell>
          <cell r="D512">
            <v>99</v>
          </cell>
          <cell r="F512" t="str">
            <v>1053021</v>
          </cell>
          <cell r="G512" t="str">
            <v>1053022</v>
          </cell>
          <cell r="I512" t="str">
            <v>1053</v>
          </cell>
          <cell r="J512">
            <v>105303</v>
          </cell>
          <cell r="K512">
            <v>1</v>
          </cell>
          <cell r="L512">
            <v>1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>
            <v>105303</v>
          </cell>
          <cell r="B513" t="str">
            <v>虬髯客</v>
          </cell>
          <cell r="C513">
            <v>10</v>
          </cell>
          <cell r="D513">
            <v>10</v>
          </cell>
          <cell r="F513" t="str">
            <v>1053031</v>
          </cell>
          <cell r="G513" t="str">
            <v>1053032</v>
          </cell>
          <cell r="I513" t="str">
            <v>1053</v>
          </cell>
          <cell r="J513">
            <v>105304</v>
          </cell>
          <cell r="K513">
            <v>1</v>
          </cell>
          <cell r="L513">
            <v>2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105304</v>
          </cell>
          <cell r="B514" t="str">
            <v>江湖勇士1</v>
          </cell>
          <cell r="C514">
            <v>5</v>
          </cell>
          <cell r="D514">
            <v>99</v>
          </cell>
          <cell r="F514" t="str">
            <v>1053041</v>
          </cell>
          <cell r="G514" t="str">
            <v>1053042</v>
          </cell>
          <cell r="I514" t="str">
            <v>1053</v>
          </cell>
          <cell r="J514">
            <v>105305</v>
          </cell>
          <cell r="K514">
            <v>1</v>
          </cell>
          <cell r="L514">
            <v>1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>
            <v>105305</v>
          </cell>
          <cell r="B515" t="str">
            <v>江湖勇士2</v>
          </cell>
          <cell r="C515">
            <v>5</v>
          </cell>
          <cell r="D515">
            <v>99</v>
          </cell>
          <cell r="F515" t="str">
            <v>1053051</v>
          </cell>
          <cell r="G515" t="str">
            <v>1053052</v>
          </cell>
          <cell r="I515" t="str">
            <v>1053</v>
          </cell>
          <cell r="J515">
            <v>105306</v>
          </cell>
          <cell r="K515">
            <v>1</v>
          </cell>
          <cell r="L515">
            <v>1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105306</v>
          </cell>
          <cell r="B516" t="str">
            <v>单雄信</v>
          </cell>
          <cell r="C516">
            <v>10</v>
          </cell>
          <cell r="D516">
            <v>10</v>
          </cell>
          <cell r="F516" t="str">
            <v>1053061</v>
          </cell>
          <cell r="G516" t="str">
            <v>1053062</v>
          </cell>
          <cell r="I516" t="str">
            <v>1053</v>
          </cell>
          <cell r="J516">
            <v>105307</v>
          </cell>
          <cell r="K516">
            <v>1</v>
          </cell>
          <cell r="L516">
            <v>2</v>
          </cell>
          <cell r="M516">
            <v>100531</v>
          </cell>
          <cell r="N516">
            <v>0</v>
          </cell>
          <cell r="O516">
            <v>0</v>
          </cell>
          <cell r="P516">
            <v>0</v>
          </cell>
        </row>
        <row r="517">
          <cell r="A517">
            <v>105307</v>
          </cell>
          <cell r="B517" t="str">
            <v>江湖侠士1</v>
          </cell>
          <cell r="C517">
            <v>5</v>
          </cell>
          <cell r="D517">
            <v>99</v>
          </cell>
          <cell r="F517" t="str">
            <v>1053071</v>
          </cell>
          <cell r="G517" t="str">
            <v>1053072</v>
          </cell>
          <cell r="I517" t="str">
            <v>1053</v>
          </cell>
          <cell r="J517">
            <v>105308</v>
          </cell>
          <cell r="K517">
            <v>1</v>
          </cell>
          <cell r="L517">
            <v>1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105308</v>
          </cell>
          <cell r="B518" t="str">
            <v>江湖侠士2</v>
          </cell>
          <cell r="C518">
            <v>5</v>
          </cell>
          <cell r="D518">
            <v>99</v>
          </cell>
          <cell r="F518" t="str">
            <v>1053081</v>
          </cell>
          <cell r="G518" t="str">
            <v>1053082</v>
          </cell>
          <cell r="I518" t="str">
            <v>1053</v>
          </cell>
          <cell r="J518">
            <v>105309</v>
          </cell>
          <cell r="K518">
            <v>1</v>
          </cell>
          <cell r="L518">
            <v>1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>
            <v>105309</v>
          </cell>
          <cell r="B519" t="str">
            <v>李靖</v>
          </cell>
          <cell r="C519">
            <v>10</v>
          </cell>
          <cell r="D519">
            <v>10</v>
          </cell>
          <cell r="F519" t="str">
            <v>1053091</v>
          </cell>
          <cell r="G519" t="str">
            <v>1053092</v>
          </cell>
          <cell r="I519" t="str">
            <v>1053</v>
          </cell>
          <cell r="J519">
            <v>105310</v>
          </cell>
          <cell r="K519">
            <v>1</v>
          </cell>
          <cell r="L519">
            <v>2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105310</v>
          </cell>
          <cell r="B520" t="str">
            <v>红拂女</v>
          </cell>
          <cell r="C520">
            <v>13</v>
          </cell>
          <cell r="D520">
            <v>5</v>
          </cell>
          <cell r="F520" t="str">
            <v>1053101</v>
          </cell>
          <cell r="G520" t="str">
            <v>1053102</v>
          </cell>
          <cell r="I520" t="str">
            <v>1053</v>
          </cell>
          <cell r="J520">
            <v>0</v>
          </cell>
          <cell r="K520">
            <v>1</v>
          </cell>
          <cell r="L520">
            <v>2</v>
          </cell>
          <cell r="M520">
            <v>100532</v>
          </cell>
          <cell r="N520">
            <v>0</v>
          </cell>
          <cell r="O520">
            <v>0</v>
          </cell>
          <cell r="P520">
            <v>0</v>
          </cell>
        </row>
        <row r="521">
          <cell r="A521">
            <v>105401</v>
          </cell>
          <cell r="B521" t="str">
            <v>骁骑左卫1</v>
          </cell>
          <cell r="C521">
            <v>5</v>
          </cell>
          <cell r="D521">
            <v>99</v>
          </cell>
          <cell r="F521" t="str">
            <v>1054011</v>
          </cell>
          <cell r="G521" t="str">
            <v>1054012</v>
          </cell>
          <cell r="I521" t="str">
            <v>1054</v>
          </cell>
          <cell r="J521">
            <v>105402</v>
          </cell>
          <cell r="K521">
            <v>1</v>
          </cell>
          <cell r="L521">
            <v>1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>
            <v>105402</v>
          </cell>
          <cell r="B522" t="str">
            <v>骁骑左卫2</v>
          </cell>
          <cell r="C522">
            <v>5</v>
          </cell>
          <cell r="D522">
            <v>99</v>
          </cell>
          <cell r="F522" t="str">
            <v>1054021</v>
          </cell>
          <cell r="G522" t="str">
            <v>1054022</v>
          </cell>
          <cell r="I522" t="str">
            <v>1054</v>
          </cell>
          <cell r="J522">
            <v>105403</v>
          </cell>
          <cell r="K522">
            <v>1</v>
          </cell>
          <cell r="L522">
            <v>1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>
            <v>105403</v>
          </cell>
          <cell r="B523" t="str">
            <v>程咬金</v>
          </cell>
          <cell r="C523">
            <v>10</v>
          </cell>
          <cell r="D523">
            <v>10</v>
          </cell>
          <cell r="F523" t="str">
            <v>1054031</v>
          </cell>
          <cell r="G523" t="str">
            <v>1054032</v>
          </cell>
          <cell r="I523" t="str">
            <v>1054</v>
          </cell>
          <cell r="J523">
            <v>105404</v>
          </cell>
          <cell r="K523">
            <v>1</v>
          </cell>
          <cell r="L523">
            <v>2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>
            <v>105404</v>
          </cell>
          <cell r="B524" t="str">
            <v>骁骑右卫1</v>
          </cell>
          <cell r="C524">
            <v>5</v>
          </cell>
          <cell r="D524">
            <v>99</v>
          </cell>
          <cell r="F524" t="str">
            <v>1054041</v>
          </cell>
          <cell r="G524" t="str">
            <v>1054042</v>
          </cell>
          <cell r="I524" t="str">
            <v>1054</v>
          </cell>
          <cell r="J524">
            <v>105405</v>
          </cell>
          <cell r="K524">
            <v>1</v>
          </cell>
          <cell r="L524">
            <v>1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>
            <v>105405</v>
          </cell>
          <cell r="B525" t="str">
            <v>骁骑右卫2</v>
          </cell>
          <cell r="C525">
            <v>5</v>
          </cell>
          <cell r="D525">
            <v>99</v>
          </cell>
          <cell r="F525" t="str">
            <v>1054051</v>
          </cell>
          <cell r="G525" t="str">
            <v>1054052</v>
          </cell>
          <cell r="I525" t="str">
            <v>1054</v>
          </cell>
          <cell r="J525">
            <v>105406</v>
          </cell>
          <cell r="K525">
            <v>1</v>
          </cell>
          <cell r="L525">
            <v>1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>
            <v>105406</v>
          </cell>
          <cell r="B526" t="str">
            <v>狄仁杰</v>
          </cell>
          <cell r="C526">
            <v>10</v>
          </cell>
          <cell r="D526">
            <v>10</v>
          </cell>
          <cell r="F526" t="str">
            <v>1054061</v>
          </cell>
          <cell r="G526" t="str">
            <v>1054062</v>
          </cell>
          <cell r="I526" t="str">
            <v>1054</v>
          </cell>
          <cell r="J526">
            <v>105407</v>
          </cell>
          <cell r="K526">
            <v>1</v>
          </cell>
          <cell r="L526">
            <v>2</v>
          </cell>
          <cell r="M526">
            <v>100541</v>
          </cell>
          <cell r="N526">
            <v>0</v>
          </cell>
          <cell r="O526">
            <v>0</v>
          </cell>
          <cell r="P526">
            <v>0</v>
          </cell>
        </row>
        <row r="527">
          <cell r="A527">
            <v>105407</v>
          </cell>
          <cell r="B527" t="str">
            <v>皇后女卫1</v>
          </cell>
          <cell r="C527">
            <v>5</v>
          </cell>
          <cell r="D527">
            <v>99</v>
          </cell>
          <cell r="F527" t="str">
            <v>1054071</v>
          </cell>
          <cell r="G527" t="str">
            <v>1054072</v>
          </cell>
          <cell r="I527" t="str">
            <v>1054</v>
          </cell>
          <cell r="J527">
            <v>105408</v>
          </cell>
          <cell r="K527">
            <v>1</v>
          </cell>
          <cell r="L527">
            <v>1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>
            <v>105408</v>
          </cell>
          <cell r="B528" t="str">
            <v>皇后女卫2</v>
          </cell>
          <cell r="C528">
            <v>5</v>
          </cell>
          <cell r="D528">
            <v>99</v>
          </cell>
          <cell r="F528" t="str">
            <v>1054081</v>
          </cell>
          <cell r="G528" t="str">
            <v>1054082</v>
          </cell>
          <cell r="I528" t="str">
            <v>1054</v>
          </cell>
          <cell r="J528">
            <v>105409</v>
          </cell>
          <cell r="K528">
            <v>1</v>
          </cell>
          <cell r="L528">
            <v>1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>
            <v>105409</v>
          </cell>
          <cell r="B529" t="str">
            <v>独孤伽罗</v>
          </cell>
          <cell r="C529">
            <v>10</v>
          </cell>
          <cell r="D529">
            <v>10</v>
          </cell>
          <cell r="F529" t="str">
            <v>1054091</v>
          </cell>
          <cell r="G529" t="str">
            <v>1054092</v>
          </cell>
          <cell r="I529" t="str">
            <v>1054</v>
          </cell>
          <cell r="J529">
            <v>105410</v>
          </cell>
          <cell r="K529">
            <v>1</v>
          </cell>
          <cell r="L529">
            <v>2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105410</v>
          </cell>
          <cell r="B530" t="str">
            <v>裴元庆</v>
          </cell>
          <cell r="C530">
            <v>13</v>
          </cell>
          <cell r="D530">
            <v>5</v>
          </cell>
          <cell r="F530" t="str">
            <v>1054101</v>
          </cell>
          <cell r="G530" t="str">
            <v>1054102</v>
          </cell>
          <cell r="I530" t="str">
            <v>1054</v>
          </cell>
          <cell r="J530">
            <v>0</v>
          </cell>
          <cell r="K530">
            <v>1</v>
          </cell>
          <cell r="L530">
            <v>2</v>
          </cell>
          <cell r="M530">
            <v>100542</v>
          </cell>
          <cell r="N530">
            <v>0</v>
          </cell>
          <cell r="O530">
            <v>0</v>
          </cell>
          <cell r="P530">
            <v>0</v>
          </cell>
        </row>
        <row r="531">
          <cell r="A531">
            <v>105501</v>
          </cell>
          <cell r="B531" t="str">
            <v>鹰扬守卫1</v>
          </cell>
          <cell r="C531">
            <v>8</v>
          </cell>
          <cell r="D531">
            <v>99</v>
          </cell>
          <cell r="F531" t="str">
            <v>1055011</v>
          </cell>
          <cell r="G531" t="str">
            <v>1055012</v>
          </cell>
          <cell r="I531" t="str">
            <v>1055</v>
          </cell>
          <cell r="J531">
            <v>105502</v>
          </cell>
          <cell r="K531">
            <v>1</v>
          </cell>
          <cell r="L531">
            <v>1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>
            <v>105502</v>
          </cell>
          <cell r="B532" t="str">
            <v>鹰扬守卫2</v>
          </cell>
          <cell r="C532">
            <v>8</v>
          </cell>
          <cell r="D532">
            <v>99</v>
          </cell>
          <cell r="F532" t="str">
            <v>1055021</v>
          </cell>
          <cell r="G532" t="str">
            <v>1055022</v>
          </cell>
          <cell r="I532" t="str">
            <v>1055</v>
          </cell>
          <cell r="J532">
            <v>105503</v>
          </cell>
          <cell r="K532">
            <v>1</v>
          </cell>
          <cell r="L532">
            <v>1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>
            <v>105503</v>
          </cell>
          <cell r="B533" t="str">
            <v>罗成</v>
          </cell>
          <cell r="C533">
            <v>15</v>
          </cell>
          <cell r="D533">
            <v>10</v>
          </cell>
          <cell r="F533" t="str">
            <v>1055031</v>
          </cell>
          <cell r="G533" t="str">
            <v>1055032</v>
          </cell>
          <cell r="I533" t="str">
            <v>1055</v>
          </cell>
          <cell r="J533">
            <v>105504</v>
          </cell>
          <cell r="K533">
            <v>1</v>
          </cell>
          <cell r="L533">
            <v>2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>
            <v>105504</v>
          </cell>
          <cell r="B534" t="str">
            <v>鹰扬铁骑1</v>
          </cell>
          <cell r="C534">
            <v>8</v>
          </cell>
          <cell r="D534">
            <v>99</v>
          </cell>
          <cell r="F534" t="str">
            <v>1055041</v>
          </cell>
          <cell r="G534" t="str">
            <v>1055042</v>
          </cell>
          <cell r="I534" t="str">
            <v>1055</v>
          </cell>
          <cell r="J534">
            <v>105505</v>
          </cell>
          <cell r="K534">
            <v>1</v>
          </cell>
          <cell r="L534">
            <v>1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>
            <v>105505</v>
          </cell>
          <cell r="B535" t="str">
            <v>鹰扬铁骑2</v>
          </cell>
          <cell r="C535">
            <v>8</v>
          </cell>
          <cell r="D535">
            <v>99</v>
          </cell>
          <cell r="F535" t="str">
            <v>1055051</v>
          </cell>
          <cell r="G535" t="str">
            <v>1055052</v>
          </cell>
          <cell r="I535" t="str">
            <v>1055</v>
          </cell>
          <cell r="J535">
            <v>105506</v>
          </cell>
          <cell r="K535">
            <v>1</v>
          </cell>
          <cell r="L535">
            <v>1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>
            <v>105506</v>
          </cell>
          <cell r="B536" t="str">
            <v>裴元庆</v>
          </cell>
          <cell r="C536">
            <v>15</v>
          </cell>
          <cell r="D536">
            <v>10</v>
          </cell>
          <cell r="F536" t="str">
            <v>1055061</v>
          </cell>
          <cell r="G536" t="str">
            <v>1055062</v>
          </cell>
          <cell r="I536" t="str">
            <v>1055</v>
          </cell>
          <cell r="J536">
            <v>105507</v>
          </cell>
          <cell r="K536">
            <v>1</v>
          </cell>
          <cell r="L536">
            <v>2</v>
          </cell>
          <cell r="M536">
            <v>100551</v>
          </cell>
          <cell r="N536">
            <v>0</v>
          </cell>
          <cell r="O536">
            <v>0</v>
          </cell>
          <cell r="P536">
            <v>0</v>
          </cell>
        </row>
        <row r="537">
          <cell r="A537">
            <v>105507</v>
          </cell>
          <cell r="B537" t="str">
            <v>鹰扬将军1</v>
          </cell>
          <cell r="C537">
            <v>8</v>
          </cell>
          <cell r="D537">
            <v>99</v>
          </cell>
          <cell r="F537" t="str">
            <v>1055071</v>
          </cell>
          <cell r="G537" t="str">
            <v>1055072</v>
          </cell>
          <cell r="I537" t="str">
            <v>1055</v>
          </cell>
          <cell r="J537">
            <v>105508</v>
          </cell>
          <cell r="K537">
            <v>1</v>
          </cell>
          <cell r="L537">
            <v>1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>
            <v>105508</v>
          </cell>
          <cell r="B538" t="str">
            <v>鹰扬将军2</v>
          </cell>
          <cell r="C538">
            <v>8</v>
          </cell>
          <cell r="D538">
            <v>99</v>
          </cell>
          <cell r="F538" t="str">
            <v>1055081</v>
          </cell>
          <cell r="G538" t="str">
            <v>1055082</v>
          </cell>
          <cell r="I538" t="str">
            <v>1055</v>
          </cell>
          <cell r="J538">
            <v>105509</v>
          </cell>
          <cell r="K538">
            <v>1</v>
          </cell>
          <cell r="L538">
            <v>1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>
            <v>105509</v>
          </cell>
          <cell r="B539" t="str">
            <v>宇文成都</v>
          </cell>
          <cell r="C539">
            <v>15</v>
          </cell>
          <cell r="D539">
            <v>10</v>
          </cell>
          <cell r="F539" t="str">
            <v>1055091</v>
          </cell>
          <cell r="G539" t="str">
            <v>1055092</v>
          </cell>
          <cell r="I539" t="str">
            <v>1055</v>
          </cell>
          <cell r="J539">
            <v>105510</v>
          </cell>
          <cell r="K539">
            <v>1</v>
          </cell>
          <cell r="L539">
            <v>2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>
            <v>105510</v>
          </cell>
          <cell r="B540" t="str">
            <v>李元霸</v>
          </cell>
          <cell r="C540">
            <v>18</v>
          </cell>
          <cell r="D540">
            <v>5</v>
          </cell>
          <cell r="F540" t="str">
            <v>1055101</v>
          </cell>
          <cell r="G540" t="str">
            <v>1055102</v>
          </cell>
          <cell r="I540" t="str">
            <v>1055</v>
          </cell>
          <cell r="J540">
            <v>0</v>
          </cell>
          <cell r="K540">
            <v>1</v>
          </cell>
          <cell r="L540">
            <v>2</v>
          </cell>
          <cell r="M540">
            <v>100552</v>
          </cell>
          <cell r="N540">
            <v>0</v>
          </cell>
          <cell r="O540">
            <v>0</v>
          </cell>
          <cell r="P540">
            <v>0</v>
          </cell>
        </row>
        <row r="541">
          <cell r="A541">
            <v>105601</v>
          </cell>
          <cell r="B541" t="str">
            <v>虎威先锋1</v>
          </cell>
          <cell r="C541">
            <v>8</v>
          </cell>
          <cell r="D541">
            <v>99</v>
          </cell>
          <cell r="F541" t="str">
            <v>1056011</v>
          </cell>
          <cell r="G541" t="str">
            <v>1056012</v>
          </cell>
          <cell r="I541" t="str">
            <v>1056</v>
          </cell>
          <cell r="J541">
            <v>105602</v>
          </cell>
          <cell r="K541">
            <v>1</v>
          </cell>
          <cell r="L541">
            <v>1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>
            <v>105602</v>
          </cell>
          <cell r="B542" t="str">
            <v>虎威先锋2</v>
          </cell>
          <cell r="C542">
            <v>8</v>
          </cell>
          <cell r="D542">
            <v>99</v>
          </cell>
          <cell r="F542" t="str">
            <v>1056021</v>
          </cell>
          <cell r="G542" t="str">
            <v>1056022</v>
          </cell>
          <cell r="I542" t="str">
            <v>1056</v>
          </cell>
          <cell r="J542">
            <v>105603</v>
          </cell>
          <cell r="K542">
            <v>1</v>
          </cell>
          <cell r="L542">
            <v>1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>
            <v>105603</v>
          </cell>
          <cell r="B543" t="str">
            <v>许褚</v>
          </cell>
          <cell r="C543">
            <v>15</v>
          </cell>
          <cell r="D543">
            <v>10</v>
          </cell>
          <cell r="F543" t="str">
            <v>1056031</v>
          </cell>
          <cell r="G543" t="str">
            <v>1056032</v>
          </cell>
          <cell r="I543" t="str">
            <v>1056</v>
          </cell>
          <cell r="J543">
            <v>105604</v>
          </cell>
          <cell r="K543">
            <v>1</v>
          </cell>
          <cell r="L543">
            <v>2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>
            <v>105604</v>
          </cell>
          <cell r="B544" t="str">
            <v>虎威禁卫1</v>
          </cell>
          <cell r="C544">
            <v>8</v>
          </cell>
          <cell r="D544">
            <v>99</v>
          </cell>
          <cell r="F544" t="str">
            <v>1056041</v>
          </cell>
          <cell r="G544" t="str">
            <v>1056042</v>
          </cell>
          <cell r="I544" t="str">
            <v>1056</v>
          </cell>
          <cell r="J544">
            <v>105605</v>
          </cell>
          <cell r="K544">
            <v>1</v>
          </cell>
          <cell r="L544">
            <v>1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>
            <v>105605</v>
          </cell>
          <cell r="B545" t="str">
            <v>虎威禁卫2</v>
          </cell>
          <cell r="C545">
            <v>8</v>
          </cell>
          <cell r="D545">
            <v>99</v>
          </cell>
          <cell r="F545" t="str">
            <v>1056051</v>
          </cell>
          <cell r="G545" t="str">
            <v>1056052</v>
          </cell>
          <cell r="I545" t="str">
            <v>1056</v>
          </cell>
          <cell r="J545">
            <v>105606</v>
          </cell>
          <cell r="K545">
            <v>1</v>
          </cell>
          <cell r="L545">
            <v>1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>
            <v>105606</v>
          </cell>
          <cell r="B546" t="str">
            <v>夏侯惇</v>
          </cell>
          <cell r="C546">
            <v>15</v>
          </cell>
          <cell r="D546">
            <v>10</v>
          </cell>
          <cell r="F546" t="str">
            <v>1056061</v>
          </cell>
          <cell r="G546" t="str">
            <v>1056062</v>
          </cell>
          <cell r="I546" t="str">
            <v>1056</v>
          </cell>
          <cell r="J546">
            <v>105607</v>
          </cell>
          <cell r="K546">
            <v>1</v>
          </cell>
          <cell r="L546">
            <v>2</v>
          </cell>
          <cell r="M546">
            <v>100561</v>
          </cell>
          <cell r="N546">
            <v>0</v>
          </cell>
          <cell r="O546">
            <v>0</v>
          </cell>
          <cell r="P546">
            <v>0</v>
          </cell>
        </row>
        <row r="547">
          <cell r="A547">
            <v>105607</v>
          </cell>
          <cell r="B547" t="str">
            <v>虎威将军1</v>
          </cell>
          <cell r="C547">
            <v>8</v>
          </cell>
          <cell r="D547">
            <v>99</v>
          </cell>
          <cell r="F547" t="str">
            <v>1056071</v>
          </cell>
          <cell r="G547" t="str">
            <v>1056072</v>
          </cell>
          <cell r="I547" t="str">
            <v>1056</v>
          </cell>
          <cell r="J547">
            <v>105608</v>
          </cell>
          <cell r="K547">
            <v>1</v>
          </cell>
          <cell r="L547">
            <v>1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>
            <v>105608</v>
          </cell>
          <cell r="B548" t="str">
            <v>虎威将军2</v>
          </cell>
          <cell r="C548">
            <v>8</v>
          </cell>
          <cell r="D548">
            <v>99</v>
          </cell>
          <cell r="F548" t="str">
            <v>1056081</v>
          </cell>
          <cell r="G548" t="str">
            <v>1056082</v>
          </cell>
          <cell r="I548" t="str">
            <v>1056</v>
          </cell>
          <cell r="J548">
            <v>105609</v>
          </cell>
          <cell r="K548">
            <v>1</v>
          </cell>
          <cell r="L548">
            <v>1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>
            <v>105609</v>
          </cell>
          <cell r="B549" t="str">
            <v>典韦</v>
          </cell>
          <cell r="C549">
            <v>15</v>
          </cell>
          <cell r="D549">
            <v>10</v>
          </cell>
          <cell r="F549" t="str">
            <v>1056091</v>
          </cell>
          <cell r="G549" t="str">
            <v>1056092</v>
          </cell>
          <cell r="I549" t="str">
            <v>1056</v>
          </cell>
          <cell r="J549">
            <v>105610</v>
          </cell>
          <cell r="K549">
            <v>1</v>
          </cell>
          <cell r="L549">
            <v>2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>
            <v>105610</v>
          </cell>
          <cell r="B550" t="str">
            <v>张辽</v>
          </cell>
          <cell r="C550">
            <v>18</v>
          </cell>
          <cell r="D550">
            <v>5</v>
          </cell>
          <cell r="F550" t="str">
            <v>1056101</v>
          </cell>
          <cell r="G550" t="str">
            <v>1056102</v>
          </cell>
          <cell r="I550" t="str">
            <v>1056</v>
          </cell>
          <cell r="J550">
            <v>0</v>
          </cell>
          <cell r="K550">
            <v>1</v>
          </cell>
          <cell r="L550">
            <v>2</v>
          </cell>
          <cell r="M550">
            <v>100562</v>
          </cell>
          <cell r="N550">
            <v>0</v>
          </cell>
          <cell r="O550">
            <v>0</v>
          </cell>
          <cell r="P550">
            <v>0</v>
          </cell>
        </row>
        <row r="551">
          <cell r="A551">
            <v>105701</v>
          </cell>
          <cell r="B551" t="str">
            <v>西凉弓箭手1</v>
          </cell>
          <cell r="C551">
            <v>8</v>
          </cell>
          <cell r="D551">
            <v>99</v>
          </cell>
          <cell r="F551" t="str">
            <v>1057011</v>
          </cell>
          <cell r="G551" t="str">
            <v>1057012</v>
          </cell>
          <cell r="I551" t="str">
            <v>1057</v>
          </cell>
          <cell r="J551">
            <v>105702</v>
          </cell>
          <cell r="K551">
            <v>1</v>
          </cell>
          <cell r="L551">
            <v>1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>
            <v>105702</v>
          </cell>
          <cell r="B552" t="str">
            <v>西凉弓箭手2</v>
          </cell>
          <cell r="C552">
            <v>8</v>
          </cell>
          <cell r="D552">
            <v>99</v>
          </cell>
          <cell r="F552" t="str">
            <v>1057021</v>
          </cell>
          <cell r="G552" t="str">
            <v>1057022</v>
          </cell>
          <cell r="I552" t="str">
            <v>1057</v>
          </cell>
          <cell r="J552">
            <v>105703</v>
          </cell>
          <cell r="K552">
            <v>1</v>
          </cell>
          <cell r="L552">
            <v>1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>
            <v>105703</v>
          </cell>
          <cell r="B553" t="str">
            <v>黄忠</v>
          </cell>
          <cell r="C553">
            <v>15</v>
          </cell>
          <cell r="D553">
            <v>10</v>
          </cell>
          <cell r="F553" t="str">
            <v>1057031</v>
          </cell>
          <cell r="G553" t="str">
            <v>1057032</v>
          </cell>
          <cell r="I553" t="str">
            <v>1057</v>
          </cell>
          <cell r="J553">
            <v>105704</v>
          </cell>
          <cell r="K553">
            <v>1</v>
          </cell>
          <cell r="L553">
            <v>2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>
            <v>105704</v>
          </cell>
          <cell r="B554" t="str">
            <v>西凉先锋1</v>
          </cell>
          <cell r="C554">
            <v>8</v>
          </cell>
          <cell r="D554">
            <v>99</v>
          </cell>
          <cell r="F554" t="str">
            <v>1057041</v>
          </cell>
          <cell r="G554" t="str">
            <v>1057042</v>
          </cell>
          <cell r="I554" t="str">
            <v>1057</v>
          </cell>
          <cell r="J554">
            <v>105705</v>
          </cell>
          <cell r="K554">
            <v>1</v>
          </cell>
          <cell r="L554">
            <v>1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>
            <v>105705</v>
          </cell>
          <cell r="B555" t="str">
            <v>西凉先锋2</v>
          </cell>
          <cell r="C555">
            <v>8</v>
          </cell>
          <cell r="D555">
            <v>99</v>
          </cell>
          <cell r="F555" t="str">
            <v>1057051</v>
          </cell>
          <cell r="G555" t="str">
            <v>1057052</v>
          </cell>
          <cell r="I555" t="str">
            <v>1057</v>
          </cell>
          <cell r="J555">
            <v>105706</v>
          </cell>
          <cell r="K555">
            <v>1</v>
          </cell>
          <cell r="L555">
            <v>1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>
            <v>105706</v>
          </cell>
          <cell r="B556" t="str">
            <v>陆逊</v>
          </cell>
          <cell r="C556">
            <v>15</v>
          </cell>
          <cell r="D556">
            <v>10</v>
          </cell>
          <cell r="F556" t="str">
            <v>1057061</v>
          </cell>
          <cell r="G556" t="str">
            <v>1057062</v>
          </cell>
          <cell r="I556" t="str">
            <v>1057</v>
          </cell>
          <cell r="J556">
            <v>105707</v>
          </cell>
          <cell r="K556">
            <v>1</v>
          </cell>
          <cell r="L556">
            <v>2</v>
          </cell>
          <cell r="M556">
            <v>100571</v>
          </cell>
          <cell r="N556">
            <v>0</v>
          </cell>
          <cell r="O556">
            <v>0</v>
          </cell>
          <cell r="P556">
            <v>0</v>
          </cell>
        </row>
        <row r="557">
          <cell r="A557">
            <v>105707</v>
          </cell>
          <cell r="B557" t="str">
            <v>西凉铁骑1</v>
          </cell>
          <cell r="C557">
            <v>8</v>
          </cell>
          <cell r="D557">
            <v>99</v>
          </cell>
          <cell r="F557" t="str">
            <v>1057071</v>
          </cell>
          <cell r="G557" t="str">
            <v>1057072</v>
          </cell>
          <cell r="I557" t="str">
            <v>1057</v>
          </cell>
          <cell r="J557">
            <v>105708</v>
          </cell>
          <cell r="K557">
            <v>1</v>
          </cell>
          <cell r="L557">
            <v>1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>
            <v>105708</v>
          </cell>
          <cell r="B558" t="str">
            <v>西凉铁骑2</v>
          </cell>
          <cell r="C558">
            <v>8</v>
          </cell>
          <cell r="D558">
            <v>99</v>
          </cell>
          <cell r="F558" t="str">
            <v>1057081</v>
          </cell>
          <cell r="G558" t="str">
            <v>1057082</v>
          </cell>
          <cell r="I558" t="str">
            <v>1057</v>
          </cell>
          <cell r="J558">
            <v>105709</v>
          </cell>
          <cell r="K558">
            <v>1</v>
          </cell>
          <cell r="L558">
            <v>1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>
            <v>105709</v>
          </cell>
          <cell r="B559" t="str">
            <v>赵云</v>
          </cell>
          <cell r="C559">
            <v>15</v>
          </cell>
          <cell r="D559">
            <v>10</v>
          </cell>
          <cell r="F559" t="str">
            <v>1057091</v>
          </cell>
          <cell r="G559" t="str">
            <v>1057092</v>
          </cell>
          <cell r="I559" t="str">
            <v>1057</v>
          </cell>
          <cell r="J559">
            <v>105710</v>
          </cell>
          <cell r="K559">
            <v>1</v>
          </cell>
          <cell r="L559">
            <v>2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>
            <v>105710</v>
          </cell>
          <cell r="B560" t="str">
            <v>马超</v>
          </cell>
          <cell r="C560">
            <v>18</v>
          </cell>
          <cell r="D560">
            <v>5</v>
          </cell>
          <cell r="F560" t="str">
            <v>1057101</v>
          </cell>
          <cell r="G560" t="str">
            <v>1057102</v>
          </cell>
          <cell r="I560" t="str">
            <v>1057</v>
          </cell>
          <cell r="J560">
            <v>0</v>
          </cell>
          <cell r="K560">
            <v>1</v>
          </cell>
          <cell r="L560">
            <v>2</v>
          </cell>
          <cell r="M560">
            <v>100572</v>
          </cell>
          <cell r="N560">
            <v>0</v>
          </cell>
          <cell r="O560">
            <v>0</v>
          </cell>
          <cell r="P560">
            <v>0</v>
          </cell>
        </row>
        <row r="561">
          <cell r="A561">
            <v>105801</v>
          </cell>
          <cell r="B561" t="str">
            <v>将军护卫1</v>
          </cell>
          <cell r="C561">
            <v>8</v>
          </cell>
          <cell r="D561">
            <v>99</v>
          </cell>
          <cell r="F561" t="str">
            <v>1058011</v>
          </cell>
          <cell r="G561" t="str">
            <v>1058012</v>
          </cell>
          <cell r="I561" t="str">
            <v>1058</v>
          </cell>
          <cell r="J561">
            <v>105802</v>
          </cell>
          <cell r="K561">
            <v>1</v>
          </cell>
          <cell r="L561">
            <v>1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>
            <v>105802</v>
          </cell>
          <cell r="B562" t="str">
            <v>将军护卫2</v>
          </cell>
          <cell r="C562">
            <v>8</v>
          </cell>
          <cell r="D562">
            <v>99</v>
          </cell>
          <cell r="F562" t="str">
            <v>1058021</v>
          </cell>
          <cell r="G562" t="str">
            <v>1058022</v>
          </cell>
          <cell r="I562" t="str">
            <v>1058</v>
          </cell>
          <cell r="J562">
            <v>105803</v>
          </cell>
          <cell r="K562">
            <v>1</v>
          </cell>
          <cell r="L562">
            <v>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>
            <v>105803</v>
          </cell>
          <cell r="B563" t="str">
            <v>张辽</v>
          </cell>
          <cell r="C563">
            <v>15</v>
          </cell>
          <cell r="D563">
            <v>10</v>
          </cell>
          <cell r="F563" t="str">
            <v>1058031</v>
          </cell>
          <cell r="G563" t="str">
            <v>1058032</v>
          </cell>
          <cell r="I563" t="str">
            <v>1058</v>
          </cell>
          <cell r="J563">
            <v>105804</v>
          </cell>
          <cell r="K563">
            <v>1</v>
          </cell>
          <cell r="L563">
            <v>2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>
            <v>105804</v>
          </cell>
          <cell r="B564" t="str">
            <v>燕云精兵1</v>
          </cell>
          <cell r="C564">
            <v>8</v>
          </cell>
          <cell r="D564">
            <v>99</v>
          </cell>
          <cell r="F564" t="str">
            <v>1058041</v>
          </cell>
          <cell r="G564" t="str">
            <v>1058042</v>
          </cell>
          <cell r="I564" t="str">
            <v>1058</v>
          </cell>
          <cell r="J564">
            <v>105805</v>
          </cell>
          <cell r="K564">
            <v>1</v>
          </cell>
          <cell r="L564">
            <v>1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>
            <v>105805</v>
          </cell>
          <cell r="B565" t="str">
            <v>燕云精兵2</v>
          </cell>
          <cell r="C565">
            <v>8</v>
          </cell>
          <cell r="D565">
            <v>99</v>
          </cell>
          <cell r="F565" t="str">
            <v>1058051</v>
          </cell>
          <cell r="G565" t="str">
            <v>1058052</v>
          </cell>
          <cell r="I565" t="str">
            <v>1058</v>
          </cell>
          <cell r="J565">
            <v>105806</v>
          </cell>
          <cell r="K565">
            <v>1</v>
          </cell>
          <cell r="L565">
            <v>1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>
            <v>105806</v>
          </cell>
          <cell r="B566" t="str">
            <v>张飞</v>
          </cell>
          <cell r="C566">
            <v>15</v>
          </cell>
          <cell r="D566">
            <v>10</v>
          </cell>
          <cell r="F566" t="str">
            <v>1058061</v>
          </cell>
          <cell r="G566" t="str">
            <v>1058062</v>
          </cell>
          <cell r="I566" t="str">
            <v>1058</v>
          </cell>
          <cell r="J566">
            <v>105807</v>
          </cell>
          <cell r="K566">
            <v>1</v>
          </cell>
          <cell r="L566">
            <v>2</v>
          </cell>
          <cell r="M566">
            <v>100581</v>
          </cell>
          <cell r="N566">
            <v>0</v>
          </cell>
          <cell r="O566">
            <v>0</v>
          </cell>
          <cell r="P566">
            <v>0</v>
          </cell>
        </row>
        <row r="567">
          <cell r="A567">
            <v>105807</v>
          </cell>
          <cell r="B567" t="str">
            <v>护国将军1</v>
          </cell>
          <cell r="C567">
            <v>8</v>
          </cell>
          <cell r="D567">
            <v>99</v>
          </cell>
          <cell r="F567" t="str">
            <v>1058071</v>
          </cell>
          <cell r="G567" t="str">
            <v>1058072</v>
          </cell>
          <cell r="I567" t="str">
            <v>1058</v>
          </cell>
          <cell r="J567">
            <v>105808</v>
          </cell>
          <cell r="K567">
            <v>1</v>
          </cell>
          <cell r="L567">
            <v>1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>
            <v>105808</v>
          </cell>
          <cell r="B568" t="str">
            <v>护国将军2</v>
          </cell>
          <cell r="C568">
            <v>8</v>
          </cell>
          <cell r="D568">
            <v>99</v>
          </cell>
          <cell r="F568" t="str">
            <v>1058081</v>
          </cell>
          <cell r="G568" t="str">
            <v>1058082</v>
          </cell>
          <cell r="I568" t="str">
            <v>1058</v>
          </cell>
          <cell r="J568">
            <v>105809</v>
          </cell>
          <cell r="K568">
            <v>1</v>
          </cell>
          <cell r="L568">
            <v>1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>
            <v>105809</v>
          </cell>
          <cell r="B569" t="str">
            <v>周瑜</v>
          </cell>
          <cell r="C569">
            <v>15</v>
          </cell>
          <cell r="D569">
            <v>10</v>
          </cell>
          <cell r="F569" t="str">
            <v>1058091</v>
          </cell>
          <cell r="G569" t="str">
            <v>1058092</v>
          </cell>
          <cell r="I569" t="str">
            <v>1058</v>
          </cell>
          <cell r="J569">
            <v>105810</v>
          </cell>
          <cell r="K569">
            <v>1</v>
          </cell>
          <cell r="L569">
            <v>2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>
            <v>105810</v>
          </cell>
          <cell r="B570" t="str">
            <v>小乔</v>
          </cell>
          <cell r="C570">
            <v>18</v>
          </cell>
          <cell r="D570">
            <v>5</v>
          </cell>
          <cell r="F570" t="str">
            <v>1058101</v>
          </cell>
          <cell r="G570" t="str">
            <v>1058102</v>
          </cell>
          <cell r="I570" t="str">
            <v>1058</v>
          </cell>
          <cell r="J570">
            <v>0</v>
          </cell>
          <cell r="K570">
            <v>1</v>
          </cell>
          <cell r="L570">
            <v>2</v>
          </cell>
          <cell r="M570">
            <v>100582</v>
          </cell>
          <cell r="N570">
            <v>0</v>
          </cell>
          <cell r="O570">
            <v>0</v>
          </cell>
          <cell r="P570">
            <v>0</v>
          </cell>
        </row>
        <row r="571">
          <cell r="A571">
            <v>105901</v>
          </cell>
          <cell r="B571" t="str">
            <v>西凉骑兵1</v>
          </cell>
          <cell r="C571">
            <v>8</v>
          </cell>
          <cell r="D571">
            <v>99</v>
          </cell>
          <cell r="F571" t="str">
            <v>1059011</v>
          </cell>
          <cell r="G571" t="str">
            <v>1059012</v>
          </cell>
          <cell r="I571" t="str">
            <v>1059</v>
          </cell>
          <cell r="J571">
            <v>105902</v>
          </cell>
          <cell r="K571">
            <v>1</v>
          </cell>
          <cell r="L571">
            <v>1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>
            <v>105902</v>
          </cell>
          <cell r="B572" t="str">
            <v>西凉骑兵2</v>
          </cell>
          <cell r="C572">
            <v>8</v>
          </cell>
          <cell r="D572">
            <v>99</v>
          </cell>
          <cell r="F572" t="str">
            <v>1059021</v>
          </cell>
          <cell r="G572" t="str">
            <v>1059022</v>
          </cell>
          <cell r="I572" t="str">
            <v>1059</v>
          </cell>
          <cell r="J572">
            <v>105903</v>
          </cell>
          <cell r="K572">
            <v>1</v>
          </cell>
          <cell r="L572">
            <v>1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>
            <v>105903</v>
          </cell>
          <cell r="B573" t="str">
            <v>马超</v>
          </cell>
          <cell r="C573">
            <v>15</v>
          </cell>
          <cell r="D573">
            <v>10</v>
          </cell>
          <cell r="F573" t="str">
            <v>1059031</v>
          </cell>
          <cell r="G573" t="str">
            <v>1059032</v>
          </cell>
          <cell r="I573" t="str">
            <v>1059</v>
          </cell>
          <cell r="J573">
            <v>105904</v>
          </cell>
          <cell r="K573">
            <v>1</v>
          </cell>
          <cell r="L573">
            <v>2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>
            <v>105904</v>
          </cell>
          <cell r="B574" t="str">
            <v>虎威亲兵1</v>
          </cell>
          <cell r="C574">
            <v>8</v>
          </cell>
          <cell r="D574">
            <v>99</v>
          </cell>
          <cell r="F574" t="str">
            <v>1059041</v>
          </cell>
          <cell r="G574" t="str">
            <v>1059042</v>
          </cell>
          <cell r="I574" t="str">
            <v>1059</v>
          </cell>
          <cell r="J574">
            <v>105905</v>
          </cell>
          <cell r="K574">
            <v>1</v>
          </cell>
          <cell r="L574">
            <v>1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>
            <v>105905</v>
          </cell>
          <cell r="B575" t="str">
            <v>虎威亲兵2</v>
          </cell>
          <cell r="C575">
            <v>8</v>
          </cell>
          <cell r="D575">
            <v>99</v>
          </cell>
          <cell r="F575" t="str">
            <v>1059051</v>
          </cell>
          <cell r="G575" t="str">
            <v>1059052</v>
          </cell>
          <cell r="I575" t="str">
            <v>1059</v>
          </cell>
          <cell r="J575">
            <v>105906</v>
          </cell>
          <cell r="K575">
            <v>1</v>
          </cell>
          <cell r="L575">
            <v>1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>
            <v>105906</v>
          </cell>
          <cell r="B576" t="str">
            <v>赵云</v>
          </cell>
          <cell r="C576">
            <v>15</v>
          </cell>
          <cell r="D576">
            <v>10</v>
          </cell>
          <cell r="F576" t="str">
            <v>1059061</v>
          </cell>
          <cell r="G576" t="str">
            <v>1059062</v>
          </cell>
          <cell r="I576" t="str">
            <v>1059</v>
          </cell>
          <cell r="J576">
            <v>105907</v>
          </cell>
          <cell r="K576">
            <v>1</v>
          </cell>
          <cell r="L576">
            <v>2</v>
          </cell>
          <cell r="M576">
            <v>100591</v>
          </cell>
          <cell r="N576">
            <v>0</v>
          </cell>
          <cell r="O576">
            <v>0</v>
          </cell>
          <cell r="P576">
            <v>0</v>
          </cell>
        </row>
        <row r="577">
          <cell r="A577">
            <v>105907</v>
          </cell>
          <cell r="B577" t="str">
            <v>江东亲卫1</v>
          </cell>
          <cell r="C577">
            <v>8</v>
          </cell>
          <cell r="D577">
            <v>99</v>
          </cell>
          <cell r="F577" t="str">
            <v>1059071</v>
          </cell>
          <cell r="G577" t="str">
            <v>1059072</v>
          </cell>
          <cell r="I577" t="str">
            <v>1059</v>
          </cell>
          <cell r="J577">
            <v>105908</v>
          </cell>
          <cell r="K577">
            <v>1</v>
          </cell>
          <cell r="L577">
            <v>1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>
            <v>105908</v>
          </cell>
          <cell r="B578" t="str">
            <v>江东亲卫2</v>
          </cell>
          <cell r="C578">
            <v>8</v>
          </cell>
          <cell r="D578">
            <v>99</v>
          </cell>
          <cell r="F578" t="str">
            <v>1059081</v>
          </cell>
          <cell r="G578" t="str">
            <v>1059082</v>
          </cell>
          <cell r="I578" t="str">
            <v>1059</v>
          </cell>
          <cell r="J578">
            <v>105909</v>
          </cell>
          <cell r="K578">
            <v>1</v>
          </cell>
          <cell r="L578">
            <v>1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>
            <v>105909</v>
          </cell>
          <cell r="B579" t="str">
            <v>孙权</v>
          </cell>
          <cell r="C579">
            <v>15</v>
          </cell>
          <cell r="D579">
            <v>10</v>
          </cell>
          <cell r="F579" t="str">
            <v>1059091</v>
          </cell>
          <cell r="G579" t="str">
            <v>1059092</v>
          </cell>
          <cell r="I579" t="str">
            <v>1059</v>
          </cell>
          <cell r="J579">
            <v>105910</v>
          </cell>
          <cell r="K579">
            <v>1</v>
          </cell>
          <cell r="L579">
            <v>2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>
            <v>105910</v>
          </cell>
          <cell r="B580" t="str">
            <v>大乔</v>
          </cell>
          <cell r="C580">
            <v>18</v>
          </cell>
          <cell r="D580">
            <v>5</v>
          </cell>
          <cell r="F580" t="str">
            <v>1059101</v>
          </cell>
          <cell r="G580" t="str">
            <v>1059102</v>
          </cell>
          <cell r="I580" t="str">
            <v>1059</v>
          </cell>
          <cell r="J580">
            <v>0</v>
          </cell>
          <cell r="K580">
            <v>1</v>
          </cell>
          <cell r="L580">
            <v>2</v>
          </cell>
          <cell r="M580">
            <v>100592</v>
          </cell>
          <cell r="N580">
            <v>0</v>
          </cell>
          <cell r="O580">
            <v>0</v>
          </cell>
          <cell r="P580">
            <v>0</v>
          </cell>
        </row>
        <row r="581">
          <cell r="A581">
            <v>106001</v>
          </cell>
          <cell r="B581" t="str">
            <v>芙蓉侍女1</v>
          </cell>
          <cell r="C581">
            <v>8</v>
          </cell>
          <cell r="D581">
            <v>99</v>
          </cell>
          <cell r="F581" t="str">
            <v>1060011</v>
          </cell>
          <cell r="G581" t="str">
            <v>1060012</v>
          </cell>
          <cell r="I581" t="str">
            <v>1060</v>
          </cell>
          <cell r="J581">
            <v>106002</v>
          </cell>
          <cell r="K581">
            <v>1</v>
          </cell>
          <cell r="L581">
            <v>1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>
            <v>106002</v>
          </cell>
          <cell r="B582" t="str">
            <v>芙蓉侍女2</v>
          </cell>
          <cell r="C582">
            <v>8</v>
          </cell>
          <cell r="D582">
            <v>99</v>
          </cell>
          <cell r="F582" t="str">
            <v>1060021</v>
          </cell>
          <cell r="G582" t="str">
            <v>1060022</v>
          </cell>
          <cell r="I582" t="str">
            <v>1060</v>
          </cell>
          <cell r="J582">
            <v>106003</v>
          </cell>
          <cell r="K582">
            <v>1</v>
          </cell>
          <cell r="L582">
            <v>1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>
            <v>106003</v>
          </cell>
          <cell r="B583" t="str">
            <v>小乔</v>
          </cell>
          <cell r="C583">
            <v>15</v>
          </cell>
          <cell r="D583">
            <v>10</v>
          </cell>
          <cell r="F583" t="str">
            <v>1060031</v>
          </cell>
          <cell r="G583" t="str">
            <v>1060032</v>
          </cell>
          <cell r="I583" t="str">
            <v>1060</v>
          </cell>
          <cell r="J583">
            <v>106004</v>
          </cell>
          <cell r="K583">
            <v>1</v>
          </cell>
          <cell r="L583">
            <v>2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>
            <v>106004</v>
          </cell>
          <cell r="B584" t="str">
            <v>抚琴侍女1</v>
          </cell>
          <cell r="C584">
            <v>8</v>
          </cell>
          <cell r="D584">
            <v>99</v>
          </cell>
          <cell r="F584" t="str">
            <v>1060041</v>
          </cell>
          <cell r="G584" t="str">
            <v>1060042</v>
          </cell>
          <cell r="I584" t="str">
            <v>1060</v>
          </cell>
          <cell r="J584">
            <v>106005</v>
          </cell>
          <cell r="K584">
            <v>1</v>
          </cell>
          <cell r="L584">
            <v>1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>
            <v>106005</v>
          </cell>
          <cell r="B585" t="str">
            <v>抚琴侍女2</v>
          </cell>
          <cell r="C585">
            <v>8</v>
          </cell>
          <cell r="D585">
            <v>99</v>
          </cell>
          <cell r="F585" t="str">
            <v>1060051</v>
          </cell>
          <cell r="G585" t="str">
            <v>1060052</v>
          </cell>
          <cell r="I585" t="str">
            <v>1060</v>
          </cell>
          <cell r="J585">
            <v>106006</v>
          </cell>
          <cell r="K585">
            <v>1</v>
          </cell>
          <cell r="L585">
            <v>1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>
            <v>106006</v>
          </cell>
          <cell r="B586" t="str">
            <v>大乔</v>
          </cell>
          <cell r="C586">
            <v>15</v>
          </cell>
          <cell r="D586">
            <v>10</v>
          </cell>
          <cell r="F586" t="str">
            <v>1060061</v>
          </cell>
          <cell r="G586" t="str">
            <v>1060062</v>
          </cell>
          <cell r="I586" t="str">
            <v>1060</v>
          </cell>
          <cell r="J586">
            <v>106007</v>
          </cell>
          <cell r="K586">
            <v>1</v>
          </cell>
          <cell r="L586">
            <v>2</v>
          </cell>
          <cell r="M586">
            <v>100601</v>
          </cell>
          <cell r="N586">
            <v>0</v>
          </cell>
          <cell r="O586">
            <v>0</v>
          </cell>
          <cell r="P586">
            <v>0</v>
          </cell>
        </row>
        <row r="587">
          <cell r="A587">
            <v>106007</v>
          </cell>
          <cell r="B587" t="str">
            <v>颍川谋士1</v>
          </cell>
          <cell r="C587">
            <v>8</v>
          </cell>
          <cell r="D587">
            <v>99</v>
          </cell>
          <cell r="F587" t="str">
            <v>1060071</v>
          </cell>
          <cell r="G587" t="str">
            <v>1060072</v>
          </cell>
          <cell r="I587" t="str">
            <v>1060</v>
          </cell>
          <cell r="J587">
            <v>106008</v>
          </cell>
          <cell r="K587">
            <v>1</v>
          </cell>
          <cell r="L587">
            <v>1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>
            <v>106008</v>
          </cell>
          <cell r="B588" t="str">
            <v>颍川谋士2</v>
          </cell>
          <cell r="C588">
            <v>8</v>
          </cell>
          <cell r="D588">
            <v>99</v>
          </cell>
          <cell r="F588" t="str">
            <v>1060081</v>
          </cell>
          <cell r="G588" t="str">
            <v>1060082</v>
          </cell>
          <cell r="I588" t="str">
            <v>1060</v>
          </cell>
          <cell r="J588">
            <v>106009</v>
          </cell>
          <cell r="K588">
            <v>1</v>
          </cell>
          <cell r="L588">
            <v>1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>
            <v>106009</v>
          </cell>
          <cell r="B589" t="str">
            <v>郭嘉</v>
          </cell>
          <cell r="C589">
            <v>15</v>
          </cell>
          <cell r="D589">
            <v>10</v>
          </cell>
          <cell r="F589" t="str">
            <v>1060091</v>
          </cell>
          <cell r="G589" t="str">
            <v>1060092</v>
          </cell>
          <cell r="I589" t="str">
            <v>1060</v>
          </cell>
          <cell r="J589">
            <v>106010</v>
          </cell>
          <cell r="K589">
            <v>1</v>
          </cell>
          <cell r="L589">
            <v>2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>
            <v>106010</v>
          </cell>
          <cell r="B590" t="str">
            <v>貂蝉</v>
          </cell>
          <cell r="C590">
            <v>18</v>
          </cell>
          <cell r="D590">
            <v>5</v>
          </cell>
          <cell r="F590" t="str">
            <v>1060101</v>
          </cell>
          <cell r="G590" t="str">
            <v>1060102</v>
          </cell>
          <cell r="I590" t="str">
            <v>1060</v>
          </cell>
          <cell r="J590">
            <v>0</v>
          </cell>
          <cell r="K590">
            <v>1</v>
          </cell>
          <cell r="L590">
            <v>2</v>
          </cell>
          <cell r="M590">
            <v>100602</v>
          </cell>
          <cell r="N590">
            <v>0</v>
          </cell>
          <cell r="O590">
            <v>0</v>
          </cell>
          <cell r="P590">
            <v>0</v>
          </cell>
        </row>
        <row r="591">
          <cell r="A591">
            <v>106101</v>
          </cell>
          <cell r="B591" t="str">
            <v>东郡守卫1</v>
          </cell>
          <cell r="C591">
            <v>8</v>
          </cell>
          <cell r="D591">
            <v>99</v>
          </cell>
          <cell r="F591" t="str">
            <v>1061011</v>
          </cell>
          <cell r="G591" t="str">
            <v>1061012</v>
          </cell>
          <cell r="I591" t="str">
            <v>1061</v>
          </cell>
          <cell r="J591">
            <v>106102</v>
          </cell>
          <cell r="K591">
            <v>1</v>
          </cell>
          <cell r="L591">
            <v>1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>
            <v>106102</v>
          </cell>
          <cell r="B592" t="str">
            <v>东郡守卫2</v>
          </cell>
          <cell r="C592">
            <v>8</v>
          </cell>
          <cell r="D592">
            <v>99</v>
          </cell>
          <cell r="F592" t="str">
            <v>1061021</v>
          </cell>
          <cell r="G592" t="str">
            <v>1061022</v>
          </cell>
          <cell r="I592" t="str">
            <v>1061</v>
          </cell>
          <cell r="J592">
            <v>106103</v>
          </cell>
          <cell r="K592">
            <v>1</v>
          </cell>
          <cell r="L592">
            <v>1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>
            <v>106103</v>
          </cell>
          <cell r="B593" t="str">
            <v>典韦</v>
          </cell>
          <cell r="C593">
            <v>15</v>
          </cell>
          <cell r="D593">
            <v>10</v>
          </cell>
          <cell r="F593" t="str">
            <v>1061031</v>
          </cell>
          <cell r="G593" t="str">
            <v>1061032</v>
          </cell>
          <cell r="I593" t="str">
            <v>1061</v>
          </cell>
          <cell r="J593">
            <v>106104</v>
          </cell>
          <cell r="K593">
            <v>1</v>
          </cell>
          <cell r="L593">
            <v>2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>
            <v>106104</v>
          </cell>
          <cell r="B594" t="str">
            <v>东郡先锋1</v>
          </cell>
          <cell r="C594">
            <v>8</v>
          </cell>
          <cell r="D594">
            <v>99</v>
          </cell>
          <cell r="F594" t="str">
            <v>1061041</v>
          </cell>
          <cell r="G594" t="str">
            <v>1061042</v>
          </cell>
          <cell r="I594" t="str">
            <v>1061</v>
          </cell>
          <cell r="J594">
            <v>106105</v>
          </cell>
          <cell r="K594">
            <v>1</v>
          </cell>
          <cell r="L594">
            <v>1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>
            <v>106105</v>
          </cell>
          <cell r="B595" t="str">
            <v>东郡先锋2</v>
          </cell>
          <cell r="C595">
            <v>8</v>
          </cell>
          <cell r="D595">
            <v>99</v>
          </cell>
          <cell r="F595" t="str">
            <v>1061051</v>
          </cell>
          <cell r="G595" t="str">
            <v>1061052</v>
          </cell>
          <cell r="I595" t="str">
            <v>1061</v>
          </cell>
          <cell r="J595">
            <v>106106</v>
          </cell>
          <cell r="K595">
            <v>1</v>
          </cell>
          <cell r="L595">
            <v>1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>
            <v>106106</v>
          </cell>
          <cell r="B596" t="str">
            <v>张辽</v>
          </cell>
          <cell r="C596">
            <v>15</v>
          </cell>
          <cell r="D596">
            <v>10</v>
          </cell>
          <cell r="F596" t="str">
            <v>1061061</v>
          </cell>
          <cell r="G596" t="str">
            <v>1061062</v>
          </cell>
          <cell r="I596" t="str">
            <v>1061</v>
          </cell>
          <cell r="J596">
            <v>106107</v>
          </cell>
          <cell r="K596">
            <v>1</v>
          </cell>
          <cell r="L596">
            <v>2</v>
          </cell>
          <cell r="M596">
            <v>100611</v>
          </cell>
          <cell r="N596">
            <v>0</v>
          </cell>
          <cell r="O596">
            <v>0</v>
          </cell>
          <cell r="P596">
            <v>0</v>
          </cell>
        </row>
        <row r="597">
          <cell r="A597">
            <v>106107</v>
          </cell>
          <cell r="B597" t="str">
            <v>东郡精锐1</v>
          </cell>
          <cell r="C597">
            <v>8</v>
          </cell>
          <cell r="D597">
            <v>99</v>
          </cell>
          <cell r="F597" t="str">
            <v>1061071</v>
          </cell>
          <cell r="G597" t="str">
            <v>1061072</v>
          </cell>
          <cell r="I597" t="str">
            <v>1061</v>
          </cell>
          <cell r="J597">
            <v>106108</v>
          </cell>
          <cell r="K597">
            <v>1</v>
          </cell>
          <cell r="L597">
            <v>1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>
            <v>106108</v>
          </cell>
          <cell r="B598" t="str">
            <v>东郡精锐2</v>
          </cell>
          <cell r="C598">
            <v>8</v>
          </cell>
          <cell r="D598">
            <v>99</v>
          </cell>
          <cell r="F598" t="str">
            <v>1061081</v>
          </cell>
          <cell r="G598" t="str">
            <v>1061082</v>
          </cell>
          <cell r="I598" t="str">
            <v>1061</v>
          </cell>
          <cell r="J598">
            <v>106109</v>
          </cell>
          <cell r="K598">
            <v>1</v>
          </cell>
          <cell r="L598">
            <v>1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>
            <v>106109</v>
          </cell>
          <cell r="B599" t="str">
            <v>许褚</v>
          </cell>
          <cell r="C599">
            <v>15</v>
          </cell>
          <cell r="D599">
            <v>10</v>
          </cell>
          <cell r="F599" t="str">
            <v>1061091</v>
          </cell>
          <cell r="G599" t="str">
            <v>1061092</v>
          </cell>
          <cell r="I599" t="str">
            <v>1061</v>
          </cell>
          <cell r="J599">
            <v>106110</v>
          </cell>
          <cell r="K599">
            <v>1</v>
          </cell>
          <cell r="L599">
            <v>2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>
            <v>106110</v>
          </cell>
          <cell r="B600" t="str">
            <v>夏侯惇</v>
          </cell>
          <cell r="C600">
            <v>18</v>
          </cell>
          <cell r="D600">
            <v>5</v>
          </cell>
          <cell r="F600" t="str">
            <v>1061101</v>
          </cell>
          <cell r="G600" t="str">
            <v>1061102</v>
          </cell>
          <cell r="I600" t="str">
            <v>1061</v>
          </cell>
          <cell r="J600">
            <v>0</v>
          </cell>
          <cell r="K600">
            <v>1</v>
          </cell>
          <cell r="L600">
            <v>2</v>
          </cell>
          <cell r="M600">
            <v>100612</v>
          </cell>
          <cell r="N600">
            <v>0</v>
          </cell>
          <cell r="O600">
            <v>0</v>
          </cell>
          <cell r="P600">
            <v>0</v>
          </cell>
        </row>
        <row r="601">
          <cell r="A601">
            <v>106201</v>
          </cell>
          <cell r="B601" t="str">
            <v>西蜀弓箭手1</v>
          </cell>
          <cell r="C601">
            <v>8</v>
          </cell>
          <cell r="D601">
            <v>99</v>
          </cell>
          <cell r="F601" t="str">
            <v>1062011</v>
          </cell>
          <cell r="G601" t="str">
            <v>1062012</v>
          </cell>
          <cell r="I601" t="str">
            <v>1062</v>
          </cell>
          <cell r="J601">
            <v>106202</v>
          </cell>
          <cell r="K601">
            <v>1</v>
          </cell>
          <cell r="L601">
            <v>1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>
            <v>106202</v>
          </cell>
          <cell r="B602" t="str">
            <v>西蜀弓箭手2</v>
          </cell>
          <cell r="C602">
            <v>8</v>
          </cell>
          <cell r="D602">
            <v>99</v>
          </cell>
          <cell r="F602" t="str">
            <v>1062021</v>
          </cell>
          <cell r="G602" t="str">
            <v>1062022</v>
          </cell>
          <cell r="I602" t="str">
            <v>1062</v>
          </cell>
          <cell r="J602">
            <v>106203</v>
          </cell>
          <cell r="K602">
            <v>1</v>
          </cell>
          <cell r="L602">
            <v>1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>
            <v>106203</v>
          </cell>
          <cell r="B603" t="str">
            <v>马超</v>
          </cell>
          <cell r="C603">
            <v>15</v>
          </cell>
          <cell r="D603">
            <v>10</v>
          </cell>
          <cell r="F603" t="str">
            <v>1062031</v>
          </cell>
          <cell r="G603" t="str">
            <v>1062032</v>
          </cell>
          <cell r="I603" t="str">
            <v>1062</v>
          </cell>
          <cell r="J603">
            <v>106204</v>
          </cell>
          <cell r="K603">
            <v>1</v>
          </cell>
          <cell r="L603">
            <v>2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>
            <v>106204</v>
          </cell>
          <cell r="B604" t="str">
            <v>西蜀先锋1</v>
          </cell>
          <cell r="C604">
            <v>8</v>
          </cell>
          <cell r="D604">
            <v>99</v>
          </cell>
          <cell r="F604" t="str">
            <v>1062041</v>
          </cell>
          <cell r="G604" t="str">
            <v>1062042</v>
          </cell>
          <cell r="I604" t="str">
            <v>1062</v>
          </cell>
          <cell r="J604">
            <v>106205</v>
          </cell>
          <cell r="K604">
            <v>1</v>
          </cell>
          <cell r="L604">
            <v>1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>
            <v>106205</v>
          </cell>
          <cell r="B605" t="str">
            <v>西蜀先锋2</v>
          </cell>
          <cell r="C605">
            <v>8</v>
          </cell>
          <cell r="D605">
            <v>99</v>
          </cell>
          <cell r="F605" t="str">
            <v>1062051</v>
          </cell>
          <cell r="G605" t="str">
            <v>1062052</v>
          </cell>
          <cell r="I605" t="str">
            <v>1062</v>
          </cell>
          <cell r="J605">
            <v>106206</v>
          </cell>
          <cell r="K605">
            <v>1</v>
          </cell>
          <cell r="L605">
            <v>1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>
            <v>106206</v>
          </cell>
          <cell r="B606" t="str">
            <v>赵云</v>
          </cell>
          <cell r="C606">
            <v>15</v>
          </cell>
          <cell r="D606">
            <v>10</v>
          </cell>
          <cell r="F606" t="str">
            <v>1062061</v>
          </cell>
          <cell r="G606" t="str">
            <v>1062062</v>
          </cell>
          <cell r="I606" t="str">
            <v>1062</v>
          </cell>
          <cell r="J606">
            <v>106207</v>
          </cell>
          <cell r="K606">
            <v>1</v>
          </cell>
          <cell r="L606">
            <v>2</v>
          </cell>
          <cell r="M606">
            <v>100621</v>
          </cell>
          <cell r="N606">
            <v>0</v>
          </cell>
          <cell r="O606">
            <v>0</v>
          </cell>
          <cell r="P606">
            <v>0</v>
          </cell>
        </row>
        <row r="607">
          <cell r="A607">
            <v>106207</v>
          </cell>
          <cell r="B607" t="str">
            <v>西蜀铁骑1</v>
          </cell>
          <cell r="C607">
            <v>8</v>
          </cell>
          <cell r="D607">
            <v>99</v>
          </cell>
          <cell r="F607" t="str">
            <v>1062071</v>
          </cell>
          <cell r="G607" t="str">
            <v>1062072</v>
          </cell>
          <cell r="I607" t="str">
            <v>1062</v>
          </cell>
          <cell r="J607">
            <v>106208</v>
          </cell>
          <cell r="K607">
            <v>1</v>
          </cell>
          <cell r="L607">
            <v>1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>
            <v>106208</v>
          </cell>
          <cell r="B608" t="str">
            <v>西蜀铁骑2</v>
          </cell>
          <cell r="C608">
            <v>8</v>
          </cell>
          <cell r="D608">
            <v>99</v>
          </cell>
          <cell r="F608" t="str">
            <v>1062081</v>
          </cell>
          <cell r="G608" t="str">
            <v>1062082</v>
          </cell>
          <cell r="I608" t="str">
            <v>1062</v>
          </cell>
          <cell r="J608">
            <v>106209</v>
          </cell>
          <cell r="K608">
            <v>1</v>
          </cell>
          <cell r="L608">
            <v>1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>
            <v>106209</v>
          </cell>
          <cell r="B609" t="str">
            <v>张飞</v>
          </cell>
          <cell r="C609">
            <v>15</v>
          </cell>
          <cell r="D609">
            <v>10</v>
          </cell>
          <cell r="F609" t="str">
            <v>1062091</v>
          </cell>
          <cell r="G609" t="str">
            <v>1062092</v>
          </cell>
          <cell r="I609" t="str">
            <v>1062</v>
          </cell>
          <cell r="J609">
            <v>106210</v>
          </cell>
          <cell r="K609">
            <v>1</v>
          </cell>
          <cell r="L609">
            <v>2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>
            <v>106210</v>
          </cell>
          <cell r="B610" t="str">
            <v>刘备</v>
          </cell>
          <cell r="C610">
            <v>18</v>
          </cell>
          <cell r="D610">
            <v>5</v>
          </cell>
          <cell r="F610" t="str">
            <v>1062101</v>
          </cell>
          <cell r="G610" t="str">
            <v>1062102</v>
          </cell>
          <cell r="I610" t="str">
            <v>1062</v>
          </cell>
          <cell r="J610">
            <v>0</v>
          </cell>
          <cell r="K610">
            <v>1</v>
          </cell>
          <cell r="L610">
            <v>2</v>
          </cell>
          <cell r="M610">
            <v>100622</v>
          </cell>
          <cell r="N610">
            <v>0</v>
          </cell>
          <cell r="O610">
            <v>0</v>
          </cell>
          <cell r="P610">
            <v>0</v>
          </cell>
        </row>
        <row r="611">
          <cell r="A611">
            <v>106301</v>
          </cell>
          <cell r="B611" t="str">
            <v>抚琴侍女1</v>
          </cell>
          <cell r="C611">
            <v>8</v>
          </cell>
          <cell r="D611">
            <v>99</v>
          </cell>
          <cell r="F611" t="str">
            <v>1063011</v>
          </cell>
          <cell r="G611" t="str">
            <v>1063012</v>
          </cell>
          <cell r="I611" t="str">
            <v>1063</v>
          </cell>
          <cell r="J611">
            <v>106302</v>
          </cell>
          <cell r="K611">
            <v>1</v>
          </cell>
          <cell r="L611">
            <v>1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>
            <v>106302</v>
          </cell>
          <cell r="B612" t="str">
            <v>抚琴侍女2</v>
          </cell>
          <cell r="C612">
            <v>8</v>
          </cell>
          <cell r="D612">
            <v>99</v>
          </cell>
          <cell r="F612" t="str">
            <v>1063021</v>
          </cell>
          <cell r="G612" t="str">
            <v>1063022</v>
          </cell>
          <cell r="I612" t="str">
            <v>1063</v>
          </cell>
          <cell r="J612">
            <v>106303</v>
          </cell>
          <cell r="K612">
            <v>1</v>
          </cell>
          <cell r="L612">
            <v>1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>
            <v>106303</v>
          </cell>
          <cell r="B613" t="str">
            <v>貂蝉</v>
          </cell>
          <cell r="C613">
            <v>15</v>
          </cell>
          <cell r="D613">
            <v>10</v>
          </cell>
          <cell r="F613" t="str">
            <v>1063031</v>
          </cell>
          <cell r="G613" t="str">
            <v>1063032</v>
          </cell>
          <cell r="I613" t="str">
            <v>1063</v>
          </cell>
          <cell r="J613">
            <v>106304</v>
          </cell>
          <cell r="K613">
            <v>1</v>
          </cell>
          <cell r="L613">
            <v>2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>
            <v>106304</v>
          </cell>
          <cell r="B614" t="str">
            <v>颍川谋士1</v>
          </cell>
          <cell r="C614">
            <v>8</v>
          </cell>
          <cell r="D614">
            <v>99</v>
          </cell>
          <cell r="F614" t="str">
            <v>1063041</v>
          </cell>
          <cell r="G614" t="str">
            <v>1063042</v>
          </cell>
          <cell r="I614" t="str">
            <v>1063</v>
          </cell>
          <cell r="J614">
            <v>106305</v>
          </cell>
          <cell r="K614">
            <v>1</v>
          </cell>
          <cell r="L614">
            <v>1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>
            <v>106305</v>
          </cell>
          <cell r="B615" t="str">
            <v>颍川谋士2</v>
          </cell>
          <cell r="C615">
            <v>8</v>
          </cell>
          <cell r="D615">
            <v>99</v>
          </cell>
          <cell r="F615" t="str">
            <v>1063051</v>
          </cell>
          <cell r="G615" t="str">
            <v>1063052</v>
          </cell>
          <cell r="I615" t="str">
            <v>1063</v>
          </cell>
          <cell r="J615">
            <v>106306</v>
          </cell>
          <cell r="K615">
            <v>1</v>
          </cell>
          <cell r="L615">
            <v>1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>
            <v>106306</v>
          </cell>
          <cell r="B616" t="str">
            <v>郭嘉</v>
          </cell>
          <cell r="C616">
            <v>15</v>
          </cell>
          <cell r="D616">
            <v>10</v>
          </cell>
          <cell r="F616" t="str">
            <v>1063061</v>
          </cell>
          <cell r="G616" t="str">
            <v>1063062</v>
          </cell>
          <cell r="I616" t="str">
            <v>1063</v>
          </cell>
          <cell r="J616">
            <v>106307</v>
          </cell>
          <cell r="K616">
            <v>1</v>
          </cell>
          <cell r="L616">
            <v>2</v>
          </cell>
          <cell r="M616">
            <v>100631</v>
          </cell>
          <cell r="N616">
            <v>0</v>
          </cell>
          <cell r="O616">
            <v>0</v>
          </cell>
          <cell r="P616">
            <v>0</v>
          </cell>
        </row>
        <row r="617">
          <cell r="A617">
            <v>106307</v>
          </cell>
          <cell r="B617" t="str">
            <v>魏王亲兵1</v>
          </cell>
          <cell r="C617">
            <v>8</v>
          </cell>
          <cell r="D617">
            <v>99</v>
          </cell>
          <cell r="F617" t="str">
            <v>1063071</v>
          </cell>
          <cell r="G617" t="str">
            <v>1063072</v>
          </cell>
          <cell r="I617" t="str">
            <v>1063</v>
          </cell>
          <cell r="J617">
            <v>106308</v>
          </cell>
          <cell r="K617">
            <v>1</v>
          </cell>
          <cell r="L617">
            <v>1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>
            <v>106308</v>
          </cell>
          <cell r="B618" t="str">
            <v>魏王亲兵2</v>
          </cell>
          <cell r="C618">
            <v>8</v>
          </cell>
          <cell r="D618">
            <v>99</v>
          </cell>
          <cell r="F618" t="str">
            <v>1063081</v>
          </cell>
          <cell r="G618" t="str">
            <v>1063082</v>
          </cell>
          <cell r="I618" t="str">
            <v>1063</v>
          </cell>
          <cell r="J618">
            <v>106309</v>
          </cell>
          <cell r="K618">
            <v>1</v>
          </cell>
          <cell r="L618">
            <v>1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>
            <v>106309</v>
          </cell>
          <cell r="B619" t="str">
            <v>典韦</v>
          </cell>
          <cell r="C619">
            <v>15</v>
          </cell>
          <cell r="D619">
            <v>10</v>
          </cell>
          <cell r="F619" t="str">
            <v>1063091</v>
          </cell>
          <cell r="G619" t="str">
            <v>1063092</v>
          </cell>
          <cell r="I619" t="str">
            <v>1063</v>
          </cell>
          <cell r="J619">
            <v>106310</v>
          </cell>
          <cell r="K619">
            <v>1</v>
          </cell>
          <cell r="L619">
            <v>2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>
            <v>106310</v>
          </cell>
          <cell r="B620" t="str">
            <v>曹操</v>
          </cell>
          <cell r="C620">
            <v>18</v>
          </cell>
          <cell r="D620">
            <v>5</v>
          </cell>
          <cell r="F620" t="str">
            <v>1063101</v>
          </cell>
          <cell r="G620" t="str">
            <v>1063102</v>
          </cell>
          <cell r="I620" t="str">
            <v>1063</v>
          </cell>
          <cell r="J620">
            <v>0</v>
          </cell>
          <cell r="K620">
            <v>1</v>
          </cell>
          <cell r="L620">
            <v>2</v>
          </cell>
          <cell r="M620">
            <v>100632</v>
          </cell>
          <cell r="N620">
            <v>0</v>
          </cell>
          <cell r="O620">
            <v>0</v>
          </cell>
          <cell r="P620">
            <v>0</v>
          </cell>
        </row>
        <row r="621">
          <cell r="A621">
            <v>106401</v>
          </cell>
          <cell r="B621" t="str">
            <v>江东守卫1</v>
          </cell>
          <cell r="C621">
            <v>8</v>
          </cell>
          <cell r="D621">
            <v>99</v>
          </cell>
          <cell r="F621" t="str">
            <v>1064011</v>
          </cell>
          <cell r="G621" t="str">
            <v>1064012</v>
          </cell>
          <cell r="I621" t="str">
            <v>1064</v>
          </cell>
          <cell r="J621">
            <v>106402</v>
          </cell>
          <cell r="K621">
            <v>1</v>
          </cell>
          <cell r="L621">
            <v>1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>
            <v>106402</v>
          </cell>
          <cell r="B622" t="str">
            <v>江东守卫2</v>
          </cell>
          <cell r="C622">
            <v>8</v>
          </cell>
          <cell r="D622">
            <v>99</v>
          </cell>
          <cell r="F622" t="str">
            <v>1064021</v>
          </cell>
          <cell r="G622" t="str">
            <v>1064022</v>
          </cell>
          <cell r="I622" t="str">
            <v>1064</v>
          </cell>
          <cell r="J622">
            <v>106403</v>
          </cell>
          <cell r="K622">
            <v>1</v>
          </cell>
          <cell r="L622">
            <v>1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</row>
        <row r="623">
          <cell r="A623">
            <v>106403</v>
          </cell>
          <cell r="B623" t="str">
            <v>陆逊</v>
          </cell>
          <cell r="C623">
            <v>15</v>
          </cell>
          <cell r="D623">
            <v>10</v>
          </cell>
          <cell r="F623" t="str">
            <v>1064031</v>
          </cell>
          <cell r="G623" t="str">
            <v>1064032</v>
          </cell>
          <cell r="I623" t="str">
            <v>1064</v>
          </cell>
          <cell r="J623">
            <v>106404</v>
          </cell>
          <cell r="K623">
            <v>1</v>
          </cell>
          <cell r="L623">
            <v>2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A624">
            <v>106404</v>
          </cell>
          <cell r="B624" t="str">
            <v>江东先锋1</v>
          </cell>
          <cell r="C624">
            <v>8</v>
          </cell>
          <cell r="D624">
            <v>99</v>
          </cell>
          <cell r="F624" t="str">
            <v>1064041</v>
          </cell>
          <cell r="G624" t="str">
            <v>1064042</v>
          </cell>
          <cell r="I624" t="str">
            <v>1064</v>
          </cell>
          <cell r="J624">
            <v>106405</v>
          </cell>
          <cell r="K624">
            <v>1</v>
          </cell>
          <cell r="L624">
            <v>1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>
            <v>106405</v>
          </cell>
          <cell r="B625" t="str">
            <v>江东先锋2</v>
          </cell>
          <cell r="C625">
            <v>8</v>
          </cell>
          <cell r="D625">
            <v>99</v>
          </cell>
          <cell r="F625" t="str">
            <v>1064051</v>
          </cell>
          <cell r="G625" t="str">
            <v>1064052</v>
          </cell>
          <cell r="I625" t="str">
            <v>1064</v>
          </cell>
          <cell r="J625">
            <v>106406</v>
          </cell>
          <cell r="K625">
            <v>1</v>
          </cell>
          <cell r="L625">
            <v>1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A626">
            <v>106406</v>
          </cell>
          <cell r="B626" t="str">
            <v>黄忠</v>
          </cell>
          <cell r="C626">
            <v>15</v>
          </cell>
          <cell r="D626">
            <v>10</v>
          </cell>
          <cell r="F626" t="str">
            <v>1064061</v>
          </cell>
          <cell r="G626" t="str">
            <v>1064062</v>
          </cell>
          <cell r="I626" t="str">
            <v>1064</v>
          </cell>
          <cell r="J626">
            <v>106407</v>
          </cell>
          <cell r="K626">
            <v>1</v>
          </cell>
          <cell r="L626">
            <v>2</v>
          </cell>
          <cell r="M626">
            <v>100641</v>
          </cell>
          <cell r="N626">
            <v>0</v>
          </cell>
          <cell r="O626">
            <v>0</v>
          </cell>
          <cell r="P626">
            <v>0</v>
          </cell>
        </row>
        <row r="627">
          <cell r="A627">
            <v>106407</v>
          </cell>
          <cell r="B627" t="str">
            <v>江东亲卫1</v>
          </cell>
          <cell r="C627">
            <v>8</v>
          </cell>
          <cell r="D627">
            <v>99</v>
          </cell>
          <cell r="F627" t="str">
            <v>1064071</v>
          </cell>
          <cell r="G627" t="str">
            <v>1064072</v>
          </cell>
          <cell r="I627" t="str">
            <v>1064</v>
          </cell>
          <cell r="J627">
            <v>106408</v>
          </cell>
          <cell r="K627">
            <v>1</v>
          </cell>
          <cell r="L627">
            <v>1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>
            <v>106408</v>
          </cell>
          <cell r="B628" t="str">
            <v>江东亲卫2</v>
          </cell>
          <cell r="C628">
            <v>8</v>
          </cell>
          <cell r="D628">
            <v>99</v>
          </cell>
          <cell r="F628" t="str">
            <v>1064081</v>
          </cell>
          <cell r="G628" t="str">
            <v>1064082</v>
          </cell>
          <cell r="I628" t="str">
            <v>1064</v>
          </cell>
          <cell r="J628">
            <v>106409</v>
          </cell>
          <cell r="K628">
            <v>1</v>
          </cell>
          <cell r="L628">
            <v>1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>
            <v>106409</v>
          </cell>
          <cell r="B629" t="str">
            <v>周瑜</v>
          </cell>
          <cell r="C629">
            <v>15</v>
          </cell>
          <cell r="D629">
            <v>10</v>
          </cell>
          <cell r="F629" t="str">
            <v>1064091</v>
          </cell>
          <cell r="G629" t="str">
            <v>1064092</v>
          </cell>
          <cell r="I629" t="str">
            <v>1064</v>
          </cell>
          <cell r="J629">
            <v>106410</v>
          </cell>
          <cell r="K629">
            <v>1</v>
          </cell>
          <cell r="L629">
            <v>2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>
            <v>106410</v>
          </cell>
          <cell r="B630" t="str">
            <v>孙权</v>
          </cell>
          <cell r="C630">
            <v>18</v>
          </cell>
          <cell r="D630">
            <v>5</v>
          </cell>
          <cell r="F630" t="str">
            <v>1064101</v>
          </cell>
          <cell r="G630" t="str">
            <v>1064102</v>
          </cell>
          <cell r="I630" t="str">
            <v>1064</v>
          </cell>
          <cell r="J630">
            <v>0</v>
          </cell>
          <cell r="K630">
            <v>1</v>
          </cell>
          <cell r="L630">
            <v>2</v>
          </cell>
          <cell r="M630">
            <v>100642</v>
          </cell>
          <cell r="N630">
            <v>0</v>
          </cell>
          <cell r="O630">
            <v>0</v>
          </cell>
          <cell r="P630">
            <v>0</v>
          </cell>
        </row>
        <row r="631">
          <cell r="A631">
            <v>106501</v>
          </cell>
          <cell r="B631" t="str">
            <v>魏王护卫1</v>
          </cell>
          <cell r="C631">
            <v>8</v>
          </cell>
          <cell r="D631">
            <v>99</v>
          </cell>
          <cell r="F631" t="str">
            <v>1065011</v>
          </cell>
          <cell r="G631" t="str">
            <v>1065012</v>
          </cell>
          <cell r="I631" t="str">
            <v>1065</v>
          </cell>
          <cell r="J631">
            <v>106502</v>
          </cell>
          <cell r="K631">
            <v>1</v>
          </cell>
          <cell r="L631">
            <v>1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A632">
            <v>106502</v>
          </cell>
          <cell r="B632" t="str">
            <v>魏王护卫2</v>
          </cell>
          <cell r="C632">
            <v>8</v>
          </cell>
          <cell r="D632">
            <v>99</v>
          </cell>
          <cell r="F632" t="str">
            <v>1065021</v>
          </cell>
          <cell r="G632" t="str">
            <v>1065022</v>
          </cell>
          <cell r="I632" t="str">
            <v>1065</v>
          </cell>
          <cell r="J632">
            <v>106503</v>
          </cell>
          <cell r="K632">
            <v>1</v>
          </cell>
          <cell r="L632">
            <v>1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</row>
        <row r="633">
          <cell r="A633">
            <v>106503</v>
          </cell>
          <cell r="B633" t="str">
            <v>夏侯惇</v>
          </cell>
          <cell r="C633">
            <v>15</v>
          </cell>
          <cell r="D633">
            <v>10</v>
          </cell>
          <cell r="F633" t="str">
            <v>1065031</v>
          </cell>
          <cell r="G633" t="str">
            <v>1065032</v>
          </cell>
          <cell r="I633" t="str">
            <v>1065</v>
          </cell>
          <cell r="J633">
            <v>106504</v>
          </cell>
          <cell r="K633">
            <v>1</v>
          </cell>
          <cell r="L633">
            <v>2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>
            <v>106504</v>
          </cell>
          <cell r="B634" t="str">
            <v>魏王谋士1</v>
          </cell>
          <cell r="C634">
            <v>8</v>
          </cell>
          <cell r="D634">
            <v>99</v>
          </cell>
          <cell r="F634" t="str">
            <v>1065041</v>
          </cell>
          <cell r="G634" t="str">
            <v>1065042</v>
          </cell>
          <cell r="I634" t="str">
            <v>1065</v>
          </cell>
          <cell r="J634">
            <v>106505</v>
          </cell>
          <cell r="K634">
            <v>1</v>
          </cell>
          <cell r="L634">
            <v>1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>
            <v>106505</v>
          </cell>
          <cell r="B635" t="str">
            <v>魏王谋士2</v>
          </cell>
          <cell r="C635">
            <v>8</v>
          </cell>
          <cell r="D635">
            <v>99</v>
          </cell>
          <cell r="F635" t="str">
            <v>1065051</v>
          </cell>
          <cell r="G635" t="str">
            <v>1065052</v>
          </cell>
          <cell r="I635" t="str">
            <v>1065</v>
          </cell>
          <cell r="J635">
            <v>106506</v>
          </cell>
          <cell r="K635">
            <v>1</v>
          </cell>
          <cell r="L635">
            <v>1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</row>
        <row r="636">
          <cell r="A636">
            <v>106506</v>
          </cell>
          <cell r="B636" t="str">
            <v>郭嘉</v>
          </cell>
          <cell r="C636">
            <v>15</v>
          </cell>
          <cell r="D636">
            <v>10</v>
          </cell>
          <cell r="F636" t="str">
            <v>1065061</v>
          </cell>
          <cell r="G636" t="str">
            <v>1065062</v>
          </cell>
          <cell r="I636" t="str">
            <v>1065</v>
          </cell>
          <cell r="J636">
            <v>106507</v>
          </cell>
          <cell r="K636">
            <v>1</v>
          </cell>
          <cell r="L636">
            <v>2</v>
          </cell>
          <cell r="M636">
            <v>100651</v>
          </cell>
          <cell r="N636">
            <v>0</v>
          </cell>
          <cell r="O636">
            <v>0</v>
          </cell>
          <cell r="P636">
            <v>0</v>
          </cell>
        </row>
        <row r="637">
          <cell r="A637">
            <v>106507</v>
          </cell>
          <cell r="B637" t="str">
            <v>魏王亲兵1</v>
          </cell>
          <cell r="C637">
            <v>8</v>
          </cell>
          <cell r="D637">
            <v>99</v>
          </cell>
          <cell r="F637" t="str">
            <v>1065071</v>
          </cell>
          <cell r="G637" t="str">
            <v>1065072</v>
          </cell>
          <cell r="I637" t="str">
            <v>1065</v>
          </cell>
          <cell r="J637">
            <v>106508</v>
          </cell>
          <cell r="K637">
            <v>1</v>
          </cell>
          <cell r="L637">
            <v>1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</row>
        <row r="638">
          <cell r="A638">
            <v>106508</v>
          </cell>
          <cell r="B638" t="str">
            <v>魏王亲兵2</v>
          </cell>
          <cell r="C638">
            <v>8</v>
          </cell>
          <cell r="D638">
            <v>99</v>
          </cell>
          <cell r="F638" t="str">
            <v>1065081</v>
          </cell>
          <cell r="G638" t="str">
            <v>1065082</v>
          </cell>
          <cell r="I638" t="str">
            <v>1065</v>
          </cell>
          <cell r="J638">
            <v>106509</v>
          </cell>
          <cell r="K638">
            <v>1</v>
          </cell>
          <cell r="L638">
            <v>1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A639">
            <v>106509</v>
          </cell>
          <cell r="B639" t="str">
            <v>曹操</v>
          </cell>
          <cell r="C639">
            <v>15</v>
          </cell>
          <cell r="D639">
            <v>10</v>
          </cell>
          <cell r="F639" t="str">
            <v>1065091</v>
          </cell>
          <cell r="G639" t="str">
            <v>1065092</v>
          </cell>
          <cell r="I639" t="str">
            <v>1065</v>
          </cell>
          <cell r="J639">
            <v>106510</v>
          </cell>
          <cell r="K639">
            <v>1</v>
          </cell>
          <cell r="L639">
            <v>2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A640">
            <v>106510</v>
          </cell>
          <cell r="B640" t="str">
            <v>司马懿</v>
          </cell>
          <cell r="C640">
            <v>18</v>
          </cell>
          <cell r="D640">
            <v>5</v>
          </cell>
          <cell r="F640" t="str">
            <v>1065101</v>
          </cell>
          <cell r="G640" t="str">
            <v>1065102</v>
          </cell>
          <cell r="I640" t="str">
            <v>1065</v>
          </cell>
          <cell r="J640">
            <v>0</v>
          </cell>
          <cell r="K640">
            <v>1</v>
          </cell>
          <cell r="L640">
            <v>2</v>
          </cell>
          <cell r="M640">
            <v>100652</v>
          </cell>
          <cell r="N640">
            <v>0</v>
          </cell>
          <cell r="O640">
            <v>0</v>
          </cell>
          <cell r="P640">
            <v>0</v>
          </cell>
        </row>
        <row r="641">
          <cell r="A641">
            <v>106601</v>
          </cell>
          <cell r="B641" t="str">
            <v>和亲侍女1</v>
          </cell>
          <cell r="C641">
            <v>8</v>
          </cell>
          <cell r="D641">
            <v>99</v>
          </cell>
          <cell r="F641" t="str">
            <v>1066011</v>
          </cell>
          <cell r="G641" t="str">
            <v>1066012</v>
          </cell>
          <cell r="I641" t="str">
            <v>1066</v>
          </cell>
          <cell r="J641">
            <v>106602</v>
          </cell>
          <cell r="K641">
            <v>1</v>
          </cell>
          <cell r="L641">
            <v>1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>
            <v>106602</v>
          </cell>
          <cell r="B642" t="str">
            <v>和亲侍女2</v>
          </cell>
          <cell r="C642">
            <v>8</v>
          </cell>
          <cell r="D642">
            <v>99</v>
          </cell>
          <cell r="F642" t="str">
            <v>1066021</v>
          </cell>
          <cell r="G642" t="str">
            <v>1066022</v>
          </cell>
          <cell r="I642" t="str">
            <v>1066</v>
          </cell>
          <cell r="J642">
            <v>106603</v>
          </cell>
          <cell r="K642">
            <v>1</v>
          </cell>
          <cell r="L642">
            <v>1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A643">
            <v>106603</v>
          </cell>
          <cell r="B643" t="str">
            <v>戚夫人</v>
          </cell>
          <cell r="C643">
            <v>15</v>
          </cell>
          <cell r="D643">
            <v>10</v>
          </cell>
          <cell r="F643" t="str">
            <v>1066031</v>
          </cell>
          <cell r="G643" t="str">
            <v>1066032</v>
          </cell>
          <cell r="I643" t="str">
            <v>1066</v>
          </cell>
          <cell r="J643">
            <v>106604</v>
          </cell>
          <cell r="K643">
            <v>1</v>
          </cell>
          <cell r="L643">
            <v>2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4">
          <cell r="A644">
            <v>106604</v>
          </cell>
          <cell r="B644" t="str">
            <v>抚琴侍女1</v>
          </cell>
          <cell r="C644">
            <v>8</v>
          </cell>
          <cell r="D644">
            <v>99</v>
          </cell>
          <cell r="F644" t="str">
            <v>1066041</v>
          </cell>
          <cell r="G644" t="str">
            <v>1066042</v>
          </cell>
          <cell r="I644" t="str">
            <v>1066</v>
          </cell>
          <cell r="J644">
            <v>106605</v>
          </cell>
          <cell r="K644">
            <v>1</v>
          </cell>
          <cell r="L644">
            <v>1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</row>
        <row r="645">
          <cell r="A645">
            <v>106605</v>
          </cell>
          <cell r="B645" t="str">
            <v>抚琴侍女2</v>
          </cell>
          <cell r="C645">
            <v>8</v>
          </cell>
          <cell r="D645">
            <v>99</v>
          </cell>
          <cell r="F645" t="str">
            <v>1066051</v>
          </cell>
          <cell r="G645" t="str">
            <v>1066052</v>
          </cell>
          <cell r="I645" t="str">
            <v>1066</v>
          </cell>
          <cell r="J645">
            <v>106606</v>
          </cell>
          <cell r="K645">
            <v>1</v>
          </cell>
          <cell r="L645">
            <v>1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A646">
            <v>106606</v>
          </cell>
          <cell r="B646" t="str">
            <v>虞姬</v>
          </cell>
          <cell r="C646">
            <v>15</v>
          </cell>
          <cell r="D646">
            <v>10</v>
          </cell>
          <cell r="F646" t="str">
            <v>1066061</v>
          </cell>
          <cell r="G646" t="str">
            <v>1066062</v>
          </cell>
          <cell r="I646" t="str">
            <v>1066</v>
          </cell>
          <cell r="J646">
            <v>106607</v>
          </cell>
          <cell r="K646">
            <v>1</v>
          </cell>
          <cell r="L646">
            <v>2</v>
          </cell>
          <cell r="M646">
            <v>100661</v>
          </cell>
          <cell r="N646">
            <v>0</v>
          </cell>
          <cell r="O646">
            <v>0</v>
          </cell>
          <cell r="P646">
            <v>0</v>
          </cell>
        </row>
        <row r="647">
          <cell r="A647">
            <v>106607</v>
          </cell>
          <cell r="B647" t="str">
            <v>巾帼女将1</v>
          </cell>
          <cell r="C647">
            <v>8</v>
          </cell>
          <cell r="D647">
            <v>99</v>
          </cell>
          <cell r="F647" t="str">
            <v>1066071</v>
          </cell>
          <cell r="G647" t="str">
            <v>1066072</v>
          </cell>
          <cell r="I647" t="str">
            <v>1066</v>
          </cell>
          <cell r="J647">
            <v>106608</v>
          </cell>
          <cell r="K647">
            <v>1</v>
          </cell>
          <cell r="L647">
            <v>1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A648">
            <v>106608</v>
          </cell>
          <cell r="B648" t="str">
            <v>巾帼女将2</v>
          </cell>
          <cell r="C648">
            <v>8</v>
          </cell>
          <cell r="D648">
            <v>99</v>
          </cell>
          <cell r="F648" t="str">
            <v>1066081</v>
          </cell>
          <cell r="G648" t="str">
            <v>1066082</v>
          </cell>
          <cell r="I648" t="str">
            <v>1066</v>
          </cell>
          <cell r="J648">
            <v>106609</v>
          </cell>
          <cell r="K648">
            <v>1</v>
          </cell>
          <cell r="L648">
            <v>1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</row>
        <row r="649">
          <cell r="A649">
            <v>106609</v>
          </cell>
          <cell r="B649" t="str">
            <v>吕雉</v>
          </cell>
          <cell r="C649">
            <v>15</v>
          </cell>
          <cell r="D649">
            <v>10</v>
          </cell>
          <cell r="F649" t="str">
            <v>1066091</v>
          </cell>
          <cell r="G649" t="str">
            <v>1066092</v>
          </cell>
          <cell r="I649" t="str">
            <v>1066</v>
          </cell>
          <cell r="J649">
            <v>106610</v>
          </cell>
          <cell r="K649">
            <v>1</v>
          </cell>
          <cell r="L649">
            <v>2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</row>
        <row r="650">
          <cell r="A650">
            <v>106610</v>
          </cell>
          <cell r="B650" t="str">
            <v>王昭君</v>
          </cell>
          <cell r="C650">
            <v>18</v>
          </cell>
          <cell r="D650">
            <v>5</v>
          </cell>
          <cell r="F650" t="str">
            <v>1066101</v>
          </cell>
          <cell r="G650" t="str">
            <v>1066102</v>
          </cell>
          <cell r="I650" t="str">
            <v>1066</v>
          </cell>
          <cell r="J650">
            <v>0</v>
          </cell>
          <cell r="K650">
            <v>1</v>
          </cell>
          <cell r="L650">
            <v>2</v>
          </cell>
          <cell r="M650">
            <v>100662</v>
          </cell>
          <cell r="N650">
            <v>0</v>
          </cell>
          <cell r="O650">
            <v>0</v>
          </cell>
          <cell r="P650">
            <v>0</v>
          </cell>
        </row>
        <row r="651">
          <cell r="A651">
            <v>106701</v>
          </cell>
          <cell r="B651" t="str">
            <v>玄甲先锋1</v>
          </cell>
          <cell r="C651">
            <v>8</v>
          </cell>
          <cell r="D651">
            <v>99</v>
          </cell>
          <cell r="F651" t="str">
            <v>1067011</v>
          </cell>
          <cell r="G651" t="str">
            <v>1067012</v>
          </cell>
          <cell r="I651" t="str">
            <v>1067</v>
          </cell>
          <cell r="J651">
            <v>106702</v>
          </cell>
          <cell r="K651">
            <v>1</v>
          </cell>
          <cell r="L651">
            <v>1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</row>
        <row r="652">
          <cell r="A652">
            <v>106702</v>
          </cell>
          <cell r="B652" t="str">
            <v>玄甲先锋2</v>
          </cell>
          <cell r="C652">
            <v>8</v>
          </cell>
          <cell r="D652">
            <v>99</v>
          </cell>
          <cell r="F652" t="str">
            <v>1067021</v>
          </cell>
          <cell r="G652" t="str">
            <v>1067022</v>
          </cell>
          <cell r="I652" t="str">
            <v>1067</v>
          </cell>
          <cell r="J652">
            <v>106703</v>
          </cell>
          <cell r="K652">
            <v>1</v>
          </cell>
          <cell r="L652">
            <v>1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</row>
        <row r="653">
          <cell r="A653">
            <v>106703</v>
          </cell>
          <cell r="B653" t="str">
            <v>项庄</v>
          </cell>
          <cell r="C653">
            <v>15</v>
          </cell>
          <cell r="D653">
            <v>10</v>
          </cell>
          <cell r="F653" t="str">
            <v>1067031</v>
          </cell>
          <cell r="G653" t="str">
            <v>1067032</v>
          </cell>
          <cell r="I653" t="str">
            <v>1067</v>
          </cell>
          <cell r="J653">
            <v>106704</v>
          </cell>
          <cell r="K653">
            <v>1</v>
          </cell>
          <cell r="L653">
            <v>2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A654">
            <v>106704</v>
          </cell>
          <cell r="B654" t="str">
            <v>玄甲精锐1</v>
          </cell>
          <cell r="C654">
            <v>8</v>
          </cell>
          <cell r="D654">
            <v>99</v>
          </cell>
          <cell r="F654" t="str">
            <v>1067041</v>
          </cell>
          <cell r="G654" t="str">
            <v>1067042</v>
          </cell>
          <cell r="I654" t="str">
            <v>1067</v>
          </cell>
          <cell r="J654">
            <v>106705</v>
          </cell>
          <cell r="K654">
            <v>1</v>
          </cell>
          <cell r="L654">
            <v>1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A655">
            <v>106705</v>
          </cell>
          <cell r="B655" t="str">
            <v>玄甲精锐2</v>
          </cell>
          <cell r="C655">
            <v>8</v>
          </cell>
          <cell r="D655">
            <v>99</v>
          </cell>
          <cell r="F655" t="str">
            <v>1067051</v>
          </cell>
          <cell r="G655" t="str">
            <v>1067052</v>
          </cell>
          <cell r="I655" t="str">
            <v>1067</v>
          </cell>
          <cell r="J655">
            <v>106706</v>
          </cell>
          <cell r="K655">
            <v>1</v>
          </cell>
          <cell r="L655">
            <v>1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>
            <v>106706</v>
          </cell>
          <cell r="B656" t="str">
            <v>章邯</v>
          </cell>
          <cell r="C656">
            <v>15</v>
          </cell>
          <cell r="D656">
            <v>10</v>
          </cell>
          <cell r="F656" t="str">
            <v>1067061</v>
          </cell>
          <cell r="G656" t="str">
            <v>1067062</v>
          </cell>
          <cell r="I656" t="str">
            <v>1067</v>
          </cell>
          <cell r="J656">
            <v>106707</v>
          </cell>
          <cell r="K656">
            <v>1</v>
          </cell>
          <cell r="L656">
            <v>2</v>
          </cell>
          <cell r="M656">
            <v>100671</v>
          </cell>
          <cell r="N656">
            <v>0</v>
          </cell>
          <cell r="O656">
            <v>0</v>
          </cell>
          <cell r="P656">
            <v>0</v>
          </cell>
        </row>
        <row r="657">
          <cell r="A657">
            <v>106707</v>
          </cell>
          <cell r="B657" t="str">
            <v>玄甲刺客1</v>
          </cell>
          <cell r="C657">
            <v>8</v>
          </cell>
          <cell r="D657">
            <v>99</v>
          </cell>
          <cell r="F657" t="str">
            <v>1067071</v>
          </cell>
          <cell r="G657" t="str">
            <v>1067072</v>
          </cell>
          <cell r="I657" t="str">
            <v>1067</v>
          </cell>
          <cell r="J657">
            <v>106708</v>
          </cell>
          <cell r="K657">
            <v>1</v>
          </cell>
          <cell r="L657">
            <v>1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</row>
        <row r="658">
          <cell r="A658">
            <v>106708</v>
          </cell>
          <cell r="B658" t="str">
            <v>玄甲刺客2</v>
          </cell>
          <cell r="C658">
            <v>8</v>
          </cell>
          <cell r="D658">
            <v>99</v>
          </cell>
          <cell r="F658" t="str">
            <v>1067081</v>
          </cell>
          <cell r="G658" t="str">
            <v>1067082</v>
          </cell>
          <cell r="I658" t="str">
            <v>1067</v>
          </cell>
          <cell r="J658">
            <v>106709</v>
          </cell>
          <cell r="K658">
            <v>1</v>
          </cell>
          <cell r="L658">
            <v>1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</row>
        <row r="659">
          <cell r="A659">
            <v>106709</v>
          </cell>
          <cell r="B659" t="str">
            <v>英布</v>
          </cell>
          <cell r="C659">
            <v>15</v>
          </cell>
          <cell r="D659">
            <v>10</v>
          </cell>
          <cell r="F659" t="str">
            <v>1067091</v>
          </cell>
          <cell r="G659" t="str">
            <v>1067092</v>
          </cell>
          <cell r="I659" t="str">
            <v>1067</v>
          </cell>
          <cell r="J659">
            <v>106710</v>
          </cell>
          <cell r="K659">
            <v>1</v>
          </cell>
          <cell r="L659">
            <v>2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</row>
        <row r="660">
          <cell r="A660">
            <v>106710</v>
          </cell>
          <cell r="B660" t="str">
            <v>荆轲</v>
          </cell>
          <cell r="C660">
            <v>18</v>
          </cell>
          <cell r="D660">
            <v>5</v>
          </cell>
          <cell r="F660" t="str">
            <v>1067101</v>
          </cell>
          <cell r="G660" t="str">
            <v>1067102</v>
          </cell>
          <cell r="I660" t="str">
            <v>1067</v>
          </cell>
          <cell r="J660">
            <v>0</v>
          </cell>
          <cell r="K660">
            <v>1</v>
          </cell>
          <cell r="L660">
            <v>2</v>
          </cell>
          <cell r="M660">
            <v>100672</v>
          </cell>
          <cell r="N660">
            <v>0</v>
          </cell>
          <cell r="O660">
            <v>0</v>
          </cell>
          <cell r="P660">
            <v>0</v>
          </cell>
        </row>
        <row r="661">
          <cell r="A661">
            <v>106801</v>
          </cell>
          <cell r="B661" t="str">
            <v>西楚弓箭手1</v>
          </cell>
          <cell r="C661">
            <v>8</v>
          </cell>
          <cell r="D661">
            <v>99</v>
          </cell>
          <cell r="F661" t="str">
            <v>1068011</v>
          </cell>
          <cell r="G661" t="str">
            <v>1068012</v>
          </cell>
          <cell r="I661" t="str">
            <v>1068</v>
          </cell>
          <cell r="J661">
            <v>106802</v>
          </cell>
          <cell r="K661">
            <v>1</v>
          </cell>
          <cell r="L661">
            <v>1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</row>
        <row r="662">
          <cell r="A662">
            <v>106802</v>
          </cell>
          <cell r="B662" t="str">
            <v>西楚弓箭手2</v>
          </cell>
          <cell r="C662">
            <v>8</v>
          </cell>
          <cell r="D662">
            <v>99</v>
          </cell>
          <cell r="F662" t="str">
            <v>1068021</v>
          </cell>
          <cell r="G662" t="str">
            <v>1068022</v>
          </cell>
          <cell r="I662" t="str">
            <v>1068</v>
          </cell>
          <cell r="J662">
            <v>106803</v>
          </cell>
          <cell r="K662">
            <v>1</v>
          </cell>
          <cell r="L662">
            <v>1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</row>
        <row r="663">
          <cell r="A663">
            <v>106803</v>
          </cell>
          <cell r="B663" t="str">
            <v>钟离眛</v>
          </cell>
          <cell r="C663">
            <v>15</v>
          </cell>
          <cell r="D663">
            <v>10</v>
          </cell>
          <cell r="F663" t="str">
            <v>1068031</v>
          </cell>
          <cell r="G663" t="str">
            <v>1068032</v>
          </cell>
          <cell r="I663" t="str">
            <v>1068</v>
          </cell>
          <cell r="J663">
            <v>106804</v>
          </cell>
          <cell r="K663">
            <v>1</v>
          </cell>
          <cell r="L663">
            <v>2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</row>
        <row r="664">
          <cell r="A664">
            <v>106804</v>
          </cell>
          <cell r="B664" t="str">
            <v>西楚先锋1</v>
          </cell>
          <cell r="C664">
            <v>8</v>
          </cell>
          <cell r="D664">
            <v>99</v>
          </cell>
          <cell r="F664" t="str">
            <v>1068041</v>
          </cell>
          <cell r="G664" t="str">
            <v>1068042</v>
          </cell>
          <cell r="I664" t="str">
            <v>1068</v>
          </cell>
          <cell r="J664">
            <v>106805</v>
          </cell>
          <cell r="K664">
            <v>1</v>
          </cell>
          <cell r="L664">
            <v>1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</row>
        <row r="665">
          <cell r="A665">
            <v>106805</v>
          </cell>
          <cell r="B665" t="str">
            <v>西楚先锋2</v>
          </cell>
          <cell r="C665">
            <v>8</v>
          </cell>
          <cell r="D665">
            <v>99</v>
          </cell>
          <cell r="F665" t="str">
            <v>1068051</v>
          </cell>
          <cell r="G665" t="str">
            <v>1068052</v>
          </cell>
          <cell r="I665" t="str">
            <v>1068</v>
          </cell>
          <cell r="J665">
            <v>106806</v>
          </cell>
          <cell r="K665">
            <v>1</v>
          </cell>
          <cell r="L665">
            <v>1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</row>
        <row r="666">
          <cell r="A666">
            <v>106806</v>
          </cell>
          <cell r="B666" t="str">
            <v>龙且</v>
          </cell>
          <cell r="C666">
            <v>15</v>
          </cell>
          <cell r="D666">
            <v>10</v>
          </cell>
          <cell r="F666" t="str">
            <v>1068061</v>
          </cell>
          <cell r="G666" t="str">
            <v>1068062</v>
          </cell>
          <cell r="I666" t="str">
            <v>1068</v>
          </cell>
          <cell r="J666">
            <v>106807</v>
          </cell>
          <cell r="K666">
            <v>1</v>
          </cell>
          <cell r="L666">
            <v>2</v>
          </cell>
          <cell r="M666">
            <v>100681</v>
          </cell>
          <cell r="N666">
            <v>0</v>
          </cell>
          <cell r="O666">
            <v>0</v>
          </cell>
          <cell r="P666">
            <v>0</v>
          </cell>
        </row>
        <row r="667">
          <cell r="A667">
            <v>106807</v>
          </cell>
          <cell r="B667" t="str">
            <v>西楚铁骑1</v>
          </cell>
          <cell r="C667">
            <v>8</v>
          </cell>
          <cell r="D667">
            <v>99</v>
          </cell>
          <cell r="F667" t="str">
            <v>1068071</v>
          </cell>
          <cell r="G667" t="str">
            <v>1068072</v>
          </cell>
          <cell r="I667" t="str">
            <v>1068</v>
          </cell>
          <cell r="J667">
            <v>106808</v>
          </cell>
          <cell r="K667">
            <v>1</v>
          </cell>
          <cell r="L667">
            <v>1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</row>
        <row r="668">
          <cell r="A668">
            <v>106808</v>
          </cell>
          <cell r="B668" t="str">
            <v>西楚铁骑2</v>
          </cell>
          <cell r="C668">
            <v>8</v>
          </cell>
          <cell r="D668">
            <v>99</v>
          </cell>
          <cell r="F668" t="str">
            <v>1068081</v>
          </cell>
          <cell r="G668" t="str">
            <v>1068082</v>
          </cell>
          <cell r="I668" t="str">
            <v>1068</v>
          </cell>
          <cell r="J668">
            <v>106809</v>
          </cell>
          <cell r="K668">
            <v>1</v>
          </cell>
          <cell r="L668">
            <v>1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</row>
        <row r="669">
          <cell r="A669">
            <v>106809</v>
          </cell>
          <cell r="B669" t="str">
            <v>范增</v>
          </cell>
          <cell r="C669">
            <v>15</v>
          </cell>
          <cell r="D669">
            <v>10</v>
          </cell>
          <cell r="F669" t="str">
            <v>1068091</v>
          </cell>
          <cell r="G669" t="str">
            <v>1068092</v>
          </cell>
          <cell r="I669" t="str">
            <v>1068</v>
          </cell>
          <cell r="J669">
            <v>106810</v>
          </cell>
          <cell r="K669">
            <v>1</v>
          </cell>
          <cell r="L669">
            <v>2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</row>
        <row r="670">
          <cell r="A670">
            <v>106810</v>
          </cell>
          <cell r="B670" t="str">
            <v>虞子期</v>
          </cell>
          <cell r="C670">
            <v>18</v>
          </cell>
          <cell r="D670">
            <v>5</v>
          </cell>
          <cell r="F670" t="str">
            <v>1068101</v>
          </cell>
          <cell r="G670" t="str">
            <v>1068102</v>
          </cell>
          <cell r="I670" t="str">
            <v>1068</v>
          </cell>
          <cell r="J670">
            <v>0</v>
          </cell>
          <cell r="K670">
            <v>1</v>
          </cell>
          <cell r="L670">
            <v>2</v>
          </cell>
          <cell r="M670">
            <v>100682</v>
          </cell>
          <cell r="N670">
            <v>0</v>
          </cell>
          <cell r="O670">
            <v>0</v>
          </cell>
          <cell r="P670">
            <v>0</v>
          </cell>
        </row>
        <row r="671">
          <cell r="A671">
            <v>106901</v>
          </cell>
          <cell r="B671" t="str">
            <v>江湖义士1</v>
          </cell>
          <cell r="C671">
            <v>8</v>
          </cell>
          <cell r="D671">
            <v>99</v>
          </cell>
          <cell r="F671" t="str">
            <v>1069011</v>
          </cell>
          <cell r="G671" t="str">
            <v>1069012</v>
          </cell>
          <cell r="I671" t="str">
            <v>1069</v>
          </cell>
          <cell r="J671">
            <v>106902</v>
          </cell>
          <cell r="K671">
            <v>1</v>
          </cell>
          <cell r="L671">
            <v>1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</row>
        <row r="672">
          <cell r="A672">
            <v>106902</v>
          </cell>
          <cell r="B672" t="str">
            <v>江湖义士2</v>
          </cell>
          <cell r="C672">
            <v>8</v>
          </cell>
          <cell r="D672">
            <v>99</v>
          </cell>
          <cell r="F672" t="str">
            <v>1069021</v>
          </cell>
          <cell r="G672" t="str">
            <v>1069022</v>
          </cell>
          <cell r="I672" t="str">
            <v>1069</v>
          </cell>
          <cell r="J672">
            <v>106903</v>
          </cell>
          <cell r="K672">
            <v>1</v>
          </cell>
          <cell r="L672">
            <v>1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</row>
        <row r="673">
          <cell r="A673">
            <v>106903</v>
          </cell>
          <cell r="B673" t="str">
            <v>樊哙</v>
          </cell>
          <cell r="C673">
            <v>15</v>
          </cell>
          <cell r="D673">
            <v>10</v>
          </cell>
          <cell r="F673" t="str">
            <v>1069031</v>
          </cell>
          <cell r="G673" t="str">
            <v>1069032</v>
          </cell>
          <cell r="I673" t="str">
            <v>1069</v>
          </cell>
          <cell r="J673">
            <v>106904</v>
          </cell>
          <cell r="K673">
            <v>1</v>
          </cell>
          <cell r="L673">
            <v>2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</row>
        <row r="674">
          <cell r="A674">
            <v>106904</v>
          </cell>
          <cell r="B674" t="str">
            <v>江湖勇士1</v>
          </cell>
          <cell r="C674">
            <v>8</v>
          </cell>
          <cell r="D674">
            <v>99</v>
          </cell>
          <cell r="F674" t="str">
            <v>1069041</v>
          </cell>
          <cell r="G674" t="str">
            <v>1069042</v>
          </cell>
          <cell r="I674" t="str">
            <v>1069</v>
          </cell>
          <cell r="J674">
            <v>106905</v>
          </cell>
          <cell r="K674">
            <v>1</v>
          </cell>
          <cell r="L674">
            <v>1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</row>
        <row r="675">
          <cell r="A675">
            <v>106905</v>
          </cell>
          <cell r="B675" t="str">
            <v>江湖勇士2</v>
          </cell>
          <cell r="C675">
            <v>8</v>
          </cell>
          <cell r="D675">
            <v>99</v>
          </cell>
          <cell r="F675" t="str">
            <v>1069051</v>
          </cell>
          <cell r="G675" t="str">
            <v>1069052</v>
          </cell>
          <cell r="I675" t="str">
            <v>1069</v>
          </cell>
          <cell r="J675">
            <v>106906</v>
          </cell>
          <cell r="K675">
            <v>1</v>
          </cell>
          <cell r="L675">
            <v>1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A676">
            <v>106906</v>
          </cell>
          <cell r="B676" t="str">
            <v>萧何</v>
          </cell>
          <cell r="C676">
            <v>15</v>
          </cell>
          <cell r="D676">
            <v>10</v>
          </cell>
          <cell r="F676" t="str">
            <v>1069061</v>
          </cell>
          <cell r="G676" t="str">
            <v>1069062</v>
          </cell>
          <cell r="I676" t="str">
            <v>1069</v>
          </cell>
          <cell r="J676">
            <v>106907</v>
          </cell>
          <cell r="K676">
            <v>1</v>
          </cell>
          <cell r="L676">
            <v>2</v>
          </cell>
          <cell r="M676">
            <v>100691</v>
          </cell>
          <cell r="N676">
            <v>0</v>
          </cell>
          <cell r="O676">
            <v>0</v>
          </cell>
          <cell r="P676">
            <v>0</v>
          </cell>
        </row>
        <row r="677">
          <cell r="A677">
            <v>106907</v>
          </cell>
          <cell r="B677" t="str">
            <v>江湖侠士1</v>
          </cell>
          <cell r="C677">
            <v>8</v>
          </cell>
          <cell r="D677">
            <v>99</v>
          </cell>
          <cell r="F677" t="str">
            <v>1069071</v>
          </cell>
          <cell r="G677" t="str">
            <v>1069072</v>
          </cell>
          <cell r="I677" t="str">
            <v>1069</v>
          </cell>
          <cell r="J677">
            <v>106908</v>
          </cell>
          <cell r="K677">
            <v>1</v>
          </cell>
          <cell r="L677">
            <v>1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</row>
        <row r="678">
          <cell r="A678">
            <v>106908</v>
          </cell>
          <cell r="B678" t="str">
            <v>江湖侠士2</v>
          </cell>
          <cell r="C678">
            <v>8</v>
          </cell>
          <cell r="D678">
            <v>99</v>
          </cell>
          <cell r="F678" t="str">
            <v>1069081</v>
          </cell>
          <cell r="G678" t="str">
            <v>1069082</v>
          </cell>
          <cell r="I678" t="str">
            <v>1069</v>
          </cell>
          <cell r="J678">
            <v>106909</v>
          </cell>
          <cell r="K678">
            <v>1</v>
          </cell>
          <cell r="L678">
            <v>1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A679">
            <v>106909</v>
          </cell>
          <cell r="B679" t="str">
            <v>灌婴</v>
          </cell>
          <cell r="C679">
            <v>15</v>
          </cell>
          <cell r="D679">
            <v>10</v>
          </cell>
          <cell r="F679" t="str">
            <v>1069091</v>
          </cell>
          <cell r="G679" t="str">
            <v>1069092</v>
          </cell>
          <cell r="I679" t="str">
            <v>1069</v>
          </cell>
          <cell r="J679">
            <v>106910</v>
          </cell>
          <cell r="K679">
            <v>1</v>
          </cell>
          <cell r="L679">
            <v>2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</row>
        <row r="680">
          <cell r="A680">
            <v>106910</v>
          </cell>
          <cell r="B680" t="str">
            <v>季布</v>
          </cell>
          <cell r="C680">
            <v>18</v>
          </cell>
          <cell r="D680">
            <v>5</v>
          </cell>
          <cell r="F680" t="str">
            <v>1069101</v>
          </cell>
          <cell r="G680" t="str">
            <v>1069102</v>
          </cell>
          <cell r="I680" t="str">
            <v>1069</v>
          </cell>
          <cell r="J680">
            <v>0</v>
          </cell>
          <cell r="K680">
            <v>1</v>
          </cell>
          <cell r="L680">
            <v>2</v>
          </cell>
          <cell r="M680">
            <v>100692</v>
          </cell>
          <cell r="N680">
            <v>0</v>
          </cell>
          <cell r="O680">
            <v>0</v>
          </cell>
          <cell r="P680">
            <v>0</v>
          </cell>
        </row>
        <row r="681">
          <cell r="A681">
            <v>107001</v>
          </cell>
          <cell r="B681" t="str">
            <v>淮南守卫1</v>
          </cell>
          <cell r="C681">
            <v>8</v>
          </cell>
          <cell r="D681">
            <v>99</v>
          </cell>
          <cell r="F681" t="str">
            <v>1070011</v>
          </cell>
          <cell r="G681" t="str">
            <v>1070012</v>
          </cell>
          <cell r="I681" t="str">
            <v>1070</v>
          </cell>
          <cell r="J681">
            <v>107002</v>
          </cell>
          <cell r="K681">
            <v>1</v>
          </cell>
          <cell r="L681">
            <v>1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A682">
            <v>107002</v>
          </cell>
          <cell r="B682" t="str">
            <v>淮南守卫2</v>
          </cell>
          <cell r="C682">
            <v>8</v>
          </cell>
          <cell r="D682">
            <v>99</v>
          </cell>
          <cell r="F682" t="str">
            <v>1070021</v>
          </cell>
          <cell r="G682" t="str">
            <v>1070022</v>
          </cell>
          <cell r="I682" t="str">
            <v>1070</v>
          </cell>
          <cell r="J682">
            <v>107003</v>
          </cell>
          <cell r="K682">
            <v>1</v>
          </cell>
          <cell r="L682">
            <v>1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</row>
        <row r="683">
          <cell r="A683">
            <v>107003</v>
          </cell>
          <cell r="B683" t="str">
            <v>虞子期</v>
          </cell>
          <cell r="C683">
            <v>15</v>
          </cell>
          <cell r="D683">
            <v>10</v>
          </cell>
          <cell r="F683" t="str">
            <v>1070031</v>
          </cell>
          <cell r="G683" t="str">
            <v>1070032</v>
          </cell>
          <cell r="I683" t="str">
            <v>1070</v>
          </cell>
          <cell r="J683">
            <v>107004</v>
          </cell>
          <cell r="K683">
            <v>1</v>
          </cell>
          <cell r="L683">
            <v>2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</row>
        <row r="684">
          <cell r="A684">
            <v>107004</v>
          </cell>
          <cell r="B684" t="str">
            <v>淮南禁卫1</v>
          </cell>
          <cell r="C684">
            <v>8</v>
          </cell>
          <cell r="D684">
            <v>99</v>
          </cell>
          <cell r="F684" t="str">
            <v>1070041</v>
          </cell>
          <cell r="G684" t="str">
            <v>1070042</v>
          </cell>
          <cell r="I684" t="str">
            <v>1070</v>
          </cell>
          <cell r="J684">
            <v>107005</v>
          </cell>
          <cell r="K684">
            <v>1</v>
          </cell>
          <cell r="L684">
            <v>1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</row>
        <row r="685">
          <cell r="A685">
            <v>107005</v>
          </cell>
          <cell r="B685" t="str">
            <v>淮南禁卫2</v>
          </cell>
          <cell r="C685">
            <v>8</v>
          </cell>
          <cell r="D685">
            <v>99</v>
          </cell>
          <cell r="F685" t="str">
            <v>1070051</v>
          </cell>
          <cell r="G685" t="str">
            <v>1070052</v>
          </cell>
          <cell r="I685" t="str">
            <v>1070</v>
          </cell>
          <cell r="J685">
            <v>107006</v>
          </cell>
          <cell r="K685">
            <v>1</v>
          </cell>
          <cell r="L685">
            <v>1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</row>
        <row r="686">
          <cell r="A686">
            <v>107006</v>
          </cell>
          <cell r="B686" t="str">
            <v>龙且</v>
          </cell>
          <cell r="C686">
            <v>15</v>
          </cell>
          <cell r="D686">
            <v>10</v>
          </cell>
          <cell r="F686" t="str">
            <v>1070061</v>
          </cell>
          <cell r="G686" t="str">
            <v>1070062</v>
          </cell>
          <cell r="I686" t="str">
            <v>1070</v>
          </cell>
          <cell r="J686">
            <v>107007</v>
          </cell>
          <cell r="K686">
            <v>1</v>
          </cell>
          <cell r="L686">
            <v>2</v>
          </cell>
          <cell r="M686">
            <v>100701</v>
          </cell>
          <cell r="N686">
            <v>0</v>
          </cell>
          <cell r="O686">
            <v>0</v>
          </cell>
          <cell r="P686">
            <v>0</v>
          </cell>
        </row>
        <row r="687">
          <cell r="A687">
            <v>107007</v>
          </cell>
          <cell r="B687" t="str">
            <v>淮南精锐1</v>
          </cell>
          <cell r="C687">
            <v>8</v>
          </cell>
          <cell r="D687">
            <v>99</v>
          </cell>
          <cell r="F687" t="str">
            <v>1070071</v>
          </cell>
          <cell r="G687" t="str">
            <v>1070072</v>
          </cell>
          <cell r="I687" t="str">
            <v>1070</v>
          </cell>
          <cell r="J687">
            <v>107008</v>
          </cell>
          <cell r="K687">
            <v>1</v>
          </cell>
          <cell r="L687">
            <v>1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A688">
            <v>107008</v>
          </cell>
          <cell r="B688" t="str">
            <v>淮南精锐2</v>
          </cell>
          <cell r="C688">
            <v>8</v>
          </cell>
          <cell r="D688">
            <v>99</v>
          </cell>
          <cell r="F688" t="str">
            <v>1070081</v>
          </cell>
          <cell r="G688" t="str">
            <v>1070082</v>
          </cell>
          <cell r="I688" t="str">
            <v>1070</v>
          </cell>
          <cell r="J688">
            <v>107009</v>
          </cell>
          <cell r="K688">
            <v>1</v>
          </cell>
          <cell r="L688">
            <v>1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A689">
            <v>107009</v>
          </cell>
          <cell r="B689" t="str">
            <v>韩信</v>
          </cell>
          <cell r="C689">
            <v>15</v>
          </cell>
          <cell r="D689">
            <v>10</v>
          </cell>
          <cell r="F689" t="str">
            <v>1070091</v>
          </cell>
          <cell r="G689" t="str">
            <v>1070092</v>
          </cell>
          <cell r="I689" t="str">
            <v>1070</v>
          </cell>
          <cell r="J689">
            <v>107010</v>
          </cell>
          <cell r="K689">
            <v>1</v>
          </cell>
          <cell r="L689">
            <v>2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A690">
            <v>107010</v>
          </cell>
          <cell r="B690" t="str">
            <v>英布</v>
          </cell>
          <cell r="C690">
            <v>18</v>
          </cell>
          <cell r="D690">
            <v>5</v>
          </cell>
          <cell r="F690" t="str">
            <v>1070101</v>
          </cell>
          <cell r="G690" t="str">
            <v>1070102</v>
          </cell>
          <cell r="I690" t="str">
            <v>1070</v>
          </cell>
          <cell r="J690">
            <v>0</v>
          </cell>
          <cell r="K690">
            <v>1</v>
          </cell>
          <cell r="L690">
            <v>2</v>
          </cell>
          <cell r="M690">
            <v>100702</v>
          </cell>
          <cell r="N690">
            <v>0</v>
          </cell>
          <cell r="O690">
            <v>0</v>
          </cell>
          <cell r="P690">
            <v>0</v>
          </cell>
        </row>
        <row r="691">
          <cell r="A691">
            <v>107101</v>
          </cell>
          <cell r="B691" t="str">
            <v>西楚弓箭手1</v>
          </cell>
          <cell r="C691">
            <v>8</v>
          </cell>
          <cell r="D691">
            <v>99</v>
          </cell>
          <cell r="F691" t="str">
            <v>1071011</v>
          </cell>
          <cell r="G691" t="str">
            <v>1071012</v>
          </cell>
          <cell r="I691" t="str">
            <v>1071</v>
          </cell>
          <cell r="J691">
            <v>107102</v>
          </cell>
          <cell r="K691">
            <v>1</v>
          </cell>
          <cell r="L691">
            <v>1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>
            <v>107102</v>
          </cell>
          <cell r="B692" t="str">
            <v>西楚弓箭手2</v>
          </cell>
          <cell r="C692">
            <v>8</v>
          </cell>
          <cell r="D692">
            <v>99</v>
          </cell>
          <cell r="F692" t="str">
            <v>1071021</v>
          </cell>
          <cell r="G692" t="str">
            <v>1071022</v>
          </cell>
          <cell r="I692" t="str">
            <v>1071</v>
          </cell>
          <cell r="J692">
            <v>107103</v>
          </cell>
          <cell r="K692">
            <v>1</v>
          </cell>
          <cell r="L692">
            <v>1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A693">
            <v>107103</v>
          </cell>
          <cell r="B693" t="str">
            <v>灌婴</v>
          </cell>
          <cell r="C693">
            <v>15</v>
          </cell>
          <cell r="D693">
            <v>10</v>
          </cell>
          <cell r="F693" t="str">
            <v>1071031</v>
          </cell>
          <cell r="G693" t="str">
            <v>1071032</v>
          </cell>
          <cell r="I693" t="str">
            <v>1071</v>
          </cell>
          <cell r="J693">
            <v>107104</v>
          </cell>
          <cell r="K693">
            <v>1</v>
          </cell>
          <cell r="L693">
            <v>2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</row>
        <row r="694">
          <cell r="A694">
            <v>107104</v>
          </cell>
          <cell r="B694" t="str">
            <v>西楚禁卫1</v>
          </cell>
          <cell r="C694">
            <v>8</v>
          </cell>
          <cell r="D694">
            <v>99</v>
          </cell>
          <cell r="F694" t="str">
            <v>1071041</v>
          </cell>
          <cell r="G694" t="str">
            <v>1071042</v>
          </cell>
          <cell r="I694" t="str">
            <v>1071</v>
          </cell>
          <cell r="J694">
            <v>107105</v>
          </cell>
          <cell r="K694">
            <v>1</v>
          </cell>
          <cell r="L694">
            <v>1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</row>
        <row r="695">
          <cell r="A695">
            <v>107105</v>
          </cell>
          <cell r="B695" t="str">
            <v>西楚禁卫2</v>
          </cell>
          <cell r="C695">
            <v>8</v>
          </cell>
          <cell r="D695">
            <v>99</v>
          </cell>
          <cell r="F695" t="str">
            <v>1071051</v>
          </cell>
          <cell r="G695" t="str">
            <v>1071052</v>
          </cell>
          <cell r="I695" t="str">
            <v>1071</v>
          </cell>
          <cell r="J695">
            <v>107106</v>
          </cell>
          <cell r="K695">
            <v>1</v>
          </cell>
          <cell r="L695">
            <v>1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</row>
        <row r="696">
          <cell r="A696">
            <v>107106</v>
          </cell>
          <cell r="B696" t="str">
            <v>项庄</v>
          </cell>
          <cell r="C696">
            <v>15</v>
          </cell>
          <cell r="D696">
            <v>10</v>
          </cell>
          <cell r="F696" t="str">
            <v>1071061</v>
          </cell>
          <cell r="G696" t="str">
            <v>1071062</v>
          </cell>
          <cell r="I696" t="str">
            <v>1071</v>
          </cell>
          <cell r="J696">
            <v>107107</v>
          </cell>
          <cell r="K696">
            <v>1</v>
          </cell>
          <cell r="L696">
            <v>2</v>
          </cell>
          <cell r="M696">
            <v>100711</v>
          </cell>
          <cell r="N696">
            <v>0</v>
          </cell>
          <cell r="O696">
            <v>0</v>
          </cell>
          <cell r="P696">
            <v>0</v>
          </cell>
        </row>
        <row r="697">
          <cell r="A697">
            <v>107107</v>
          </cell>
          <cell r="B697" t="str">
            <v>西楚铁骑1</v>
          </cell>
          <cell r="C697">
            <v>8</v>
          </cell>
          <cell r="D697">
            <v>99</v>
          </cell>
          <cell r="F697" t="str">
            <v>1071071</v>
          </cell>
          <cell r="G697" t="str">
            <v>1071072</v>
          </cell>
          <cell r="I697" t="str">
            <v>1071</v>
          </cell>
          <cell r="J697">
            <v>107108</v>
          </cell>
          <cell r="K697">
            <v>1</v>
          </cell>
          <cell r="L697">
            <v>1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</row>
        <row r="698">
          <cell r="A698">
            <v>107108</v>
          </cell>
          <cell r="B698" t="str">
            <v>西楚铁骑2</v>
          </cell>
          <cell r="C698">
            <v>8</v>
          </cell>
          <cell r="D698">
            <v>99</v>
          </cell>
          <cell r="F698" t="str">
            <v>1071081</v>
          </cell>
          <cell r="G698" t="str">
            <v>1071082</v>
          </cell>
          <cell r="I698" t="str">
            <v>1071</v>
          </cell>
          <cell r="J698">
            <v>107109</v>
          </cell>
          <cell r="K698">
            <v>1</v>
          </cell>
          <cell r="L698">
            <v>1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</row>
        <row r="699">
          <cell r="A699">
            <v>107109</v>
          </cell>
          <cell r="B699" t="str">
            <v>章邯</v>
          </cell>
          <cell r="C699">
            <v>15</v>
          </cell>
          <cell r="D699">
            <v>10</v>
          </cell>
          <cell r="F699" t="str">
            <v>1071091</v>
          </cell>
          <cell r="G699" t="str">
            <v>1071092</v>
          </cell>
          <cell r="I699" t="str">
            <v>1071</v>
          </cell>
          <cell r="J699">
            <v>107110</v>
          </cell>
          <cell r="K699">
            <v>1</v>
          </cell>
          <cell r="L699">
            <v>2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</row>
        <row r="700">
          <cell r="A700">
            <v>107110</v>
          </cell>
          <cell r="B700" t="str">
            <v>钟离眛</v>
          </cell>
          <cell r="C700">
            <v>18</v>
          </cell>
          <cell r="D700">
            <v>5</v>
          </cell>
          <cell r="F700" t="str">
            <v>1071101</v>
          </cell>
          <cell r="G700" t="str">
            <v>1071102</v>
          </cell>
          <cell r="I700" t="str">
            <v>1071</v>
          </cell>
          <cell r="J700">
            <v>0</v>
          </cell>
          <cell r="K700">
            <v>1</v>
          </cell>
          <cell r="L700">
            <v>2</v>
          </cell>
          <cell r="M700">
            <v>100712</v>
          </cell>
          <cell r="N700">
            <v>0</v>
          </cell>
          <cell r="O700">
            <v>0</v>
          </cell>
          <cell r="P700">
            <v>0</v>
          </cell>
        </row>
        <row r="701">
          <cell r="A701">
            <v>107201</v>
          </cell>
          <cell r="B701" t="str">
            <v>玄甲先锋1</v>
          </cell>
          <cell r="C701">
            <v>8</v>
          </cell>
          <cell r="D701">
            <v>99</v>
          </cell>
          <cell r="F701" t="str">
            <v>1072011</v>
          </cell>
          <cell r="G701" t="str">
            <v>1072012</v>
          </cell>
          <cell r="I701" t="str">
            <v>1072</v>
          </cell>
          <cell r="J701">
            <v>107202</v>
          </cell>
          <cell r="K701">
            <v>1</v>
          </cell>
          <cell r="L701">
            <v>1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</row>
        <row r="702">
          <cell r="A702">
            <v>107202</v>
          </cell>
          <cell r="B702" t="str">
            <v>玄甲先锋2</v>
          </cell>
          <cell r="C702">
            <v>8</v>
          </cell>
          <cell r="D702">
            <v>99</v>
          </cell>
          <cell r="F702" t="str">
            <v>1072021</v>
          </cell>
          <cell r="G702" t="str">
            <v>1072022</v>
          </cell>
          <cell r="I702" t="str">
            <v>1072</v>
          </cell>
          <cell r="J702">
            <v>107203</v>
          </cell>
          <cell r="K702">
            <v>1</v>
          </cell>
          <cell r="L702">
            <v>1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</row>
        <row r="703">
          <cell r="A703">
            <v>107203</v>
          </cell>
          <cell r="B703" t="str">
            <v>荆轲</v>
          </cell>
          <cell r="C703">
            <v>15</v>
          </cell>
          <cell r="D703">
            <v>10</v>
          </cell>
          <cell r="F703" t="str">
            <v>1072031</v>
          </cell>
          <cell r="G703" t="str">
            <v>1072032</v>
          </cell>
          <cell r="I703" t="str">
            <v>1072</v>
          </cell>
          <cell r="J703">
            <v>107204</v>
          </cell>
          <cell r="K703">
            <v>1</v>
          </cell>
          <cell r="L703">
            <v>2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</row>
        <row r="704">
          <cell r="A704">
            <v>107204</v>
          </cell>
          <cell r="B704" t="str">
            <v>玄甲精锐1</v>
          </cell>
          <cell r="C704">
            <v>8</v>
          </cell>
          <cell r="D704">
            <v>99</v>
          </cell>
          <cell r="F704" t="str">
            <v>1072041</v>
          </cell>
          <cell r="G704" t="str">
            <v>1072042</v>
          </cell>
          <cell r="I704" t="str">
            <v>1072</v>
          </cell>
          <cell r="J704">
            <v>107205</v>
          </cell>
          <cell r="K704">
            <v>1</v>
          </cell>
          <cell r="L704">
            <v>1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</row>
        <row r="705">
          <cell r="A705">
            <v>107205</v>
          </cell>
          <cell r="B705" t="str">
            <v>玄甲精锐2</v>
          </cell>
          <cell r="C705">
            <v>8</v>
          </cell>
          <cell r="D705">
            <v>99</v>
          </cell>
          <cell r="F705" t="str">
            <v>1072051</v>
          </cell>
          <cell r="G705" t="str">
            <v>1072052</v>
          </cell>
          <cell r="I705" t="str">
            <v>1072</v>
          </cell>
          <cell r="J705">
            <v>107206</v>
          </cell>
          <cell r="K705">
            <v>1</v>
          </cell>
          <cell r="L705">
            <v>1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</row>
        <row r="706">
          <cell r="A706">
            <v>107206</v>
          </cell>
          <cell r="B706" t="str">
            <v>虞子期</v>
          </cell>
          <cell r="C706">
            <v>15</v>
          </cell>
          <cell r="D706">
            <v>10</v>
          </cell>
          <cell r="F706" t="str">
            <v>1072061</v>
          </cell>
          <cell r="G706" t="str">
            <v>1072062</v>
          </cell>
          <cell r="I706" t="str">
            <v>1072</v>
          </cell>
          <cell r="J706">
            <v>107207</v>
          </cell>
          <cell r="K706">
            <v>1</v>
          </cell>
          <cell r="L706">
            <v>2</v>
          </cell>
          <cell r="M706">
            <v>100721</v>
          </cell>
          <cell r="N706">
            <v>0</v>
          </cell>
          <cell r="O706">
            <v>0</v>
          </cell>
          <cell r="P706">
            <v>0</v>
          </cell>
        </row>
        <row r="707">
          <cell r="A707">
            <v>107207</v>
          </cell>
          <cell r="B707" t="str">
            <v>玄甲统领1</v>
          </cell>
          <cell r="C707">
            <v>8</v>
          </cell>
          <cell r="D707">
            <v>99</v>
          </cell>
          <cell r="F707" t="str">
            <v>1072071</v>
          </cell>
          <cell r="G707" t="str">
            <v>1072072</v>
          </cell>
          <cell r="I707" t="str">
            <v>1072</v>
          </cell>
          <cell r="J707">
            <v>107208</v>
          </cell>
          <cell r="K707">
            <v>1</v>
          </cell>
          <cell r="L707">
            <v>1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</row>
        <row r="708">
          <cell r="A708">
            <v>107208</v>
          </cell>
          <cell r="B708" t="str">
            <v>玄甲统领2</v>
          </cell>
          <cell r="C708">
            <v>8</v>
          </cell>
          <cell r="D708">
            <v>99</v>
          </cell>
          <cell r="F708" t="str">
            <v>1072081</v>
          </cell>
          <cell r="G708" t="str">
            <v>1072082</v>
          </cell>
          <cell r="I708" t="str">
            <v>1072</v>
          </cell>
          <cell r="J708">
            <v>107209</v>
          </cell>
          <cell r="K708">
            <v>1</v>
          </cell>
          <cell r="L708">
            <v>1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</row>
        <row r="709">
          <cell r="A709">
            <v>107209</v>
          </cell>
          <cell r="B709" t="str">
            <v>樊哙</v>
          </cell>
          <cell r="C709">
            <v>15</v>
          </cell>
          <cell r="D709">
            <v>10</v>
          </cell>
          <cell r="F709" t="str">
            <v>1072091</v>
          </cell>
          <cell r="G709" t="str">
            <v>1072092</v>
          </cell>
          <cell r="I709" t="str">
            <v>1072</v>
          </cell>
          <cell r="J709">
            <v>107210</v>
          </cell>
          <cell r="K709">
            <v>1</v>
          </cell>
          <cell r="L709">
            <v>2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</row>
        <row r="710">
          <cell r="A710">
            <v>107210</v>
          </cell>
          <cell r="B710" t="str">
            <v>龙且</v>
          </cell>
          <cell r="C710">
            <v>18</v>
          </cell>
          <cell r="D710">
            <v>5</v>
          </cell>
          <cell r="F710" t="str">
            <v>1072101</v>
          </cell>
          <cell r="G710" t="str">
            <v>1072102</v>
          </cell>
          <cell r="I710" t="str">
            <v>1072</v>
          </cell>
          <cell r="J710">
            <v>0</v>
          </cell>
          <cell r="K710">
            <v>1</v>
          </cell>
          <cell r="L710">
            <v>2</v>
          </cell>
          <cell r="M710">
            <v>100722</v>
          </cell>
          <cell r="N710">
            <v>0</v>
          </cell>
          <cell r="O710">
            <v>0</v>
          </cell>
          <cell r="P710">
            <v>0</v>
          </cell>
        </row>
        <row r="711">
          <cell r="A711">
            <v>107301</v>
          </cell>
          <cell r="B711" t="str">
            <v>江湖侠士1</v>
          </cell>
          <cell r="C711">
            <v>8</v>
          </cell>
          <cell r="D711">
            <v>99</v>
          </cell>
          <cell r="F711" t="str">
            <v>1073011</v>
          </cell>
          <cell r="G711" t="str">
            <v>1073012</v>
          </cell>
          <cell r="I711" t="str">
            <v>1073</v>
          </cell>
          <cell r="J711">
            <v>107302</v>
          </cell>
          <cell r="K711">
            <v>1</v>
          </cell>
          <cell r="L711">
            <v>1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</row>
        <row r="712">
          <cell r="A712">
            <v>107302</v>
          </cell>
          <cell r="B712" t="str">
            <v>江湖侠士2</v>
          </cell>
          <cell r="C712">
            <v>8</v>
          </cell>
          <cell r="D712">
            <v>99</v>
          </cell>
          <cell r="F712" t="str">
            <v>1073021</v>
          </cell>
          <cell r="G712" t="str">
            <v>1073022</v>
          </cell>
          <cell r="I712" t="str">
            <v>1073</v>
          </cell>
          <cell r="J712">
            <v>107303</v>
          </cell>
          <cell r="K712">
            <v>1</v>
          </cell>
          <cell r="L712">
            <v>1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</row>
        <row r="713">
          <cell r="A713">
            <v>107303</v>
          </cell>
          <cell r="B713" t="str">
            <v>季布</v>
          </cell>
          <cell r="C713">
            <v>15</v>
          </cell>
          <cell r="D713">
            <v>10</v>
          </cell>
          <cell r="F713" t="str">
            <v>1073031</v>
          </cell>
          <cell r="G713" t="str">
            <v>1073032</v>
          </cell>
          <cell r="I713" t="str">
            <v>1073</v>
          </cell>
          <cell r="J713">
            <v>107304</v>
          </cell>
          <cell r="K713">
            <v>1</v>
          </cell>
          <cell r="L713">
            <v>2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</row>
        <row r="714">
          <cell r="A714">
            <v>107304</v>
          </cell>
          <cell r="B714" t="str">
            <v>将军亲卫1</v>
          </cell>
          <cell r="C714">
            <v>8</v>
          </cell>
          <cell r="D714">
            <v>99</v>
          </cell>
          <cell r="F714" t="str">
            <v>1073041</v>
          </cell>
          <cell r="G714" t="str">
            <v>1073042</v>
          </cell>
          <cell r="I714" t="str">
            <v>1073</v>
          </cell>
          <cell r="J714">
            <v>107305</v>
          </cell>
          <cell r="K714">
            <v>1</v>
          </cell>
          <cell r="L714">
            <v>1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</row>
        <row r="715">
          <cell r="A715">
            <v>107305</v>
          </cell>
          <cell r="B715" t="str">
            <v>将军亲卫2</v>
          </cell>
          <cell r="C715">
            <v>8</v>
          </cell>
          <cell r="D715">
            <v>99</v>
          </cell>
          <cell r="F715" t="str">
            <v>1073051</v>
          </cell>
          <cell r="G715" t="str">
            <v>1073052</v>
          </cell>
          <cell r="I715" t="str">
            <v>1073</v>
          </cell>
          <cell r="J715">
            <v>107306</v>
          </cell>
          <cell r="K715">
            <v>1</v>
          </cell>
          <cell r="L715">
            <v>1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</row>
        <row r="716">
          <cell r="A716">
            <v>107306</v>
          </cell>
          <cell r="B716" t="str">
            <v>韩信</v>
          </cell>
          <cell r="C716">
            <v>15</v>
          </cell>
          <cell r="D716">
            <v>10</v>
          </cell>
          <cell r="F716" t="str">
            <v>1073061</v>
          </cell>
          <cell r="G716" t="str">
            <v>1073062</v>
          </cell>
          <cell r="I716" t="str">
            <v>1073</v>
          </cell>
          <cell r="J716">
            <v>107307</v>
          </cell>
          <cell r="K716">
            <v>1</v>
          </cell>
          <cell r="L716">
            <v>2</v>
          </cell>
          <cell r="M716">
            <v>100731</v>
          </cell>
          <cell r="N716">
            <v>0</v>
          </cell>
          <cell r="O716">
            <v>0</v>
          </cell>
          <cell r="P716">
            <v>0</v>
          </cell>
        </row>
        <row r="717">
          <cell r="A717">
            <v>107307</v>
          </cell>
          <cell r="B717" t="str">
            <v>亚父幕僚1</v>
          </cell>
          <cell r="C717">
            <v>8</v>
          </cell>
          <cell r="D717">
            <v>99</v>
          </cell>
          <cell r="F717" t="str">
            <v>1073071</v>
          </cell>
          <cell r="G717" t="str">
            <v>1073072</v>
          </cell>
          <cell r="I717" t="str">
            <v>1073</v>
          </cell>
          <cell r="J717">
            <v>107308</v>
          </cell>
          <cell r="K717">
            <v>1</v>
          </cell>
          <cell r="L717">
            <v>1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</row>
        <row r="718">
          <cell r="A718">
            <v>107308</v>
          </cell>
          <cell r="B718" t="str">
            <v>亚父幕僚2</v>
          </cell>
          <cell r="C718">
            <v>8</v>
          </cell>
          <cell r="D718">
            <v>99</v>
          </cell>
          <cell r="F718" t="str">
            <v>1073081</v>
          </cell>
          <cell r="G718" t="str">
            <v>1073082</v>
          </cell>
          <cell r="I718" t="str">
            <v>1073</v>
          </cell>
          <cell r="J718">
            <v>107309</v>
          </cell>
          <cell r="K718">
            <v>1</v>
          </cell>
          <cell r="L718">
            <v>1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</row>
        <row r="719">
          <cell r="A719">
            <v>107309</v>
          </cell>
          <cell r="B719" t="str">
            <v>萧何</v>
          </cell>
          <cell r="C719">
            <v>15</v>
          </cell>
          <cell r="D719">
            <v>10</v>
          </cell>
          <cell r="F719" t="str">
            <v>1073091</v>
          </cell>
          <cell r="G719" t="str">
            <v>1073092</v>
          </cell>
          <cell r="I719" t="str">
            <v>1073</v>
          </cell>
          <cell r="J719">
            <v>107310</v>
          </cell>
          <cell r="K719">
            <v>1</v>
          </cell>
          <cell r="L719">
            <v>2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</row>
        <row r="720">
          <cell r="A720">
            <v>107310</v>
          </cell>
          <cell r="B720" t="str">
            <v>范增</v>
          </cell>
          <cell r="C720">
            <v>18</v>
          </cell>
          <cell r="D720">
            <v>5</v>
          </cell>
          <cell r="F720" t="str">
            <v>1073101</v>
          </cell>
          <cell r="G720" t="str">
            <v>1073102</v>
          </cell>
          <cell r="I720" t="str">
            <v>1073</v>
          </cell>
          <cell r="J720">
            <v>0</v>
          </cell>
          <cell r="K720">
            <v>1</v>
          </cell>
          <cell r="L720">
            <v>2</v>
          </cell>
          <cell r="M720">
            <v>100732</v>
          </cell>
          <cell r="N720">
            <v>0</v>
          </cell>
          <cell r="O720">
            <v>0</v>
          </cell>
          <cell r="P720">
            <v>0</v>
          </cell>
        </row>
        <row r="721">
          <cell r="A721">
            <v>107401</v>
          </cell>
          <cell r="B721" t="str">
            <v>芙蓉侍女1</v>
          </cell>
          <cell r="C721">
            <v>8</v>
          </cell>
          <cell r="D721">
            <v>99</v>
          </cell>
          <cell r="F721" t="str">
            <v>1074011</v>
          </cell>
          <cell r="G721" t="str">
            <v>1074012</v>
          </cell>
          <cell r="I721" t="str">
            <v>1074</v>
          </cell>
          <cell r="J721">
            <v>107402</v>
          </cell>
          <cell r="K721">
            <v>1</v>
          </cell>
          <cell r="L721">
            <v>1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</row>
        <row r="722">
          <cell r="A722">
            <v>107402</v>
          </cell>
          <cell r="B722" t="str">
            <v>芙蓉侍女2</v>
          </cell>
          <cell r="C722">
            <v>8</v>
          </cell>
          <cell r="D722">
            <v>99</v>
          </cell>
          <cell r="F722" t="str">
            <v>1074021</v>
          </cell>
          <cell r="G722" t="str">
            <v>1074022</v>
          </cell>
          <cell r="I722" t="str">
            <v>1074</v>
          </cell>
          <cell r="J722">
            <v>107403</v>
          </cell>
          <cell r="K722">
            <v>1</v>
          </cell>
          <cell r="L722">
            <v>1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</row>
        <row r="723">
          <cell r="A723">
            <v>107403</v>
          </cell>
          <cell r="B723" t="str">
            <v>戚夫人</v>
          </cell>
          <cell r="C723">
            <v>15</v>
          </cell>
          <cell r="D723">
            <v>10</v>
          </cell>
          <cell r="F723" t="str">
            <v>1074031</v>
          </cell>
          <cell r="G723" t="str">
            <v>1074032</v>
          </cell>
          <cell r="I723" t="str">
            <v>1074</v>
          </cell>
          <cell r="J723">
            <v>107404</v>
          </cell>
          <cell r="K723">
            <v>1</v>
          </cell>
          <cell r="L723">
            <v>2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</row>
        <row r="724">
          <cell r="A724">
            <v>107404</v>
          </cell>
          <cell r="B724" t="str">
            <v>抚琴侍女1</v>
          </cell>
          <cell r="C724">
            <v>8</v>
          </cell>
          <cell r="D724">
            <v>99</v>
          </cell>
          <cell r="F724" t="str">
            <v>1074041</v>
          </cell>
          <cell r="G724" t="str">
            <v>1074042</v>
          </cell>
          <cell r="I724" t="str">
            <v>1074</v>
          </cell>
          <cell r="J724">
            <v>107405</v>
          </cell>
          <cell r="K724">
            <v>1</v>
          </cell>
          <cell r="L724">
            <v>1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</row>
        <row r="725">
          <cell r="A725">
            <v>107405</v>
          </cell>
          <cell r="B725" t="str">
            <v>抚琴侍女2</v>
          </cell>
          <cell r="C725">
            <v>8</v>
          </cell>
          <cell r="D725">
            <v>99</v>
          </cell>
          <cell r="F725" t="str">
            <v>1074051</v>
          </cell>
          <cell r="G725" t="str">
            <v>1074052</v>
          </cell>
          <cell r="I725" t="str">
            <v>1074</v>
          </cell>
          <cell r="J725">
            <v>107406</v>
          </cell>
          <cell r="K725">
            <v>1</v>
          </cell>
          <cell r="L725">
            <v>1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</row>
        <row r="726">
          <cell r="A726">
            <v>107406</v>
          </cell>
          <cell r="B726" t="str">
            <v>王昭君</v>
          </cell>
          <cell r="C726">
            <v>15</v>
          </cell>
          <cell r="D726">
            <v>10</v>
          </cell>
          <cell r="F726" t="str">
            <v>1074061</v>
          </cell>
          <cell r="G726" t="str">
            <v>1074062</v>
          </cell>
          <cell r="I726" t="str">
            <v>1074</v>
          </cell>
          <cell r="J726">
            <v>107407</v>
          </cell>
          <cell r="K726">
            <v>1</v>
          </cell>
          <cell r="L726">
            <v>2</v>
          </cell>
          <cell r="M726">
            <v>100741</v>
          </cell>
          <cell r="N726">
            <v>0</v>
          </cell>
          <cell r="O726">
            <v>0</v>
          </cell>
          <cell r="P726">
            <v>0</v>
          </cell>
        </row>
        <row r="727">
          <cell r="A727">
            <v>107407</v>
          </cell>
          <cell r="B727" t="str">
            <v>巾帼女将1</v>
          </cell>
          <cell r="C727">
            <v>8</v>
          </cell>
          <cell r="D727">
            <v>99</v>
          </cell>
          <cell r="F727" t="str">
            <v>1074071</v>
          </cell>
          <cell r="G727" t="str">
            <v>1074072</v>
          </cell>
          <cell r="I727" t="str">
            <v>1074</v>
          </cell>
          <cell r="J727">
            <v>107408</v>
          </cell>
          <cell r="K727">
            <v>1</v>
          </cell>
          <cell r="L727">
            <v>1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</row>
        <row r="728">
          <cell r="A728">
            <v>107408</v>
          </cell>
          <cell r="B728" t="str">
            <v>巾帼女将2</v>
          </cell>
          <cell r="C728">
            <v>8</v>
          </cell>
          <cell r="D728">
            <v>99</v>
          </cell>
          <cell r="F728" t="str">
            <v>1074081</v>
          </cell>
          <cell r="G728" t="str">
            <v>1074082</v>
          </cell>
          <cell r="I728" t="str">
            <v>1074</v>
          </cell>
          <cell r="J728">
            <v>107409</v>
          </cell>
          <cell r="K728">
            <v>1</v>
          </cell>
          <cell r="L728">
            <v>1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</row>
        <row r="729">
          <cell r="A729">
            <v>107409</v>
          </cell>
          <cell r="B729" t="str">
            <v>吕雉</v>
          </cell>
          <cell r="C729">
            <v>15</v>
          </cell>
          <cell r="D729">
            <v>10</v>
          </cell>
          <cell r="F729" t="str">
            <v>1074091</v>
          </cell>
          <cell r="G729" t="str">
            <v>1074092</v>
          </cell>
          <cell r="I729" t="str">
            <v>1074</v>
          </cell>
          <cell r="J729">
            <v>107410</v>
          </cell>
          <cell r="K729">
            <v>1</v>
          </cell>
          <cell r="L729">
            <v>2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</row>
        <row r="730">
          <cell r="A730">
            <v>107410</v>
          </cell>
          <cell r="B730" t="str">
            <v>虞姬</v>
          </cell>
          <cell r="C730">
            <v>18</v>
          </cell>
          <cell r="D730">
            <v>5</v>
          </cell>
          <cell r="F730" t="str">
            <v>1074101</v>
          </cell>
          <cell r="G730" t="str">
            <v>1074102</v>
          </cell>
          <cell r="I730" t="str">
            <v>1074</v>
          </cell>
          <cell r="J730">
            <v>0</v>
          </cell>
          <cell r="K730">
            <v>1</v>
          </cell>
          <cell r="L730">
            <v>2</v>
          </cell>
          <cell r="M730">
            <v>100742</v>
          </cell>
          <cell r="N730">
            <v>0</v>
          </cell>
          <cell r="O730">
            <v>0</v>
          </cell>
          <cell r="P730">
            <v>0</v>
          </cell>
        </row>
        <row r="731">
          <cell r="A731">
            <v>107501</v>
          </cell>
          <cell r="B731" t="str">
            <v>西楚弓箭手1</v>
          </cell>
          <cell r="C731">
            <v>8</v>
          </cell>
          <cell r="D731">
            <v>99</v>
          </cell>
          <cell r="F731" t="str">
            <v>1075011</v>
          </cell>
          <cell r="G731" t="str">
            <v>1075012</v>
          </cell>
          <cell r="I731" t="str">
            <v>1075</v>
          </cell>
          <cell r="J731">
            <v>107502</v>
          </cell>
          <cell r="K731">
            <v>1</v>
          </cell>
          <cell r="L731">
            <v>1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</row>
        <row r="732">
          <cell r="A732">
            <v>107502</v>
          </cell>
          <cell r="B732" t="str">
            <v>西楚弓箭手2</v>
          </cell>
          <cell r="C732">
            <v>8</v>
          </cell>
          <cell r="D732">
            <v>99</v>
          </cell>
          <cell r="F732" t="str">
            <v>1075021</v>
          </cell>
          <cell r="G732" t="str">
            <v>1075022</v>
          </cell>
          <cell r="I732" t="str">
            <v>1075</v>
          </cell>
          <cell r="J732">
            <v>107503</v>
          </cell>
          <cell r="K732">
            <v>1</v>
          </cell>
          <cell r="L732">
            <v>1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</row>
        <row r="733">
          <cell r="A733">
            <v>107503</v>
          </cell>
          <cell r="B733" t="str">
            <v>项庄</v>
          </cell>
          <cell r="C733">
            <v>15</v>
          </cell>
          <cell r="D733">
            <v>10</v>
          </cell>
          <cell r="F733" t="str">
            <v>1075031</v>
          </cell>
          <cell r="G733" t="str">
            <v>1075032</v>
          </cell>
          <cell r="I733" t="str">
            <v>1075</v>
          </cell>
          <cell r="J733">
            <v>107504</v>
          </cell>
          <cell r="K733">
            <v>1</v>
          </cell>
          <cell r="L733">
            <v>2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</row>
        <row r="734">
          <cell r="A734">
            <v>107504</v>
          </cell>
          <cell r="B734" t="str">
            <v>西楚先锋1</v>
          </cell>
          <cell r="C734">
            <v>8</v>
          </cell>
          <cell r="D734">
            <v>99</v>
          </cell>
          <cell r="F734" t="str">
            <v>1075041</v>
          </cell>
          <cell r="G734" t="str">
            <v>1075042</v>
          </cell>
          <cell r="I734" t="str">
            <v>1075</v>
          </cell>
          <cell r="J734">
            <v>107505</v>
          </cell>
          <cell r="K734">
            <v>1</v>
          </cell>
          <cell r="L734">
            <v>1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</row>
        <row r="735">
          <cell r="A735">
            <v>107505</v>
          </cell>
          <cell r="B735" t="str">
            <v>西楚先锋2</v>
          </cell>
          <cell r="C735">
            <v>8</v>
          </cell>
          <cell r="D735">
            <v>99</v>
          </cell>
          <cell r="F735" t="str">
            <v>1075051</v>
          </cell>
          <cell r="G735" t="str">
            <v>1075052</v>
          </cell>
          <cell r="I735" t="str">
            <v>1075</v>
          </cell>
          <cell r="J735">
            <v>107506</v>
          </cell>
          <cell r="K735">
            <v>1</v>
          </cell>
          <cell r="L735">
            <v>1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</row>
        <row r="736">
          <cell r="A736">
            <v>107506</v>
          </cell>
          <cell r="B736" t="str">
            <v>范增</v>
          </cell>
          <cell r="C736">
            <v>15</v>
          </cell>
          <cell r="D736">
            <v>10</v>
          </cell>
          <cell r="F736" t="str">
            <v>1075061</v>
          </cell>
          <cell r="G736" t="str">
            <v>1075062</v>
          </cell>
          <cell r="I736" t="str">
            <v>1075</v>
          </cell>
          <cell r="J736">
            <v>107507</v>
          </cell>
          <cell r="K736">
            <v>1</v>
          </cell>
          <cell r="L736">
            <v>2</v>
          </cell>
          <cell r="M736">
            <v>100751</v>
          </cell>
          <cell r="N736">
            <v>0</v>
          </cell>
          <cell r="O736">
            <v>0</v>
          </cell>
          <cell r="P736">
            <v>0</v>
          </cell>
        </row>
        <row r="737">
          <cell r="A737">
            <v>107507</v>
          </cell>
          <cell r="B737" t="str">
            <v>西楚铁骑1</v>
          </cell>
          <cell r="C737">
            <v>8</v>
          </cell>
          <cell r="D737">
            <v>99</v>
          </cell>
          <cell r="F737" t="str">
            <v>1075071</v>
          </cell>
          <cell r="G737" t="str">
            <v>1075072</v>
          </cell>
          <cell r="I737" t="str">
            <v>1075</v>
          </cell>
          <cell r="J737">
            <v>107508</v>
          </cell>
          <cell r="K737">
            <v>1</v>
          </cell>
          <cell r="L737">
            <v>1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</row>
        <row r="738">
          <cell r="A738">
            <v>107508</v>
          </cell>
          <cell r="B738" t="str">
            <v>西楚铁骑2</v>
          </cell>
          <cell r="C738">
            <v>8</v>
          </cell>
          <cell r="D738">
            <v>99</v>
          </cell>
          <cell r="F738" t="str">
            <v>1075081</v>
          </cell>
          <cell r="G738" t="str">
            <v>1075082</v>
          </cell>
          <cell r="I738" t="str">
            <v>1075</v>
          </cell>
          <cell r="J738">
            <v>107509</v>
          </cell>
          <cell r="K738">
            <v>1</v>
          </cell>
          <cell r="L738">
            <v>1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</row>
        <row r="739">
          <cell r="A739">
            <v>107509</v>
          </cell>
          <cell r="B739" t="str">
            <v>刘邦</v>
          </cell>
          <cell r="C739">
            <v>15</v>
          </cell>
          <cell r="D739">
            <v>10</v>
          </cell>
          <cell r="F739" t="str">
            <v>1075091</v>
          </cell>
          <cell r="G739" t="str">
            <v>1075092</v>
          </cell>
          <cell r="I739" t="str">
            <v>1075</v>
          </cell>
          <cell r="J739">
            <v>107510</v>
          </cell>
          <cell r="K739">
            <v>1</v>
          </cell>
          <cell r="L739">
            <v>2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</row>
        <row r="740">
          <cell r="A740">
            <v>107510</v>
          </cell>
          <cell r="B740" t="str">
            <v>项羽</v>
          </cell>
          <cell r="C740">
            <v>18</v>
          </cell>
          <cell r="D740">
            <v>5</v>
          </cell>
          <cell r="F740" t="str">
            <v>1075101</v>
          </cell>
          <cell r="G740" t="str">
            <v>1075102</v>
          </cell>
          <cell r="I740" t="str">
            <v>1075</v>
          </cell>
          <cell r="J740">
            <v>0</v>
          </cell>
          <cell r="K740">
            <v>1</v>
          </cell>
          <cell r="L740">
            <v>2</v>
          </cell>
          <cell r="M740">
            <v>100752</v>
          </cell>
          <cell r="N740">
            <v>0</v>
          </cell>
          <cell r="O740">
            <v>0</v>
          </cell>
          <cell r="P740">
            <v>0</v>
          </cell>
        </row>
        <row r="741">
          <cell r="A741">
            <v>107601</v>
          </cell>
          <cell r="B741" t="str">
            <v>白袍先锋1</v>
          </cell>
          <cell r="C741">
            <v>8</v>
          </cell>
          <cell r="D741">
            <v>99</v>
          </cell>
          <cell r="F741" t="str">
            <v>1076011</v>
          </cell>
          <cell r="G741" t="str">
            <v>1076012</v>
          </cell>
          <cell r="I741" t="str">
            <v>1076</v>
          </cell>
          <cell r="J741">
            <v>107602</v>
          </cell>
          <cell r="K741">
            <v>1</v>
          </cell>
          <cell r="L741">
            <v>1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</row>
        <row r="742">
          <cell r="A742">
            <v>107602</v>
          </cell>
          <cell r="B742" t="str">
            <v>白袍先锋2</v>
          </cell>
          <cell r="C742">
            <v>8</v>
          </cell>
          <cell r="D742">
            <v>99</v>
          </cell>
          <cell r="F742" t="str">
            <v>1076021</v>
          </cell>
          <cell r="G742" t="str">
            <v>1076022</v>
          </cell>
          <cell r="I742" t="str">
            <v>1076</v>
          </cell>
          <cell r="J742">
            <v>107603</v>
          </cell>
          <cell r="K742">
            <v>1</v>
          </cell>
          <cell r="L742">
            <v>1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</row>
        <row r="743">
          <cell r="A743">
            <v>107603</v>
          </cell>
          <cell r="B743" t="str">
            <v>西施</v>
          </cell>
          <cell r="C743">
            <v>15</v>
          </cell>
          <cell r="D743">
            <v>10</v>
          </cell>
          <cell r="F743" t="str">
            <v>1076031</v>
          </cell>
          <cell r="G743" t="str">
            <v>1076032</v>
          </cell>
          <cell r="I743" t="str">
            <v>1076</v>
          </cell>
          <cell r="J743">
            <v>107604</v>
          </cell>
          <cell r="K743">
            <v>1</v>
          </cell>
          <cell r="L743">
            <v>2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</row>
        <row r="744">
          <cell r="A744">
            <v>107604</v>
          </cell>
          <cell r="B744" t="str">
            <v>白袍校尉1</v>
          </cell>
          <cell r="C744">
            <v>8</v>
          </cell>
          <cell r="D744">
            <v>99</v>
          </cell>
          <cell r="F744" t="str">
            <v>1076041</v>
          </cell>
          <cell r="G744" t="str">
            <v>1076042</v>
          </cell>
          <cell r="I744" t="str">
            <v>1076</v>
          </cell>
          <cell r="J744">
            <v>107605</v>
          </cell>
          <cell r="K744">
            <v>1</v>
          </cell>
          <cell r="L744">
            <v>1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</row>
        <row r="745">
          <cell r="A745">
            <v>107605</v>
          </cell>
          <cell r="B745" t="str">
            <v>白袍校尉2</v>
          </cell>
          <cell r="C745">
            <v>8</v>
          </cell>
          <cell r="D745">
            <v>99</v>
          </cell>
          <cell r="F745" t="str">
            <v>1076051</v>
          </cell>
          <cell r="G745" t="str">
            <v>1076052</v>
          </cell>
          <cell r="I745" t="str">
            <v>1076</v>
          </cell>
          <cell r="J745">
            <v>107606</v>
          </cell>
          <cell r="K745">
            <v>1</v>
          </cell>
          <cell r="L745">
            <v>1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</row>
        <row r="746">
          <cell r="A746">
            <v>107606</v>
          </cell>
          <cell r="B746" t="str">
            <v>武松</v>
          </cell>
          <cell r="C746">
            <v>15</v>
          </cell>
          <cell r="D746">
            <v>10</v>
          </cell>
          <cell r="F746" t="str">
            <v>1076061</v>
          </cell>
          <cell r="G746" t="str">
            <v>1076062</v>
          </cell>
          <cell r="I746" t="str">
            <v>1076</v>
          </cell>
          <cell r="J746">
            <v>107607</v>
          </cell>
          <cell r="K746">
            <v>1</v>
          </cell>
          <cell r="L746">
            <v>2</v>
          </cell>
          <cell r="M746">
            <v>100761</v>
          </cell>
          <cell r="N746">
            <v>0</v>
          </cell>
          <cell r="O746">
            <v>0</v>
          </cell>
          <cell r="P746">
            <v>0</v>
          </cell>
        </row>
        <row r="747">
          <cell r="A747">
            <v>107607</v>
          </cell>
          <cell r="B747" t="str">
            <v>白袍参领1</v>
          </cell>
          <cell r="C747">
            <v>8</v>
          </cell>
          <cell r="D747">
            <v>99</v>
          </cell>
          <cell r="F747" t="str">
            <v>1076071</v>
          </cell>
          <cell r="G747" t="str">
            <v>1076072</v>
          </cell>
          <cell r="I747" t="str">
            <v>1076</v>
          </cell>
          <cell r="J747">
            <v>107608</v>
          </cell>
          <cell r="K747">
            <v>1</v>
          </cell>
          <cell r="L747">
            <v>1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</row>
        <row r="748">
          <cell r="A748">
            <v>107608</v>
          </cell>
          <cell r="B748" t="str">
            <v>白袍参领2</v>
          </cell>
          <cell r="C748">
            <v>8</v>
          </cell>
          <cell r="D748">
            <v>99</v>
          </cell>
          <cell r="F748" t="str">
            <v>1076081</v>
          </cell>
          <cell r="G748" t="str">
            <v>1076082</v>
          </cell>
          <cell r="I748" t="str">
            <v>1076</v>
          </cell>
          <cell r="J748">
            <v>107609</v>
          </cell>
          <cell r="K748">
            <v>1</v>
          </cell>
          <cell r="L748">
            <v>1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</row>
        <row r="749">
          <cell r="A749">
            <v>107609</v>
          </cell>
          <cell r="B749" t="str">
            <v>姜子牙</v>
          </cell>
          <cell r="C749">
            <v>15</v>
          </cell>
          <cell r="D749">
            <v>10</v>
          </cell>
          <cell r="F749" t="str">
            <v>1076091</v>
          </cell>
          <cell r="G749" t="str">
            <v>1076092</v>
          </cell>
          <cell r="I749" t="str">
            <v>1076</v>
          </cell>
          <cell r="J749">
            <v>107610</v>
          </cell>
          <cell r="K749">
            <v>1</v>
          </cell>
          <cell r="L749">
            <v>2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</row>
        <row r="750">
          <cell r="A750">
            <v>107610</v>
          </cell>
          <cell r="B750" t="str">
            <v>陈庆之</v>
          </cell>
          <cell r="C750">
            <v>18</v>
          </cell>
          <cell r="D750">
            <v>5</v>
          </cell>
          <cell r="F750" t="str">
            <v>1076101</v>
          </cell>
          <cell r="G750" t="str">
            <v>1076102</v>
          </cell>
          <cell r="I750" t="str">
            <v>1076</v>
          </cell>
          <cell r="J750">
            <v>0</v>
          </cell>
          <cell r="K750">
            <v>1</v>
          </cell>
          <cell r="L750">
            <v>2</v>
          </cell>
          <cell r="M750">
            <v>100762</v>
          </cell>
          <cell r="N750">
            <v>0</v>
          </cell>
          <cell r="O750">
            <v>0</v>
          </cell>
          <cell r="P750">
            <v>0</v>
          </cell>
        </row>
        <row r="751">
          <cell r="A751">
            <v>107701</v>
          </cell>
          <cell r="B751" t="str">
            <v>破虏先锋1</v>
          </cell>
          <cell r="C751">
            <v>8</v>
          </cell>
          <cell r="D751">
            <v>99</v>
          </cell>
          <cell r="F751" t="str">
            <v>1077011</v>
          </cell>
          <cell r="G751" t="str">
            <v>1077012</v>
          </cell>
          <cell r="I751" t="str">
            <v>1077</v>
          </cell>
          <cell r="J751">
            <v>107702</v>
          </cell>
          <cell r="K751">
            <v>1</v>
          </cell>
          <cell r="L751">
            <v>1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</row>
        <row r="752">
          <cell r="A752">
            <v>107702</v>
          </cell>
          <cell r="B752" t="str">
            <v>破虏先锋2</v>
          </cell>
          <cell r="C752">
            <v>8</v>
          </cell>
          <cell r="D752">
            <v>99</v>
          </cell>
          <cell r="F752" t="str">
            <v>1077021</v>
          </cell>
          <cell r="G752" t="str">
            <v>1077022</v>
          </cell>
          <cell r="I752" t="str">
            <v>1077</v>
          </cell>
          <cell r="J752">
            <v>107703</v>
          </cell>
          <cell r="K752">
            <v>1</v>
          </cell>
          <cell r="L752">
            <v>1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</row>
        <row r="753">
          <cell r="A753">
            <v>107703</v>
          </cell>
          <cell r="B753" t="str">
            <v>花木兰</v>
          </cell>
          <cell r="C753">
            <v>15</v>
          </cell>
          <cell r="D753">
            <v>10</v>
          </cell>
          <cell r="F753" t="str">
            <v>1077031</v>
          </cell>
          <cell r="G753" t="str">
            <v>1077032</v>
          </cell>
          <cell r="I753" t="str">
            <v>1077</v>
          </cell>
          <cell r="J753">
            <v>107704</v>
          </cell>
          <cell r="K753">
            <v>1</v>
          </cell>
          <cell r="L753">
            <v>2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</row>
        <row r="754">
          <cell r="A754">
            <v>107704</v>
          </cell>
          <cell r="B754" t="str">
            <v>破虏精兵1</v>
          </cell>
          <cell r="C754">
            <v>8</v>
          </cell>
          <cell r="D754">
            <v>99</v>
          </cell>
          <cell r="F754" t="str">
            <v>1077041</v>
          </cell>
          <cell r="G754" t="str">
            <v>1077042</v>
          </cell>
          <cell r="I754" t="str">
            <v>1077</v>
          </cell>
          <cell r="J754">
            <v>107705</v>
          </cell>
          <cell r="K754">
            <v>1</v>
          </cell>
          <cell r="L754">
            <v>1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</row>
        <row r="755">
          <cell r="A755">
            <v>107705</v>
          </cell>
          <cell r="B755" t="str">
            <v>破虏精兵2</v>
          </cell>
          <cell r="C755">
            <v>8</v>
          </cell>
          <cell r="D755">
            <v>99</v>
          </cell>
          <cell r="F755" t="str">
            <v>1077051</v>
          </cell>
          <cell r="G755" t="str">
            <v>1077052</v>
          </cell>
          <cell r="I755" t="str">
            <v>1077</v>
          </cell>
          <cell r="J755">
            <v>107706</v>
          </cell>
          <cell r="K755">
            <v>1</v>
          </cell>
          <cell r="L755">
            <v>1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</row>
        <row r="756">
          <cell r="A756">
            <v>107706</v>
          </cell>
          <cell r="B756" t="str">
            <v>鲁智深</v>
          </cell>
          <cell r="C756">
            <v>15</v>
          </cell>
          <cell r="D756">
            <v>10</v>
          </cell>
          <cell r="F756" t="str">
            <v>1077061</v>
          </cell>
          <cell r="G756" t="str">
            <v>1077062</v>
          </cell>
          <cell r="I756" t="str">
            <v>1077</v>
          </cell>
          <cell r="J756">
            <v>107707</v>
          </cell>
          <cell r="K756">
            <v>1</v>
          </cell>
          <cell r="L756">
            <v>2</v>
          </cell>
          <cell r="M756">
            <v>100771</v>
          </cell>
          <cell r="N756">
            <v>0</v>
          </cell>
          <cell r="O756">
            <v>0</v>
          </cell>
          <cell r="P756">
            <v>0</v>
          </cell>
        </row>
        <row r="757">
          <cell r="A757">
            <v>107707</v>
          </cell>
          <cell r="B757" t="str">
            <v>破虏将军1</v>
          </cell>
          <cell r="C757">
            <v>8</v>
          </cell>
          <cell r="D757">
            <v>99</v>
          </cell>
          <cell r="F757" t="str">
            <v>1077071</v>
          </cell>
          <cell r="G757" t="str">
            <v>1077072</v>
          </cell>
          <cell r="I757" t="str">
            <v>1077</v>
          </cell>
          <cell r="J757">
            <v>107708</v>
          </cell>
          <cell r="K757">
            <v>1</v>
          </cell>
          <cell r="L757">
            <v>1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</row>
        <row r="758">
          <cell r="A758">
            <v>107708</v>
          </cell>
          <cell r="B758" t="str">
            <v>破虏将军2</v>
          </cell>
          <cell r="C758">
            <v>8</v>
          </cell>
          <cell r="D758">
            <v>99</v>
          </cell>
          <cell r="F758" t="str">
            <v>1077081</v>
          </cell>
          <cell r="G758" t="str">
            <v>1077082</v>
          </cell>
          <cell r="I758" t="str">
            <v>1077</v>
          </cell>
          <cell r="J758">
            <v>107709</v>
          </cell>
          <cell r="K758">
            <v>1</v>
          </cell>
          <cell r="L758">
            <v>1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</row>
        <row r="759">
          <cell r="A759">
            <v>107709</v>
          </cell>
          <cell r="B759" t="str">
            <v>屈原</v>
          </cell>
          <cell r="C759">
            <v>15</v>
          </cell>
          <cell r="D759">
            <v>10</v>
          </cell>
          <cell r="F759" t="str">
            <v>1077091</v>
          </cell>
          <cell r="G759" t="str">
            <v>1077092</v>
          </cell>
          <cell r="I759" t="str">
            <v>1077</v>
          </cell>
          <cell r="J759">
            <v>107710</v>
          </cell>
          <cell r="K759">
            <v>1</v>
          </cell>
          <cell r="L759">
            <v>2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A760">
            <v>107710</v>
          </cell>
          <cell r="B760" t="str">
            <v>霍去病</v>
          </cell>
          <cell r="C760">
            <v>18</v>
          </cell>
          <cell r="D760">
            <v>5</v>
          </cell>
          <cell r="F760" t="str">
            <v>1077101</v>
          </cell>
          <cell r="G760" t="str">
            <v>1077102</v>
          </cell>
          <cell r="I760" t="str">
            <v>1077</v>
          </cell>
          <cell r="J760">
            <v>0</v>
          </cell>
          <cell r="K760">
            <v>1</v>
          </cell>
          <cell r="L760">
            <v>2</v>
          </cell>
          <cell r="M760">
            <v>100772</v>
          </cell>
          <cell r="N760">
            <v>0</v>
          </cell>
          <cell r="O760">
            <v>0</v>
          </cell>
          <cell r="P760">
            <v>0</v>
          </cell>
        </row>
        <row r="761">
          <cell r="A761">
            <v>107801</v>
          </cell>
          <cell r="B761" t="str">
            <v>玄甲先锋1</v>
          </cell>
          <cell r="C761">
            <v>8</v>
          </cell>
          <cell r="D761">
            <v>99</v>
          </cell>
          <cell r="F761" t="str">
            <v>1078011</v>
          </cell>
          <cell r="G761" t="str">
            <v>1078012</v>
          </cell>
          <cell r="I761" t="str">
            <v>1078</v>
          </cell>
          <cell r="J761">
            <v>107802</v>
          </cell>
          <cell r="K761">
            <v>1</v>
          </cell>
          <cell r="L761">
            <v>1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</row>
        <row r="762">
          <cell r="A762">
            <v>107802</v>
          </cell>
          <cell r="B762" t="str">
            <v>玄甲先锋2</v>
          </cell>
          <cell r="C762">
            <v>8</v>
          </cell>
          <cell r="D762">
            <v>99</v>
          </cell>
          <cell r="F762" t="str">
            <v>1078021</v>
          </cell>
          <cell r="G762" t="str">
            <v>1078022</v>
          </cell>
          <cell r="I762" t="str">
            <v>1078</v>
          </cell>
          <cell r="J762">
            <v>107803</v>
          </cell>
          <cell r="K762">
            <v>1</v>
          </cell>
          <cell r="L762">
            <v>1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</row>
        <row r="763">
          <cell r="A763">
            <v>107803</v>
          </cell>
          <cell r="B763" t="str">
            <v>穆桂英</v>
          </cell>
          <cell r="C763">
            <v>15</v>
          </cell>
          <cell r="D763">
            <v>10</v>
          </cell>
          <cell r="F763" t="str">
            <v>1078031</v>
          </cell>
          <cell r="G763" t="str">
            <v>1078032</v>
          </cell>
          <cell r="I763" t="str">
            <v>1078</v>
          </cell>
          <cell r="J763">
            <v>107804</v>
          </cell>
          <cell r="K763">
            <v>1</v>
          </cell>
          <cell r="L763">
            <v>2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</row>
        <row r="764">
          <cell r="A764">
            <v>107804</v>
          </cell>
          <cell r="B764" t="str">
            <v>玄甲精锐1</v>
          </cell>
          <cell r="C764">
            <v>8</v>
          </cell>
          <cell r="D764">
            <v>99</v>
          </cell>
          <cell r="F764" t="str">
            <v>1078041</v>
          </cell>
          <cell r="G764" t="str">
            <v>1078042</v>
          </cell>
          <cell r="I764" t="str">
            <v>1078</v>
          </cell>
          <cell r="J764">
            <v>107805</v>
          </cell>
          <cell r="K764">
            <v>1</v>
          </cell>
          <cell r="L764">
            <v>1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</row>
        <row r="765">
          <cell r="A765">
            <v>107805</v>
          </cell>
          <cell r="B765" t="str">
            <v>玄甲精锐2</v>
          </cell>
          <cell r="C765">
            <v>8</v>
          </cell>
          <cell r="D765">
            <v>99</v>
          </cell>
          <cell r="F765" t="str">
            <v>1078051</v>
          </cell>
          <cell r="G765" t="str">
            <v>1078052</v>
          </cell>
          <cell r="I765" t="str">
            <v>1078</v>
          </cell>
          <cell r="J765">
            <v>107806</v>
          </cell>
          <cell r="K765">
            <v>1</v>
          </cell>
          <cell r="L765">
            <v>1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</row>
        <row r="766">
          <cell r="A766">
            <v>107806</v>
          </cell>
          <cell r="B766" t="str">
            <v>陈庆之</v>
          </cell>
          <cell r="C766">
            <v>15</v>
          </cell>
          <cell r="D766">
            <v>10</v>
          </cell>
          <cell r="F766" t="str">
            <v>1078061</v>
          </cell>
          <cell r="G766" t="str">
            <v>1078062</v>
          </cell>
          <cell r="I766" t="str">
            <v>1078</v>
          </cell>
          <cell r="J766">
            <v>107807</v>
          </cell>
          <cell r="K766">
            <v>1</v>
          </cell>
          <cell r="L766">
            <v>2</v>
          </cell>
          <cell r="M766">
            <v>100781</v>
          </cell>
          <cell r="N766">
            <v>0</v>
          </cell>
          <cell r="O766">
            <v>0</v>
          </cell>
          <cell r="P766">
            <v>0</v>
          </cell>
        </row>
        <row r="767">
          <cell r="A767">
            <v>107807</v>
          </cell>
          <cell r="B767" t="str">
            <v>玄甲统领1</v>
          </cell>
          <cell r="C767">
            <v>8</v>
          </cell>
          <cell r="D767">
            <v>99</v>
          </cell>
          <cell r="F767" t="str">
            <v>1078071</v>
          </cell>
          <cell r="G767" t="str">
            <v>1078072</v>
          </cell>
          <cell r="I767" t="str">
            <v>1078</v>
          </cell>
          <cell r="J767">
            <v>107808</v>
          </cell>
          <cell r="K767">
            <v>1</v>
          </cell>
          <cell r="L767">
            <v>1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</row>
        <row r="768">
          <cell r="A768">
            <v>107808</v>
          </cell>
          <cell r="B768" t="str">
            <v>玄甲统领2</v>
          </cell>
          <cell r="C768">
            <v>8</v>
          </cell>
          <cell r="D768">
            <v>99</v>
          </cell>
          <cell r="F768" t="str">
            <v>1078081</v>
          </cell>
          <cell r="G768" t="str">
            <v>1078082</v>
          </cell>
          <cell r="I768" t="str">
            <v>1078</v>
          </cell>
          <cell r="J768">
            <v>107809</v>
          </cell>
          <cell r="K768">
            <v>1</v>
          </cell>
          <cell r="L768">
            <v>1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</row>
        <row r="769">
          <cell r="A769">
            <v>107809</v>
          </cell>
          <cell r="B769" t="str">
            <v>成吉思汗</v>
          </cell>
          <cell r="C769">
            <v>15</v>
          </cell>
          <cell r="D769">
            <v>10</v>
          </cell>
          <cell r="F769" t="str">
            <v>1078091</v>
          </cell>
          <cell r="G769" t="str">
            <v>1078092</v>
          </cell>
          <cell r="I769" t="str">
            <v>1078</v>
          </cell>
          <cell r="J769">
            <v>107810</v>
          </cell>
          <cell r="K769">
            <v>1</v>
          </cell>
          <cell r="L769">
            <v>2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</row>
        <row r="770">
          <cell r="A770">
            <v>107810</v>
          </cell>
          <cell r="B770" t="str">
            <v>岳飞</v>
          </cell>
          <cell r="C770">
            <v>18</v>
          </cell>
          <cell r="D770">
            <v>5</v>
          </cell>
          <cell r="F770" t="str">
            <v>1078101</v>
          </cell>
          <cell r="G770" t="str">
            <v>1078102</v>
          </cell>
          <cell r="I770" t="str">
            <v>1078</v>
          </cell>
          <cell r="J770">
            <v>0</v>
          </cell>
          <cell r="K770">
            <v>1</v>
          </cell>
          <cell r="L770">
            <v>2</v>
          </cell>
          <cell r="M770">
            <v>100782</v>
          </cell>
          <cell r="N770">
            <v>0</v>
          </cell>
          <cell r="O770">
            <v>0</v>
          </cell>
          <cell r="P770">
            <v>0</v>
          </cell>
        </row>
        <row r="771">
          <cell r="A771">
            <v>107901</v>
          </cell>
          <cell r="B771" t="str">
            <v>江湖义士1</v>
          </cell>
          <cell r="C771">
            <v>8</v>
          </cell>
          <cell r="D771">
            <v>99</v>
          </cell>
          <cell r="F771" t="str">
            <v>1079011</v>
          </cell>
          <cell r="G771" t="str">
            <v>1079012</v>
          </cell>
          <cell r="I771" t="str">
            <v>1079</v>
          </cell>
          <cell r="J771">
            <v>107902</v>
          </cell>
          <cell r="K771">
            <v>1</v>
          </cell>
          <cell r="L771">
            <v>1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</row>
        <row r="772">
          <cell r="A772">
            <v>107902</v>
          </cell>
          <cell r="B772" t="str">
            <v>江湖义士2</v>
          </cell>
          <cell r="C772">
            <v>8</v>
          </cell>
          <cell r="D772">
            <v>99</v>
          </cell>
          <cell r="F772" t="str">
            <v>1079021</v>
          </cell>
          <cell r="G772" t="str">
            <v>1079022</v>
          </cell>
          <cell r="I772" t="str">
            <v>1079</v>
          </cell>
          <cell r="J772">
            <v>107903</v>
          </cell>
          <cell r="K772">
            <v>1</v>
          </cell>
          <cell r="L772">
            <v>1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</row>
        <row r="773">
          <cell r="A773">
            <v>107903</v>
          </cell>
          <cell r="B773" t="str">
            <v>潘金莲</v>
          </cell>
          <cell r="C773">
            <v>15</v>
          </cell>
          <cell r="D773">
            <v>10</v>
          </cell>
          <cell r="F773" t="str">
            <v>1079031</v>
          </cell>
          <cell r="G773" t="str">
            <v>1079032</v>
          </cell>
          <cell r="I773" t="str">
            <v>1079</v>
          </cell>
          <cell r="J773">
            <v>107904</v>
          </cell>
          <cell r="K773">
            <v>1</v>
          </cell>
          <cell r="L773">
            <v>2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</row>
        <row r="774">
          <cell r="A774">
            <v>107904</v>
          </cell>
          <cell r="B774" t="str">
            <v>江湖勇士1</v>
          </cell>
          <cell r="C774">
            <v>8</v>
          </cell>
          <cell r="D774">
            <v>99</v>
          </cell>
          <cell r="F774" t="str">
            <v>1079041</v>
          </cell>
          <cell r="G774" t="str">
            <v>1079042</v>
          </cell>
          <cell r="I774" t="str">
            <v>1079</v>
          </cell>
          <cell r="J774">
            <v>107905</v>
          </cell>
          <cell r="K774">
            <v>1</v>
          </cell>
          <cell r="L774">
            <v>1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</row>
        <row r="775">
          <cell r="A775">
            <v>107905</v>
          </cell>
          <cell r="B775" t="str">
            <v>江湖勇士2</v>
          </cell>
          <cell r="C775">
            <v>8</v>
          </cell>
          <cell r="D775">
            <v>99</v>
          </cell>
          <cell r="F775" t="str">
            <v>1079051</v>
          </cell>
          <cell r="G775" t="str">
            <v>1079052</v>
          </cell>
          <cell r="I775" t="str">
            <v>1079</v>
          </cell>
          <cell r="J775">
            <v>107906</v>
          </cell>
          <cell r="K775">
            <v>1</v>
          </cell>
          <cell r="L775">
            <v>1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</row>
        <row r="776">
          <cell r="A776">
            <v>107906</v>
          </cell>
          <cell r="B776" t="str">
            <v>屈原</v>
          </cell>
          <cell r="C776">
            <v>15</v>
          </cell>
          <cell r="D776">
            <v>10</v>
          </cell>
          <cell r="F776" t="str">
            <v>1079061</v>
          </cell>
          <cell r="G776" t="str">
            <v>1079062</v>
          </cell>
          <cell r="I776" t="str">
            <v>1079</v>
          </cell>
          <cell r="J776">
            <v>107907</v>
          </cell>
          <cell r="K776">
            <v>1</v>
          </cell>
          <cell r="L776">
            <v>2</v>
          </cell>
          <cell r="M776">
            <v>100791</v>
          </cell>
          <cell r="N776">
            <v>0</v>
          </cell>
          <cell r="O776">
            <v>0</v>
          </cell>
          <cell r="P776">
            <v>0</v>
          </cell>
        </row>
        <row r="777">
          <cell r="A777">
            <v>107907</v>
          </cell>
          <cell r="B777" t="str">
            <v>江湖侠士1</v>
          </cell>
          <cell r="C777">
            <v>8</v>
          </cell>
          <cell r="D777">
            <v>99</v>
          </cell>
          <cell r="F777" t="str">
            <v>1079071</v>
          </cell>
          <cell r="G777" t="str">
            <v>1079072</v>
          </cell>
          <cell r="I777" t="str">
            <v>1079</v>
          </cell>
          <cell r="J777">
            <v>107908</v>
          </cell>
          <cell r="K777">
            <v>1</v>
          </cell>
          <cell r="L777">
            <v>1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</row>
        <row r="778">
          <cell r="A778">
            <v>107908</v>
          </cell>
          <cell r="B778" t="str">
            <v>江湖侠士2</v>
          </cell>
          <cell r="C778">
            <v>8</v>
          </cell>
          <cell r="D778">
            <v>99</v>
          </cell>
          <cell r="F778" t="str">
            <v>1079081</v>
          </cell>
          <cell r="G778" t="str">
            <v>1079082</v>
          </cell>
          <cell r="I778" t="str">
            <v>1079</v>
          </cell>
          <cell r="J778">
            <v>107909</v>
          </cell>
          <cell r="K778">
            <v>1</v>
          </cell>
          <cell r="L778">
            <v>1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</row>
        <row r="779">
          <cell r="A779">
            <v>107909</v>
          </cell>
          <cell r="B779" t="str">
            <v>西施</v>
          </cell>
          <cell r="C779">
            <v>15</v>
          </cell>
          <cell r="D779">
            <v>10</v>
          </cell>
          <cell r="F779" t="str">
            <v>1079091</v>
          </cell>
          <cell r="G779" t="str">
            <v>1079092</v>
          </cell>
          <cell r="I779" t="str">
            <v>1079</v>
          </cell>
          <cell r="J779">
            <v>107910</v>
          </cell>
          <cell r="K779">
            <v>1</v>
          </cell>
          <cell r="L779">
            <v>2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</row>
        <row r="780">
          <cell r="A780">
            <v>107910</v>
          </cell>
          <cell r="B780" t="str">
            <v>武松</v>
          </cell>
          <cell r="C780">
            <v>18</v>
          </cell>
          <cell r="D780">
            <v>5</v>
          </cell>
          <cell r="F780" t="str">
            <v>1079101</v>
          </cell>
          <cell r="G780" t="str">
            <v>1079102</v>
          </cell>
          <cell r="I780" t="str">
            <v>1079</v>
          </cell>
          <cell r="J780">
            <v>0</v>
          </cell>
          <cell r="K780">
            <v>1</v>
          </cell>
          <cell r="L780">
            <v>2</v>
          </cell>
          <cell r="M780">
            <v>100792</v>
          </cell>
          <cell r="N780">
            <v>0</v>
          </cell>
          <cell r="O780">
            <v>0</v>
          </cell>
          <cell r="P780">
            <v>0</v>
          </cell>
        </row>
        <row r="781">
          <cell r="A781">
            <v>108001</v>
          </cell>
          <cell r="B781" t="str">
            <v>提辖左卫1</v>
          </cell>
          <cell r="C781">
            <v>8</v>
          </cell>
          <cell r="D781">
            <v>99</v>
          </cell>
          <cell r="F781" t="str">
            <v>1080011</v>
          </cell>
          <cell r="G781" t="str">
            <v>1080012</v>
          </cell>
          <cell r="I781" t="str">
            <v>1080</v>
          </cell>
          <cell r="J781">
            <v>108002</v>
          </cell>
          <cell r="K781">
            <v>1</v>
          </cell>
          <cell r="L781">
            <v>1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A782">
            <v>108002</v>
          </cell>
          <cell r="B782" t="str">
            <v>提辖左卫2</v>
          </cell>
          <cell r="C782">
            <v>8</v>
          </cell>
          <cell r="D782">
            <v>99</v>
          </cell>
          <cell r="F782" t="str">
            <v>1080021</v>
          </cell>
          <cell r="G782" t="str">
            <v>1080022</v>
          </cell>
          <cell r="I782" t="str">
            <v>1080</v>
          </cell>
          <cell r="J782">
            <v>108003</v>
          </cell>
          <cell r="K782">
            <v>1</v>
          </cell>
          <cell r="L782">
            <v>1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</row>
        <row r="783">
          <cell r="A783">
            <v>108003</v>
          </cell>
          <cell r="B783" t="str">
            <v>苏妲己</v>
          </cell>
          <cell r="C783">
            <v>15</v>
          </cell>
          <cell r="D783">
            <v>10</v>
          </cell>
          <cell r="F783" t="str">
            <v>1080031</v>
          </cell>
          <cell r="G783" t="str">
            <v>1080032</v>
          </cell>
          <cell r="I783" t="str">
            <v>1080</v>
          </cell>
          <cell r="J783">
            <v>108004</v>
          </cell>
          <cell r="K783">
            <v>1</v>
          </cell>
          <cell r="L783">
            <v>2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</row>
        <row r="784">
          <cell r="A784">
            <v>108004</v>
          </cell>
          <cell r="B784" t="str">
            <v>提辖右卫1</v>
          </cell>
          <cell r="C784">
            <v>8</v>
          </cell>
          <cell r="D784">
            <v>99</v>
          </cell>
          <cell r="F784" t="str">
            <v>1080041</v>
          </cell>
          <cell r="G784" t="str">
            <v>1080042</v>
          </cell>
          <cell r="I784" t="str">
            <v>1080</v>
          </cell>
          <cell r="J784">
            <v>108005</v>
          </cell>
          <cell r="K784">
            <v>1</v>
          </cell>
          <cell r="L784">
            <v>1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</row>
        <row r="785">
          <cell r="A785">
            <v>108005</v>
          </cell>
          <cell r="B785" t="str">
            <v>提辖右卫2</v>
          </cell>
          <cell r="C785">
            <v>8</v>
          </cell>
          <cell r="D785">
            <v>99</v>
          </cell>
          <cell r="F785" t="str">
            <v>1080051</v>
          </cell>
          <cell r="G785" t="str">
            <v>1080052</v>
          </cell>
          <cell r="I785" t="str">
            <v>1080</v>
          </cell>
          <cell r="J785">
            <v>108006</v>
          </cell>
          <cell r="K785">
            <v>1</v>
          </cell>
          <cell r="L785">
            <v>1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</row>
        <row r="786">
          <cell r="A786">
            <v>108006</v>
          </cell>
          <cell r="B786" t="str">
            <v>朱元璋</v>
          </cell>
          <cell r="C786">
            <v>15</v>
          </cell>
          <cell r="D786">
            <v>10</v>
          </cell>
          <cell r="F786" t="str">
            <v>1080061</v>
          </cell>
          <cell r="G786" t="str">
            <v>1080062</v>
          </cell>
          <cell r="I786" t="str">
            <v>1080</v>
          </cell>
          <cell r="J786">
            <v>108007</v>
          </cell>
          <cell r="K786">
            <v>1</v>
          </cell>
          <cell r="L786">
            <v>2</v>
          </cell>
          <cell r="M786">
            <v>100801</v>
          </cell>
          <cell r="N786">
            <v>0</v>
          </cell>
          <cell r="O786">
            <v>0</v>
          </cell>
          <cell r="P786">
            <v>0</v>
          </cell>
        </row>
        <row r="787">
          <cell r="A787">
            <v>108007</v>
          </cell>
          <cell r="B787" t="str">
            <v>提辖亲兵1</v>
          </cell>
          <cell r="C787">
            <v>8</v>
          </cell>
          <cell r="D787">
            <v>99</v>
          </cell>
          <cell r="F787" t="str">
            <v>1080071</v>
          </cell>
          <cell r="G787" t="str">
            <v>1080072</v>
          </cell>
          <cell r="I787" t="str">
            <v>1080</v>
          </cell>
          <cell r="J787">
            <v>108008</v>
          </cell>
          <cell r="K787">
            <v>1</v>
          </cell>
          <cell r="L787">
            <v>1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</row>
        <row r="788">
          <cell r="A788">
            <v>108008</v>
          </cell>
          <cell r="B788" t="str">
            <v>提辖亲兵2</v>
          </cell>
          <cell r="C788">
            <v>8</v>
          </cell>
          <cell r="D788">
            <v>99</v>
          </cell>
          <cell r="F788" t="str">
            <v>1080081</v>
          </cell>
          <cell r="G788" t="str">
            <v>1080082</v>
          </cell>
          <cell r="I788" t="str">
            <v>1080</v>
          </cell>
          <cell r="J788">
            <v>108009</v>
          </cell>
          <cell r="K788">
            <v>1</v>
          </cell>
          <cell r="L788">
            <v>1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</row>
        <row r="789">
          <cell r="A789">
            <v>108009</v>
          </cell>
          <cell r="B789" t="str">
            <v>武松</v>
          </cell>
          <cell r="C789">
            <v>15</v>
          </cell>
          <cell r="D789">
            <v>10</v>
          </cell>
          <cell r="F789" t="str">
            <v>1080091</v>
          </cell>
          <cell r="G789" t="str">
            <v>1080092</v>
          </cell>
          <cell r="I789" t="str">
            <v>1080</v>
          </cell>
          <cell r="J789">
            <v>108010</v>
          </cell>
          <cell r="K789">
            <v>1</v>
          </cell>
          <cell r="L789">
            <v>2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</row>
        <row r="790">
          <cell r="A790">
            <v>108010</v>
          </cell>
          <cell r="B790" t="str">
            <v>鲁智深</v>
          </cell>
          <cell r="C790">
            <v>18</v>
          </cell>
          <cell r="D790">
            <v>5</v>
          </cell>
          <cell r="F790" t="str">
            <v>1080101</v>
          </cell>
          <cell r="G790" t="str">
            <v>1080102</v>
          </cell>
          <cell r="I790" t="str">
            <v>1080</v>
          </cell>
          <cell r="J790">
            <v>0</v>
          </cell>
          <cell r="K790">
            <v>1</v>
          </cell>
          <cell r="L790">
            <v>2</v>
          </cell>
          <cell r="M790">
            <v>100802</v>
          </cell>
          <cell r="N790">
            <v>0</v>
          </cell>
          <cell r="O790">
            <v>0</v>
          </cell>
          <cell r="P790">
            <v>0</v>
          </cell>
        </row>
        <row r="791">
          <cell r="A791">
            <v>108101</v>
          </cell>
          <cell r="B791" t="str">
            <v>开封府捕快1</v>
          </cell>
          <cell r="C791">
            <v>8</v>
          </cell>
          <cell r="D791">
            <v>99</v>
          </cell>
          <cell r="F791" t="str">
            <v>1081011</v>
          </cell>
          <cell r="G791" t="str">
            <v>1081012</v>
          </cell>
          <cell r="I791" t="str">
            <v>1081</v>
          </cell>
          <cell r="J791">
            <v>108102</v>
          </cell>
          <cell r="K791">
            <v>1</v>
          </cell>
          <cell r="L791">
            <v>1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</row>
        <row r="792">
          <cell r="A792">
            <v>108102</v>
          </cell>
          <cell r="B792" t="str">
            <v>开封府捕快2</v>
          </cell>
          <cell r="C792">
            <v>8</v>
          </cell>
          <cell r="D792">
            <v>99</v>
          </cell>
          <cell r="F792" t="str">
            <v>1081021</v>
          </cell>
          <cell r="G792" t="str">
            <v>1081022</v>
          </cell>
          <cell r="I792" t="str">
            <v>1081</v>
          </cell>
          <cell r="J792">
            <v>108103</v>
          </cell>
          <cell r="K792">
            <v>1</v>
          </cell>
          <cell r="L792">
            <v>1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</row>
        <row r="793">
          <cell r="A793">
            <v>108103</v>
          </cell>
          <cell r="B793" t="str">
            <v>孔子</v>
          </cell>
          <cell r="C793">
            <v>15</v>
          </cell>
          <cell r="D793">
            <v>10</v>
          </cell>
          <cell r="F793" t="str">
            <v>1081031</v>
          </cell>
          <cell r="G793" t="str">
            <v>1081032</v>
          </cell>
          <cell r="I793" t="str">
            <v>1081</v>
          </cell>
          <cell r="J793">
            <v>108104</v>
          </cell>
          <cell r="K793">
            <v>1</v>
          </cell>
          <cell r="L793">
            <v>2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</row>
        <row r="794">
          <cell r="A794">
            <v>108104</v>
          </cell>
          <cell r="B794" t="str">
            <v>开封府捕头1</v>
          </cell>
          <cell r="C794">
            <v>8</v>
          </cell>
          <cell r="D794">
            <v>99</v>
          </cell>
          <cell r="F794" t="str">
            <v>1081041</v>
          </cell>
          <cell r="G794" t="str">
            <v>1081042</v>
          </cell>
          <cell r="I794" t="str">
            <v>1081</v>
          </cell>
          <cell r="J794">
            <v>108105</v>
          </cell>
          <cell r="K794">
            <v>1</v>
          </cell>
          <cell r="L794">
            <v>1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</row>
        <row r="795">
          <cell r="A795">
            <v>108105</v>
          </cell>
          <cell r="B795" t="str">
            <v>开封府捕头2</v>
          </cell>
          <cell r="C795">
            <v>8</v>
          </cell>
          <cell r="D795">
            <v>99</v>
          </cell>
          <cell r="F795" t="str">
            <v>1081051</v>
          </cell>
          <cell r="G795" t="str">
            <v>1081052</v>
          </cell>
          <cell r="I795" t="str">
            <v>1081</v>
          </cell>
          <cell r="J795">
            <v>108106</v>
          </cell>
          <cell r="K795">
            <v>1</v>
          </cell>
          <cell r="L795">
            <v>1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</row>
        <row r="796">
          <cell r="A796">
            <v>108106</v>
          </cell>
          <cell r="B796" t="str">
            <v>姜子牙</v>
          </cell>
          <cell r="C796">
            <v>15</v>
          </cell>
          <cell r="D796">
            <v>10</v>
          </cell>
          <cell r="F796" t="str">
            <v>1081061</v>
          </cell>
          <cell r="G796" t="str">
            <v>1081062</v>
          </cell>
          <cell r="I796" t="str">
            <v>1081</v>
          </cell>
          <cell r="J796">
            <v>108107</v>
          </cell>
          <cell r="K796">
            <v>1</v>
          </cell>
          <cell r="L796">
            <v>2</v>
          </cell>
          <cell r="M796">
            <v>100811</v>
          </cell>
          <cell r="N796">
            <v>0</v>
          </cell>
          <cell r="O796">
            <v>0</v>
          </cell>
          <cell r="P796">
            <v>0</v>
          </cell>
        </row>
        <row r="797">
          <cell r="A797">
            <v>108107</v>
          </cell>
          <cell r="B797" t="str">
            <v>开封府师爷1</v>
          </cell>
          <cell r="C797">
            <v>8</v>
          </cell>
          <cell r="D797">
            <v>99</v>
          </cell>
          <cell r="F797" t="str">
            <v>1081071</v>
          </cell>
          <cell r="G797" t="str">
            <v>1081072</v>
          </cell>
          <cell r="I797" t="str">
            <v>1081</v>
          </cell>
          <cell r="J797">
            <v>108108</v>
          </cell>
          <cell r="K797">
            <v>1</v>
          </cell>
          <cell r="L797">
            <v>1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</row>
        <row r="798">
          <cell r="A798">
            <v>108108</v>
          </cell>
          <cell r="B798" t="str">
            <v>开封府师爷2</v>
          </cell>
          <cell r="C798">
            <v>8</v>
          </cell>
          <cell r="D798">
            <v>99</v>
          </cell>
          <cell r="F798" t="str">
            <v>1081081</v>
          </cell>
          <cell r="G798" t="str">
            <v>1081082</v>
          </cell>
          <cell r="I798" t="str">
            <v>1081</v>
          </cell>
          <cell r="J798">
            <v>108109</v>
          </cell>
          <cell r="K798">
            <v>1</v>
          </cell>
          <cell r="L798">
            <v>1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</row>
        <row r="799">
          <cell r="A799">
            <v>108109</v>
          </cell>
          <cell r="B799" t="str">
            <v>岳飞</v>
          </cell>
          <cell r="C799">
            <v>15</v>
          </cell>
          <cell r="D799">
            <v>10</v>
          </cell>
          <cell r="F799" t="str">
            <v>1081091</v>
          </cell>
          <cell r="G799" t="str">
            <v>1081092</v>
          </cell>
          <cell r="I799" t="str">
            <v>1081</v>
          </cell>
          <cell r="J799">
            <v>108110</v>
          </cell>
          <cell r="K799">
            <v>1</v>
          </cell>
          <cell r="L799">
            <v>2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</row>
        <row r="800">
          <cell r="A800">
            <v>108110</v>
          </cell>
          <cell r="B800" t="str">
            <v>包拯</v>
          </cell>
          <cell r="C800">
            <v>18</v>
          </cell>
          <cell r="D800">
            <v>5</v>
          </cell>
          <cell r="F800" t="str">
            <v>1081101</v>
          </cell>
          <cell r="G800" t="str">
            <v>1081102</v>
          </cell>
          <cell r="I800" t="str">
            <v>1081</v>
          </cell>
          <cell r="J800">
            <v>0</v>
          </cell>
          <cell r="K800">
            <v>1</v>
          </cell>
          <cell r="L800">
            <v>2</v>
          </cell>
          <cell r="M800">
            <v>100812</v>
          </cell>
          <cell r="N800">
            <v>0</v>
          </cell>
          <cell r="O800">
            <v>0</v>
          </cell>
          <cell r="P800">
            <v>0</v>
          </cell>
        </row>
        <row r="801">
          <cell r="A801">
            <v>108201</v>
          </cell>
          <cell r="B801" t="str">
            <v>青莲守卫1</v>
          </cell>
          <cell r="C801">
            <v>8</v>
          </cell>
          <cell r="D801">
            <v>99</v>
          </cell>
          <cell r="F801" t="str">
            <v>1082011</v>
          </cell>
          <cell r="G801" t="str">
            <v>1082012</v>
          </cell>
          <cell r="I801" t="str">
            <v>1082</v>
          </cell>
          <cell r="J801">
            <v>108202</v>
          </cell>
          <cell r="K801">
            <v>1</v>
          </cell>
          <cell r="L801">
            <v>1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</row>
        <row r="802">
          <cell r="A802">
            <v>108202</v>
          </cell>
          <cell r="B802" t="str">
            <v>青莲守卫2</v>
          </cell>
          <cell r="C802">
            <v>8</v>
          </cell>
          <cell r="D802">
            <v>99</v>
          </cell>
          <cell r="F802" t="str">
            <v>1082021</v>
          </cell>
          <cell r="G802" t="str">
            <v>1082022</v>
          </cell>
          <cell r="I802" t="str">
            <v>1082</v>
          </cell>
          <cell r="J802">
            <v>108203</v>
          </cell>
          <cell r="K802">
            <v>1</v>
          </cell>
          <cell r="L802">
            <v>1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</row>
        <row r="803">
          <cell r="A803">
            <v>108203</v>
          </cell>
          <cell r="B803" t="str">
            <v>穆桂英</v>
          </cell>
          <cell r="C803">
            <v>15</v>
          </cell>
          <cell r="D803">
            <v>10</v>
          </cell>
          <cell r="F803" t="str">
            <v>1082031</v>
          </cell>
          <cell r="G803" t="str">
            <v>1082032</v>
          </cell>
          <cell r="I803" t="str">
            <v>1082</v>
          </cell>
          <cell r="J803">
            <v>108204</v>
          </cell>
          <cell r="K803">
            <v>1</v>
          </cell>
          <cell r="L803">
            <v>2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</row>
        <row r="804">
          <cell r="A804">
            <v>108204</v>
          </cell>
          <cell r="B804" t="str">
            <v>青莲勇士1</v>
          </cell>
          <cell r="C804">
            <v>8</v>
          </cell>
          <cell r="D804">
            <v>99</v>
          </cell>
          <cell r="F804" t="str">
            <v>1082041</v>
          </cell>
          <cell r="G804" t="str">
            <v>1082042</v>
          </cell>
          <cell r="I804" t="str">
            <v>1082</v>
          </cell>
          <cell r="J804">
            <v>108205</v>
          </cell>
          <cell r="K804">
            <v>1</v>
          </cell>
          <cell r="L804">
            <v>1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</row>
        <row r="805">
          <cell r="A805">
            <v>108205</v>
          </cell>
          <cell r="B805" t="str">
            <v>青莲勇士2</v>
          </cell>
          <cell r="C805">
            <v>8</v>
          </cell>
          <cell r="D805">
            <v>99</v>
          </cell>
          <cell r="F805" t="str">
            <v>1082051</v>
          </cell>
          <cell r="G805" t="str">
            <v>1082052</v>
          </cell>
          <cell r="I805" t="str">
            <v>1082</v>
          </cell>
          <cell r="J805">
            <v>108206</v>
          </cell>
          <cell r="K805">
            <v>1</v>
          </cell>
          <cell r="L805">
            <v>1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</row>
        <row r="806">
          <cell r="A806">
            <v>108206</v>
          </cell>
          <cell r="B806" t="str">
            <v>陈庆之</v>
          </cell>
          <cell r="C806">
            <v>15</v>
          </cell>
          <cell r="D806">
            <v>10</v>
          </cell>
          <cell r="F806" t="str">
            <v>1082061</v>
          </cell>
          <cell r="G806" t="str">
            <v>1082062</v>
          </cell>
          <cell r="I806" t="str">
            <v>1082</v>
          </cell>
          <cell r="J806">
            <v>108207</v>
          </cell>
          <cell r="K806">
            <v>1</v>
          </cell>
          <cell r="L806">
            <v>2</v>
          </cell>
          <cell r="M806">
            <v>100821</v>
          </cell>
          <cell r="N806">
            <v>0</v>
          </cell>
          <cell r="O806">
            <v>0</v>
          </cell>
          <cell r="P806">
            <v>0</v>
          </cell>
        </row>
        <row r="807">
          <cell r="A807">
            <v>108207</v>
          </cell>
          <cell r="B807" t="str">
            <v>青莲侠士1</v>
          </cell>
          <cell r="C807">
            <v>8</v>
          </cell>
          <cell r="D807">
            <v>99</v>
          </cell>
          <cell r="F807" t="str">
            <v>1082071</v>
          </cell>
          <cell r="G807" t="str">
            <v>1082072</v>
          </cell>
          <cell r="I807" t="str">
            <v>1082</v>
          </cell>
          <cell r="J807">
            <v>108208</v>
          </cell>
          <cell r="K807">
            <v>1</v>
          </cell>
          <cell r="L807">
            <v>1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</row>
        <row r="808">
          <cell r="A808">
            <v>108208</v>
          </cell>
          <cell r="B808" t="str">
            <v>青莲侠士2</v>
          </cell>
          <cell r="C808">
            <v>8</v>
          </cell>
          <cell r="D808">
            <v>99</v>
          </cell>
          <cell r="F808" t="str">
            <v>1082081</v>
          </cell>
          <cell r="G808" t="str">
            <v>1082082</v>
          </cell>
          <cell r="I808" t="str">
            <v>1082</v>
          </cell>
          <cell r="J808">
            <v>108209</v>
          </cell>
          <cell r="K808">
            <v>1</v>
          </cell>
          <cell r="L808">
            <v>1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</row>
        <row r="809">
          <cell r="A809">
            <v>108209</v>
          </cell>
          <cell r="B809" t="str">
            <v>朱元璋</v>
          </cell>
          <cell r="C809">
            <v>15</v>
          </cell>
          <cell r="D809">
            <v>10</v>
          </cell>
          <cell r="F809" t="str">
            <v>1082091</v>
          </cell>
          <cell r="G809" t="str">
            <v>1082092</v>
          </cell>
          <cell r="I809" t="str">
            <v>1082</v>
          </cell>
          <cell r="J809">
            <v>108210</v>
          </cell>
          <cell r="K809">
            <v>1</v>
          </cell>
          <cell r="L809">
            <v>2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</row>
        <row r="810">
          <cell r="A810">
            <v>108210</v>
          </cell>
          <cell r="B810" t="str">
            <v>李白</v>
          </cell>
          <cell r="C810">
            <v>18</v>
          </cell>
          <cell r="D810">
            <v>5</v>
          </cell>
          <cell r="F810" t="str">
            <v>1082101</v>
          </cell>
          <cell r="G810" t="str">
            <v>1082102</v>
          </cell>
          <cell r="I810" t="str">
            <v>1082</v>
          </cell>
          <cell r="J810">
            <v>0</v>
          </cell>
          <cell r="K810">
            <v>1</v>
          </cell>
          <cell r="L810">
            <v>2</v>
          </cell>
          <cell r="M810">
            <v>100822</v>
          </cell>
          <cell r="N810">
            <v>0</v>
          </cell>
          <cell r="O810">
            <v>0</v>
          </cell>
          <cell r="P810">
            <v>0</v>
          </cell>
        </row>
        <row r="811">
          <cell r="A811">
            <v>108301</v>
          </cell>
          <cell r="B811" t="str">
            <v>申息武卫1</v>
          </cell>
          <cell r="C811">
            <v>8</v>
          </cell>
          <cell r="D811">
            <v>99</v>
          </cell>
          <cell r="F811" t="str">
            <v>1083011</v>
          </cell>
          <cell r="G811" t="str">
            <v>1083012</v>
          </cell>
          <cell r="I811" t="str">
            <v>1083</v>
          </cell>
          <cell r="J811">
            <v>108302</v>
          </cell>
          <cell r="K811">
            <v>1</v>
          </cell>
          <cell r="L811">
            <v>1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</row>
        <row r="812">
          <cell r="A812">
            <v>108302</v>
          </cell>
          <cell r="B812" t="str">
            <v>申息武卫2</v>
          </cell>
          <cell r="C812">
            <v>8</v>
          </cell>
          <cell r="D812">
            <v>99</v>
          </cell>
          <cell r="F812" t="str">
            <v>1083021</v>
          </cell>
          <cell r="G812" t="str">
            <v>1083022</v>
          </cell>
          <cell r="I812" t="str">
            <v>1083</v>
          </cell>
          <cell r="J812">
            <v>108303</v>
          </cell>
          <cell r="K812">
            <v>1</v>
          </cell>
          <cell r="L812">
            <v>1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</row>
        <row r="813">
          <cell r="A813">
            <v>108303</v>
          </cell>
          <cell r="B813" t="str">
            <v>岳飞</v>
          </cell>
          <cell r="C813">
            <v>15</v>
          </cell>
          <cell r="D813">
            <v>10</v>
          </cell>
          <cell r="F813" t="str">
            <v>1083031</v>
          </cell>
          <cell r="G813" t="str">
            <v>1083032</v>
          </cell>
          <cell r="I813" t="str">
            <v>1083</v>
          </cell>
          <cell r="J813">
            <v>108304</v>
          </cell>
          <cell r="K813">
            <v>1</v>
          </cell>
          <cell r="L813">
            <v>2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</row>
        <row r="814">
          <cell r="A814">
            <v>108304</v>
          </cell>
          <cell r="B814" t="str">
            <v>儒家贤者1</v>
          </cell>
          <cell r="C814">
            <v>8</v>
          </cell>
          <cell r="D814">
            <v>99</v>
          </cell>
          <cell r="F814" t="str">
            <v>1083041</v>
          </cell>
          <cell r="G814" t="str">
            <v>1083042</v>
          </cell>
          <cell r="I814" t="str">
            <v>1083</v>
          </cell>
          <cell r="J814">
            <v>108305</v>
          </cell>
          <cell r="K814">
            <v>1</v>
          </cell>
          <cell r="L814">
            <v>1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</row>
        <row r="815">
          <cell r="A815">
            <v>108305</v>
          </cell>
          <cell r="B815" t="str">
            <v>儒家贤者2</v>
          </cell>
          <cell r="C815">
            <v>8</v>
          </cell>
          <cell r="D815">
            <v>99</v>
          </cell>
          <cell r="F815" t="str">
            <v>1083051</v>
          </cell>
          <cell r="G815" t="str">
            <v>1083052</v>
          </cell>
          <cell r="I815" t="str">
            <v>1083</v>
          </cell>
          <cell r="J815">
            <v>108306</v>
          </cell>
          <cell r="K815">
            <v>1</v>
          </cell>
          <cell r="L815">
            <v>1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</row>
        <row r="816">
          <cell r="A816">
            <v>108306</v>
          </cell>
          <cell r="B816" t="str">
            <v>孔子</v>
          </cell>
          <cell r="C816">
            <v>15</v>
          </cell>
          <cell r="D816">
            <v>10</v>
          </cell>
          <cell r="F816" t="str">
            <v>1083061</v>
          </cell>
          <cell r="G816" t="str">
            <v>1083062</v>
          </cell>
          <cell r="I816" t="str">
            <v>1083</v>
          </cell>
          <cell r="J816">
            <v>108307</v>
          </cell>
          <cell r="K816">
            <v>1</v>
          </cell>
          <cell r="L816">
            <v>2</v>
          </cell>
          <cell r="M816">
            <v>100831</v>
          </cell>
          <cell r="N816">
            <v>0</v>
          </cell>
          <cell r="O816">
            <v>0</v>
          </cell>
          <cell r="P816">
            <v>0</v>
          </cell>
        </row>
        <row r="817">
          <cell r="A817">
            <v>108307</v>
          </cell>
          <cell r="B817" t="str">
            <v>太公亲卫1</v>
          </cell>
          <cell r="C817">
            <v>8</v>
          </cell>
          <cell r="D817">
            <v>99</v>
          </cell>
          <cell r="F817" t="str">
            <v>1083071</v>
          </cell>
          <cell r="G817" t="str">
            <v>1083072</v>
          </cell>
          <cell r="I817" t="str">
            <v>1083</v>
          </cell>
          <cell r="J817">
            <v>108308</v>
          </cell>
          <cell r="K817">
            <v>1</v>
          </cell>
          <cell r="L817">
            <v>1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</row>
        <row r="818">
          <cell r="A818">
            <v>108308</v>
          </cell>
          <cell r="B818" t="str">
            <v>太公亲卫2</v>
          </cell>
          <cell r="C818">
            <v>8</v>
          </cell>
          <cell r="D818">
            <v>99</v>
          </cell>
          <cell r="F818" t="str">
            <v>1083081</v>
          </cell>
          <cell r="G818" t="str">
            <v>1083082</v>
          </cell>
          <cell r="I818" t="str">
            <v>1083</v>
          </cell>
          <cell r="J818">
            <v>108309</v>
          </cell>
          <cell r="K818">
            <v>1</v>
          </cell>
          <cell r="L818">
            <v>1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</row>
        <row r="819">
          <cell r="A819">
            <v>108309</v>
          </cell>
          <cell r="B819" t="str">
            <v>姜子牙</v>
          </cell>
          <cell r="C819">
            <v>15</v>
          </cell>
          <cell r="D819">
            <v>10</v>
          </cell>
          <cell r="F819" t="str">
            <v>1083091</v>
          </cell>
          <cell r="G819" t="str">
            <v>1083092</v>
          </cell>
          <cell r="I819" t="str">
            <v>1083</v>
          </cell>
          <cell r="J819">
            <v>108310</v>
          </cell>
          <cell r="K819">
            <v>1</v>
          </cell>
          <cell r="L819">
            <v>2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</row>
        <row r="820">
          <cell r="A820">
            <v>108310</v>
          </cell>
          <cell r="B820" t="str">
            <v>屈原</v>
          </cell>
          <cell r="C820">
            <v>18</v>
          </cell>
          <cell r="D820">
            <v>5</v>
          </cell>
          <cell r="F820" t="str">
            <v>1083101</v>
          </cell>
          <cell r="G820" t="str">
            <v>1083102</v>
          </cell>
          <cell r="I820" t="str">
            <v>1083</v>
          </cell>
          <cell r="J820">
            <v>0</v>
          </cell>
          <cell r="K820">
            <v>1</v>
          </cell>
          <cell r="L820">
            <v>2</v>
          </cell>
          <cell r="M820">
            <v>100832</v>
          </cell>
          <cell r="N820">
            <v>0</v>
          </cell>
          <cell r="O820">
            <v>0</v>
          </cell>
          <cell r="P820">
            <v>0</v>
          </cell>
        </row>
        <row r="821">
          <cell r="A821">
            <v>108401</v>
          </cell>
          <cell r="B821" t="str">
            <v>青莲守卫1</v>
          </cell>
          <cell r="C821">
            <v>8</v>
          </cell>
          <cell r="D821">
            <v>99</v>
          </cell>
          <cell r="F821" t="str">
            <v>1084011</v>
          </cell>
          <cell r="G821" t="str">
            <v>1084012</v>
          </cell>
          <cell r="I821" t="str">
            <v>1084</v>
          </cell>
          <cell r="J821">
            <v>108402</v>
          </cell>
          <cell r="K821">
            <v>1</v>
          </cell>
          <cell r="L821">
            <v>1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</row>
        <row r="822">
          <cell r="A822">
            <v>108402</v>
          </cell>
          <cell r="B822" t="str">
            <v>青莲守卫2</v>
          </cell>
          <cell r="C822">
            <v>8</v>
          </cell>
          <cell r="D822">
            <v>99</v>
          </cell>
          <cell r="F822" t="str">
            <v>1084021</v>
          </cell>
          <cell r="G822" t="str">
            <v>1084022</v>
          </cell>
          <cell r="I822" t="str">
            <v>1084</v>
          </cell>
          <cell r="J822">
            <v>108403</v>
          </cell>
          <cell r="K822">
            <v>1</v>
          </cell>
          <cell r="L822">
            <v>1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</row>
        <row r="823">
          <cell r="A823">
            <v>108403</v>
          </cell>
          <cell r="B823" t="str">
            <v>李白</v>
          </cell>
          <cell r="C823">
            <v>15</v>
          </cell>
          <cell r="D823">
            <v>10</v>
          </cell>
          <cell r="F823" t="str">
            <v>1084031</v>
          </cell>
          <cell r="G823" t="str">
            <v>1084032</v>
          </cell>
          <cell r="I823" t="str">
            <v>1084</v>
          </cell>
          <cell r="J823">
            <v>108404</v>
          </cell>
          <cell r="K823">
            <v>1</v>
          </cell>
          <cell r="L823">
            <v>2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</row>
        <row r="824">
          <cell r="A824">
            <v>108404</v>
          </cell>
          <cell r="B824" t="str">
            <v>江湖勇士1</v>
          </cell>
          <cell r="C824">
            <v>8</v>
          </cell>
          <cell r="D824">
            <v>99</v>
          </cell>
          <cell r="F824" t="str">
            <v>1084041</v>
          </cell>
          <cell r="G824" t="str">
            <v>1084042</v>
          </cell>
          <cell r="I824" t="str">
            <v>1084</v>
          </cell>
          <cell r="J824">
            <v>108405</v>
          </cell>
          <cell r="K824">
            <v>1</v>
          </cell>
          <cell r="L824">
            <v>1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</row>
        <row r="825">
          <cell r="A825">
            <v>108405</v>
          </cell>
          <cell r="B825" t="str">
            <v>江湖勇士2</v>
          </cell>
          <cell r="C825">
            <v>8</v>
          </cell>
          <cell r="D825">
            <v>99</v>
          </cell>
          <cell r="F825" t="str">
            <v>1084051</v>
          </cell>
          <cell r="G825" t="str">
            <v>1084052</v>
          </cell>
          <cell r="I825" t="str">
            <v>1084</v>
          </cell>
          <cell r="J825">
            <v>108406</v>
          </cell>
          <cell r="K825">
            <v>1</v>
          </cell>
          <cell r="L825">
            <v>1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</row>
        <row r="826">
          <cell r="A826">
            <v>108406</v>
          </cell>
          <cell r="B826" t="str">
            <v>霍去病</v>
          </cell>
          <cell r="C826">
            <v>15</v>
          </cell>
          <cell r="D826">
            <v>10</v>
          </cell>
          <cell r="F826" t="str">
            <v>1084061</v>
          </cell>
          <cell r="G826" t="str">
            <v>1084062</v>
          </cell>
          <cell r="I826" t="str">
            <v>1084</v>
          </cell>
          <cell r="J826">
            <v>108407</v>
          </cell>
          <cell r="K826">
            <v>1</v>
          </cell>
          <cell r="L826">
            <v>2</v>
          </cell>
          <cell r="M826">
            <v>100841</v>
          </cell>
          <cell r="N826">
            <v>0</v>
          </cell>
          <cell r="O826">
            <v>0</v>
          </cell>
          <cell r="P826">
            <v>0</v>
          </cell>
        </row>
        <row r="827">
          <cell r="A827">
            <v>108407</v>
          </cell>
          <cell r="B827" t="str">
            <v>抚琴侍女1</v>
          </cell>
          <cell r="C827">
            <v>8</v>
          </cell>
          <cell r="D827">
            <v>99</v>
          </cell>
          <cell r="F827" t="str">
            <v>1084071</v>
          </cell>
          <cell r="G827" t="str">
            <v>1084072</v>
          </cell>
          <cell r="I827" t="str">
            <v>1084</v>
          </cell>
          <cell r="J827">
            <v>108408</v>
          </cell>
          <cell r="K827">
            <v>1</v>
          </cell>
          <cell r="L827">
            <v>1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</row>
        <row r="828">
          <cell r="A828">
            <v>108408</v>
          </cell>
          <cell r="B828" t="str">
            <v>抚琴侍女2</v>
          </cell>
          <cell r="C828">
            <v>8</v>
          </cell>
          <cell r="D828">
            <v>99</v>
          </cell>
          <cell r="F828" t="str">
            <v>1084081</v>
          </cell>
          <cell r="G828" t="str">
            <v>1084082</v>
          </cell>
          <cell r="I828" t="str">
            <v>1084</v>
          </cell>
          <cell r="J828">
            <v>108409</v>
          </cell>
          <cell r="K828">
            <v>1</v>
          </cell>
          <cell r="L828">
            <v>1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</row>
        <row r="829">
          <cell r="A829">
            <v>108409</v>
          </cell>
          <cell r="B829" t="str">
            <v>苏妲己</v>
          </cell>
          <cell r="C829">
            <v>15</v>
          </cell>
          <cell r="D829">
            <v>10</v>
          </cell>
          <cell r="F829" t="str">
            <v>1084091</v>
          </cell>
          <cell r="G829" t="str">
            <v>1084092</v>
          </cell>
          <cell r="I829" t="str">
            <v>1084</v>
          </cell>
          <cell r="J829">
            <v>108410</v>
          </cell>
          <cell r="K829">
            <v>1</v>
          </cell>
          <cell r="L829">
            <v>2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</row>
        <row r="830">
          <cell r="A830">
            <v>108410</v>
          </cell>
          <cell r="B830" t="str">
            <v>西施</v>
          </cell>
          <cell r="C830">
            <v>18</v>
          </cell>
          <cell r="D830">
            <v>5</v>
          </cell>
          <cell r="F830" t="str">
            <v>1084101</v>
          </cell>
          <cell r="G830" t="str">
            <v>1084102</v>
          </cell>
          <cell r="I830" t="str">
            <v>1084</v>
          </cell>
          <cell r="J830">
            <v>0</v>
          </cell>
          <cell r="K830">
            <v>1</v>
          </cell>
          <cell r="L830">
            <v>2</v>
          </cell>
          <cell r="M830">
            <v>100842</v>
          </cell>
          <cell r="N830">
            <v>0</v>
          </cell>
          <cell r="O830">
            <v>0</v>
          </cell>
          <cell r="P830">
            <v>0</v>
          </cell>
        </row>
        <row r="831">
          <cell r="A831">
            <v>108501</v>
          </cell>
          <cell r="B831" t="str">
            <v>九黎甲兵1</v>
          </cell>
          <cell r="C831">
            <v>8</v>
          </cell>
          <cell r="D831">
            <v>99</v>
          </cell>
          <cell r="F831" t="str">
            <v>1085011</v>
          </cell>
          <cell r="G831" t="str">
            <v>1085012</v>
          </cell>
          <cell r="I831" t="str">
            <v>1085</v>
          </cell>
          <cell r="J831">
            <v>108502</v>
          </cell>
          <cell r="K831">
            <v>1</v>
          </cell>
          <cell r="L831">
            <v>1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</row>
        <row r="832">
          <cell r="A832">
            <v>108502</v>
          </cell>
          <cell r="B832" t="str">
            <v>九黎甲兵2</v>
          </cell>
          <cell r="C832">
            <v>8</v>
          </cell>
          <cell r="D832">
            <v>99</v>
          </cell>
          <cell r="F832" t="str">
            <v>1085021</v>
          </cell>
          <cell r="G832" t="str">
            <v>1085022</v>
          </cell>
          <cell r="I832" t="str">
            <v>1085</v>
          </cell>
          <cell r="J832">
            <v>108503</v>
          </cell>
          <cell r="K832">
            <v>1</v>
          </cell>
          <cell r="L832">
            <v>1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</row>
        <row r="833">
          <cell r="A833">
            <v>108503</v>
          </cell>
          <cell r="B833" t="str">
            <v>鲁智深</v>
          </cell>
          <cell r="C833">
            <v>15</v>
          </cell>
          <cell r="D833">
            <v>10</v>
          </cell>
          <cell r="F833" t="str">
            <v>1085031</v>
          </cell>
          <cell r="G833" t="str">
            <v>1085032</v>
          </cell>
          <cell r="I833" t="str">
            <v>1085</v>
          </cell>
          <cell r="J833">
            <v>108504</v>
          </cell>
          <cell r="K833">
            <v>1</v>
          </cell>
          <cell r="L833">
            <v>2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</row>
        <row r="834">
          <cell r="A834">
            <v>108504</v>
          </cell>
          <cell r="B834" t="str">
            <v>九黎勇士1</v>
          </cell>
          <cell r="C834">
            <v>8</v>
          </cell>
          <cell r="D834">
            <v>99</v>
          </cell>
          <cell r="F834" t="str">
            <v>1085041</v>
          </cell>
          <cell r="G834" t="str">
            <v>1085042</v>
          </cell>
          <cell r="I834" t="str">
            <v>1085</v>
          </cell>
          <cell r="J834">
            <v>108505</v>
          </cell>
          <cell r="K834">
            <v>1</v>
          </cell>
          <cell r="L834">
            <v>1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</row>
        <row r="835">
          <cell r="A835">
            <v>108505</v>
          </cell>
          <cell r="B835" t="str">
            <v>九黎勇士2</v>
          </cell>
          <cell r="C835">
            <v>8</v>
          </cell>
          <cell r="D835">
            <v>99</v>
          </cell>
          <cell r="F835" t="str">
            <v>1085051</v>
          </cell>
          <cell r="G835" t="str">
            <v>1085052</v>
          </cell>
          <cell r="I835" t="str">
            <v>1085</v>
          </cell>
          <cell r="J835">
            <v>108506</v>
          </cell>
          <cell r="K835">
            <v>1</v>
          </cell>
          <cell r="L835">
            <v>1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</row>
        <row r="836">
          <cell r="A836">
            <v>108506</v>
          </cell>
          <cell r="B836" t="str">
            <v>花木兰</v>
          </cell>
          <cell r="C836">
            <v>15</v>
          </cell>
          <cell r="D836">
            <v>10</v>
          </cell>
          <cell r="F836" t="str">
            <v>1085061</v>
          </cell>
          <cell r="G836" t="str">
            <v>1085062</v>
          </cell>
          <cell r="I836" t="str">
            <v>1085</v>
          </cell>
          <cell r="J836">
            <v>108507</v>
          </cell>
          <cell r="K836">
            <v>1</v>
          </cell>
          <cell r="L836">
            <v>2</v>
          </cell>
          <cell r="M836">
            <v>100851</v>
          </cell>
          <cell r="N836">
            <v>0</v>
          </cell>
          <cell r="O836">
            <v>0</v>
          </cell>
          <cell r="P836">
            <v>0</v>
          </cell>
        </row>
        <row r="837">
          <cell r="A837">
            <v>108507</v>
          </cell>
          <cell r="B837" t="str">
            <v>九黎首领1</v>
          </cell>
          <cell r="C837">
            <v>8</v>
          </cell>
          <cell r="D837">
            <v>99</v>
          </cell>
          <cell r="F837" t="str">
            <v>1085071</v>
          </cell>
          <cell r="G837" t="str">
            <v>1085072</v>
          </cell>
          <cell r="I837" t="str">
            <v>1085</v>
          </cell>
          <cell r="J837">
            <v>108508</v>
          </cell>
          <cell r="K837">
            <v>1</v>
          </cell>
          <cell r="L837">
            <v>1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</row>
        <row r="838">
          <cell r="A838">
            <v>108508</v>
          </cell>
          <cell r="B838" t="str">
            <v>九黎首领2</v>
          </cell>
          <cell r="C838">
            <v>8</v>
          </cell>
          <cell r="D838">
            <v>99</v>
          </cell>
          <cell r="F838" t="str">
            <v>1085081</v>
          </cell>
          <cell r="G838" t="str">
            <v>1085082</v>
          </cell>
          <cell r="I838" t="str">
            <v>1085</v>
          </cell>
          <cell r="J838">
            <v>108509</v>
          </cell>
          <cell r="K838">
            <v>1</v>
          </cell>
          <cell r="L838">
            <v>1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</row>
        <row r="839">
          <cell r="A839">
            <v>108509</v>
          </cell>
          <cell r="B839" t="str">
            <v>成吉思汗</v>
          </cell>
          <cell r="C839">
            <v>15</v>
          </cell>
          <cell r="D839">
            <v>10</v>
          </cell>
          <cell r="F839" t="str">
            <v>1085091</v>
          </cell>
          <cell r="G839" t="str">
            <v>1085092</v>
          </cell>
          <cell r="I839" t="str">
            <v>1085</v>
          </cell>
          <cell r="J839">
            <v>108510</v>
          </cell>
          <cell r="K839">
            <v>1</v>
          </cell>
          <cell r="L839">
            <v>2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</row>
        <row r="840">
          <cell r="A840">
            <v>108510</v>
          </cell>
          <cell r="B840" t="str">
            <v>蚩尤</v>
          </cell>
          <cell r="C840">
            <v>18</v>
          </cell>
          <cell r="D840">
            <v>5</v>
          </cell>
          <cell r="F840" t="str">
            <v>1085101</v>
          </cell>
          <cell r="G840" t="str">
            <v>1085102</v>
          </cell>
          <cell r="I840" t="str">
            <v>1085</v>
          </cell>
          <cell r="J840">
            <v>0</v>
          </cell>
          <cell r="K840">
            <v>1</v>
          </cell>
          <cell r="L840">
            <v>2</v>
          </cell>
          <cell r="M840">
            <v>100852</v>
          </cell>
          <cell r="N840">
            <v>0</v>
          </cell>
          <cell r="O840">
            <v>0</v>
          </cell>
          <cell r="P840">
            <v>0</v>
          </cell>
        </row>
        <row r="841">
          <cell r="A841">
            <v>108601</v>
          </cell>
          <cell r="B841" t="str">
            <v>瓦岗守卫1</v>
          </cell>
          <cell r="C841">
            <v>8</v>
          </cell>
          <cell r="D841">
            <v>99</v>
          </cell>
          <cell r="F841" t="str">
            <v>1086011</v>
          </cell>
          <cell r="G841" t="str">
            <v>1086012</v>
          </cell>
          <cell r="I841" t="str">
            <v>1086</v>
          </cell>
          <cell r="J841">
            <v>108602</v>
          </cell>
          <cell r="K841">
            <v>1</v>
          </cell>
          <cell r="L841">
            <v>1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</row>
        <row r="842">
          <cell r="A842">
            <v>108602</v>
          </cell>
          <cell r="B842" t="str">
            <v>瓦岗守卫2</v>
          </cell>
          <cell r="C842">
            <v>8</v>
          </cell>
          <cell r="D842">
            <v>99</v>
          </cell>
          <cell r="F842" t="str">
            <v>1086021</v>
          </cell>
          <cell r="G842" t="str">
            <v>1086022</v>
          </cell>
          <cell r="I842" t="str">
            <v>1086</v>
          </cell>
          <cell r="J842">
            <v>108603</v>
          </cell>
          <cell r="K842">
            <v>1</v>
          </cell>
          <cell r="L842">
            <v>1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</row>
        <row r="843">
          <cell r="A843">
            <v>108603</v>
          </cell>
          <cell r="B843" t="str">
            <v>虬髯客</v>
          </cell>
          <cell r="C843">
            <v>15</v>
          </cell>
          <cell r="D843">
            <v>10</v>
          </cell>
          <cell r="F843" t="str">
            <v>1086031</v>
          </cell>
          <cell r="G843" t="str">
            <v>1086032</v>
          </cell>
          <cell r="I843" t="str">
            <v>1086</v>
          </cell>
          <cell r="J843">
            <v>108604</v>
          </cell>
          <cell r="K843">
            <v>1</v>
          </cell>
          <cell r="L843">
            <v>2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</row>
        <row r="844">
          <cell r="A844">
            <v>108604</v>
          </cell>
          <cell r="B844" t="str">
            <v>瓦岗铁骑1</v>
          </cell>
          <cell r="C844">
            <v>8</v>
          </cell>
          <cell r="D844">
            <v>99</v>
          </cell>
          <cell r="F844" t="str">
            <v>1086041</v>
          </cell>
          <cell r="G844" t="str">
            <v>1086042</v>
          </cell>
          <cell r="I844" t="str">
            <v>1086</v>
          </cell>
          <cell r="J844">
            <v>108605</v>
          </cell>
          <cell r="K844">
            <v>1</v>
          </cell>
          <cell r="L844">
            <v>1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</row>
        <row r="845">
          <cell r="A845">
            <v>108605</v>
          </cell>
          <cell r="B845" t="str">
            <v>瓦岗铁骑2</v>
          </cell>
          <cell r="C845">
            <v>8</v>
          </cell>
          <cell r="D845">
            <v>99</v>
          </cell>
          <cell r="F845" t="str">
            <v>1086051</v>
          </cell>
          <cell r="G845" t="str">
            <v>1086052</v>
          </cell>
          <cell r="I845" t="str">
            <v>1086</v>
          </cell>
          <cell r="J845">
            <v>108606</v>
          </cell>
          <cell r="K845">
            <v>1</v>
          </cell>
          <cell r="L845">
            <v>1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</row>
        <row r="846">
          <cell r="A846">
            <v>108606</v>
          </cell>
          <cell r="B846" t="str">
            <v>罗成</v>
          </cell>
          <cell r="C846">
            <v>15</v>
          </cell>
          <cell r="D846">
            <v>10</v>
          </cell>
          <cell r="F846" t="str">
            <v>1086061</v>
          </cell>
          <cell r="G846" t="str">
            <v>1086062</v>
          </cell>
          <cell r="I846" t="str">
            <v>1086</v>
          </cell>
          <cell r="J846">
            <v>108607</v>
          </cell>
          <cell r="K846">
            <v>1</v>
          </cell>
          <cell r="L846">
            <v>2</v>
          </cell>
          <cell r="M846">
            <v>100861</v>
          </cell>
          <cell r="N846">
            <v>0</v>
          </cell>
          <cell r="O846">
            <v>0</v>
          </cell>
          <cell r="P846">
            <v>0</v>
          </cell>
        </row>
        <row r="847">
          <cell r="A847">
            <v>108607</v>
          </cell>
          <cell r="B847" t="str">
            <v>瓦岗精锐1</v>
          </cell>
          <cell r="C847">
            <v>8</v>
          </cell>
          <cell r="D847">
            <v>99</v>
          </cell>
          <cell r="F847" t="str">
            <v>1086071</v>
          </cell>
          <cell r="G847" t="str">
            <v>1086072</v>
          </cell>
          <cell r="I847" t="str">
            <v>1086</v>
          </cell>
          <cell r="J847">
            <v>108608</v>
          </cell>
          <cell r="K847">
            <v>1</v>
          </cell>
          <cell r="L847">
            <v>1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</row>
        <row r="848">
          <cell r="A848">
            <v>108608</v>
          </cell>
          <cell r="B848" t="str">
            <v>瓦岗精锐2</v>
          </cell>
          <cell r="C848">
            <v>8</v>
          </cell>
          <cell r="D848">
            <v>99</v>
          </cell>
          <cell r="F848" t="str">
            <v>1086081</v>
          </cell>
          <cell r="G848" t="str">
            <v>1086082</v>
          </cell>
          <cell r="I848" t="str">
            <v>1086</v>
          </cell>
          <cell r="J848">
            <v>108609</v>
          </cell>
          <cell r="K848">
            <v>1</v>
          </cell>
          <cell r="L848">
            <v>1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</row>
        <row r="849">
          <cell r="A849">
            <v>108609</v>
          </cell>
          <cell r="B849" t="str">
            <v>程咬金</v>
          </cell>
          <cell r="C849">
            <v>15</v>
          </cell>
          <cell r="D849">
            <v>10</v>
          </cell>
          <cell r="F849" t="str">
            <v>1086091</v>
          </cell>
          <cell r="G849" t="str">
            <v>1086092</v>
          </cell>
          <cell r="I849" t="str">
            <v>1086</v>
          </cell>
          <cell r="J849">
            <v>108610</v>
          </cell>
          <cell r="K849">
            <v>1</v>
          </cell>
          <cell r="L849">
            <v>2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</row>
        <row r="850">
          <cell r="A850">
            <v>108610</v>
          </cell>
          <cell r="B850" t="str">
            <v>单雄信</v>
          </cell>
          <cell r="C850">
            <v>18</v>
          </cell>
          <cell r="D850">
            <v>5</v>
          </cell>
          <cell r="F850" t="str">
            <v>1086101</v>
          </cell>
          <cell r="G850" t="str">
            <v>1086102</v>
          </cell>
          <cell r="I850" t="str">
            <v>1086</v>
          </cell>
          <cell r="J850">
            <v>0</v>
          </cell>
          <cell r="K850">
            <v>1</v>
          </cell>
          <cell r="L850">
            <v>2</v>
          </cell>
          <cell r="M850">
            <v>100862</v>
          </cell>
          <cell r="N850">
            <v>0</v>
          </cell>
          <cell r="O850">
            <v>0</v>
          </cell>
          <cell r="P850">
            <v>0</v>
          </cell>
        </row>
        <row r="851">
          <cell r="A851">
            <v>108701</v>
          </cell>
          <cell r="B851" t="str">
            <v>玄甲守卫1</v>
          </cell>
          <cell r="C851">
            <v>8</v>
          </cell>
          <cell r="D851">
            <v>99</v>
          </cell>
          <cell r="F851" t="str">
            <v>1087011</v>
          </cell>
          <cell r="G851" t="str">
            <v>1087012</v>
          </cell>
          <cell r="I851" t="str">
            <v>1087</v>
          </cell>
          <cell r="J851">
            <v>108702</v>
          </cell>
          <cell r="K851">
            <v>1</v>
          </cell>
          <cell r="L851">
            <v>1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</row>
        <row r="852">
          <cell r="A852">
            <v>108702</v>
          </cell>
          <cell r="B852" t="str">
            <v>玄甲守卫2</v>
          </cell>
          <cell r="C852">
            <v>8</v>
          </cell>
          <cell r="D852">
            <v>99</v>
          </cell>
          <cell r="F852" t="str">
            <v>1087021</v>
          </cell>
          <cell r="G852" t="str">
            <v>1087022</v>
          </cell>
          <cell r="I852" t="str">
            <v>1087</v>
          </cell>
          <cell r="J852">
            <v>108703</v>
          </cell>
          <cell r="K852">
            <v>1</v>
          </cell>
          <cell r="L852">
            <v>1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</row>
        <row r="853">
          <cell r="A853">
            <v>108703</v>
          </cell>
          <cell r="B853" t="str">
            <v>裴元庆</v>
          </cell>
          <cell r="C853">
            <v>15</v>
          </cell>
          <cell r="D853">
            <v>10</v>
          </cell>
          <cell r="F853" t="str">
            <v>1087031</v>
          </cell>
          <cell r="G853" t="str">
            <v>1087032</v>
          </cell>
          <cell r="I853" t="str">
            <v>1087</v>
          </cell>
          <cell r="J853">
            <v>108704</v>
          </cell>
          <cell r="K853">
            <v>1</v>
          </cell>
          <cell r="L853">
            <v>2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</row>
        <row r="854">
          <cell r="A854">
            <v>108704</v>
          </cell>
          <cell r="B854" t="str">
            <v>玄甲禁卫1</v>
          </cell>
          <cell r="C854">
            <v>8</v>
          </cell>
          <cell r="D854">
            <v>99</v>
          </cell>
          <cell r="F854" t="str">
            <v>1087041</v>
          </cell>
          <cell r="G854" t="str">
            <v>1087042</v>
          </cell>
          <cell r="I854" t="str">
            <v>1087</v>
          </cell>
          <cell r="J854">
            <v>108705</v>
          </cell>
          <cell r="K854">
            <v>1</v>
          </cell>
          <cell r="L854">
            <v>1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</row>
        <row r="855">
          <cell r="A855">
            <v>108705</v>
          </cell>
          <cell r="B855" t="str">
            <v>玄甲禁卫2</v>
          </cell>
          <cell r="C855">
            <v>8</v>
          </cell>
          <cell r="D855">
            <v>99</v>
          </cell>
          <cell r="F855" t="str">
            <v>1087051</v>
          </cell>
          <cell r="G855" t="str">
            <v>1087052</v>
          </cell>
          <cell r="I855" t="str">
            <v>1087</v>
          </cell>
          <cell r="J855">
            <v>108706</v>
          </cell>
          <cell r="K855">
            <v>1</v>
          </cell>
          <cell r="L855">
            <v>1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</row>
        <row r="856">
          <cell r="A856">
            <v>108706</v>
          </cell>
          <cell r="B856" t="str">
            <v>薛仁贵</v>
          </cell>
          <cell r="C856">
            <v>15</v>
          </cell>
          <cell r="D856">
            <v>10</v>
          </cell>
          <cell r="F856" t="str">
            <v>1087061</v>
          </cell>
          <cell r="G856" t="str">
            <v>1087062</v>
          </cell>
          <cell r="I856" t="str">
            <v>1087</v>
          </cell>
          <cell r="J856">
            <v>108707</v>
          </cell>
          <cell r="K856">
            <v>1</v>
          </cell>
          <cell r="L856">
            <v>2</v>
          </cell>
          <cell r="M856">
            <v>100871</v>
          </cell>
          <cell r="N856">
            <v>0</v>
          </cell>
          <cell r="O856">
            <v>0</v>
          </cell>
          <cell r="P856">
            <v>0</v>
          </cell>
        </row>
        <row r="857">
          <cell r="A857">
            <v>108707</v>
          </cell>
          <cell r="B857" t="str">
            <v>玄甲精锐1</v>
          </cell>
          <cell r="C857">
            <v>8</v>
          </cell>
          <cell r="D857">
            <v>99</v>
          </cell>
          <cell r="F857" t="str">
            <v>1087071</v>
          </cell>
          <cell r="G857" t="str">
            <v>1087072</v>
          </cell>
          <cell r="I857" t="str">
            <v>1087</v>
          </cell>
          <cell r="J857">
            <v>108708</v>
          </cell>
          <cell r="K857">
            <v>1</v>
          </cell>
          <cell r="L857">
            <v>1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</row>
        <row r="858">
          <cell r="A858">
            <v>108708</v>
          </cell>
          <cell r="B858" t="str">
            <v>玄甲精锐2</v>
          </cell>
          <cell r="C858">
            <v>8</v>
          </cell>
          <cell r="D858">
            <v>99</v>
          </cell>
          <cell r="F858" t="str">
            <v>1087081</v>
          </cell>
          <cell r="G858" t="str">
            <v>1087082</v>
          </cell>
          <cell r="I858" t="str">
            <v>1087</v>
          </cell>
          <cell r="J858">
            <v>108709</v>
          </cell>
          <cell r="K858">
            <v>1</v>
          </cell>
          <cell r="L858">
            <v>1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</row>
        <row r="859">
          <cell r="A859">
            <v>108709</v>
          </cell>
          <cell r="B859" t="str">
            <v>尉迟恭</v>
          </cell>
          <cell r="C859">
            <v>15</v>
          </cell>
          <cell r="D859">
            <v>10</v>
          </cell>
          <cell r="F859" t="str">
            <v>1087091</v>
          </cell>
          <cell r="G859" t="str">
            <v>1087092</v>
          </cell>
          <cell r="I859" t="str">
            <v>1087</v>
          </cell>
          <cell r="J859">
            <v>108710</v>
          </cell>
          <cell r="K859">
            <v>1</v>
          </cell>
          <cell r="L859">
            <v>2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</row>
        <row r="860">
          <cell r="A860">
            <v>108710</v>
          </cell>
          <cell r="B860" t="str">
            <v>李靖</v>
          </cell>
          <cell r="C860">
            <v>18</v>
          </cell>
          <cell r="D860">
            <v>5</v>
          </cell>
          <cell r="F860" t="str">
            <v>1087101</v>
          </cell>
          <cell r="G860" t="str">
            <v>1087102</v>
          </cell>
          <cell r="I860" t="str">
            <v>1087</v>
          </cell>
          <cell r="J860">
            <v>0</v>
          </cell>
          <cell r="K860">
            <v>1</v>
          </cell>
          <cell r="L860">
            <v>2</v>
          </cell>
          <cell r="M860">
            <v>100872</v>
          </cell>
          <cell r="N860">
            <v>0</v>
          </cell>
          <cell r="O860">
            <v>0</v>
          </cell>
          <cell r="P860">
            <v>0</v>
          </cell>
        </row>
        <row r="861">
          <cell r="A861">
            <v>108801</v>
          </cell>
          <cell r="B861" t="str">
            <v>骁骑左卫1</v>
          </cell>
          <cell r="C861">
            <v>8</v>
          </cell>
          <cell r="D861">
            <v>99</v>
          </cell>
          <cell r="F861" t="str">
            <v>1088011</v>
          </cell>
          <cell r="G861" t="str">
            <v>1088012</v>
          </cell>
          <cell r="I861" t="str">
            <v>1088</v>
          </cell>
          <cell r="J861">
            <v>108802</v>
          </cell>
          <cell r="K861">
            <v>1</v>
          </cell>
          <cell r="L861">
            <v>1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</row>
        <row r="862">
          <cell r="A862">
            <v>108802</v>
          </cell>
          <cell r="B862" t="str">
            <v>骁骑左卫2</v>
          </cell>
          <cell r="C862">
            <v>8</v>
          </cell>
          <cell r="D862">
            <v>99</v>
          </cell>
          <cell r="F862" t="str">
            <v>1088021</v>
          </cell>
          <cell r="G862" t="str">
            <v>1088022</v>
          </cell>
          <cell r="I862" t="str">
            <v>1088</v>
          </cell>
          <cell r="J862">
            <v>108803</v>
          </cell>
          <cell r="K862">
            <v>1</v>
          </cell>
          <cell r="L862">
            <v>1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</row>
        <row r="863">
          <cell r="A863">
            <v>108803</v>
          </cell>
          <cell r="B863" t="str">
            <v>程咬金</v>
          </cell>
          <cell r="C863">
            <v>15</v>
          </cell>
          <cell r="D863">
            <v>10</v>
          </cell>
          <cell r="F863" t="str">
            <v>1088031</v>
          </cell>
          <cell r="G863" t="str">
            <v>1088032</v>
          </cell>
          <cell r="I863" t="str">
            <v>1088</v>
          </cell>
          <cell r="J863">
            <v>108804</v>
          </cell>
          <cell r="K863">
            <v>1</v>
          </cell>
          <cell r="L863">
            <v>2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</row>
        <row r="864">
          <cell r="A864">
            <v>108804</v>
          </cell>
          <cell r="B864" t="str">
            <v>骁骑右卫1</v>
          </cell>
          <cell r="C864">
            <v>8</v>
          </cell>
          <cell r="D864">
            <v>99</v>
          </cell>
          <cell r="F864" t="str">
            <v>1088041</v>
          </cell>
          <cell r="G864" t="str">
            <v>1088042</v>
          </cell>
          <cell r="I864" t="str">
            <v>1088</v>
          </cell>
          <cell r="J864">
            <v>108805</v>
          </cell>
          <cell r="K864">
            <v>1</v>
          </cell>
          <cell r="L864">
            <v>1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</row>
        <row r="865">
          <cell r="A865">
            <v>108805</v>
          </cell>
          <cell r="B865" t="str">
            <v>骁骑右卫2</v>
          </cell>
          <cell r="C865">
            <v>8</v>
          </cell>
          <cell r="D865">
            <v>99</v>
          </cell>
          <cell r="F865" t="str">
            <v>1088051</v>
          </cell>
          <cell r="G865" t="str">
            <v>1088052</v>
          </cell>
          <cell r="I865" t="str">
            <v>1088</v>
          </cell>
          <cell r="J865">
            <v>108806</v>
          </cell>
          <cell r="K865">
            <v>1</v>
          </cell>
          <cell r="L865">
            <v>1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</row>
        <row r="866">
          <cell r="A866">
            <v>108806</v>
          </cell>
          <cell r="B866" t="str">
            <v>狄仁杰</v>
          </cell>
          <cell r="C866">
            <v>15</v>
          </cell>
          <cell r="D866">
            <v>10</v>
          </cell>
          <cell r="F866" t="str">
            <v>1088061</v>
          </cell>
          <cell r="G866" t="str">
            <v>1088062</v>
          </cell>
          <cell r="I866" t="str">
            <v>1088</v>
          </cell>
          <cell r="J866">
            <v>108807</v>
          </cell>
          <cell r="K866">
            <v>1</v>
          </cell>
          <cell r="L866">
            <v>2</v>
          </cell>
          <cell r="M866">
            <v>100881</v>
          </cell>
          <cell r="N866">
            <v>0</v>
          </cell>
          <cell r="O866">
            <v>0</v>
          </cell>
          <cell r="P866">
            <v>0</v>
          </cell>
        </row>
        <row r="867">
          <cell r="A867">
            <v>108807</v>
          </cell>
          <cell r="B867" t="str">
            <v>皇后女卫1</v>
          </cell>
          <cell r="C867">
            <v>8</v>
          </cell>
          <cell r="D867">
            <v>99</v>
          </cell>
          <cell r="F867" t="str">
            <v>1088071</v>
          </cell>
          <cell r="G867" t="str">
            <v>1088072</v>
          </cell>
          <cell r="I867" t="str">
            <v>1088</v>
          </cell>
          <cell r="J867">
            <v>108808</v>
          </cell>
          <cell r="K867">
            <v>1</v>
          </cell>
          <cell r="L867">
            <v>1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</row>
        <row r="868">
          <cell r="A868">
            <v>108808</v>
          </cell>
          <cell r="B868" t="str">
            <v>皇后女卫2</v>
          </cell>
          <cell r="C868">
            <v>8</v>
          </cell>
          <cell r="D868">
            <v>99</v>
          </cell>
          <cell r="F868" t="str">
            <v>1088081</v>
          </cell>
          <cell r="G868" t="str">
            <v>1088082</v>
          </cell>
          <cell r="I868" t="str">
            <v>1088</v>
          </cell>
          <cell r="J868">
            <v>108809</v>
          </cell>
          <cell r="K868">
            <v>1</v>
          </cell>
          <cell r="L868">
            <v>1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</row>
        <row r="869">
          <cell r="A869">
            <v>108809</v>
          </cell>
          <cell r="B869" t="str">
            <v>独孤伽罗</v>
          </cell>
          <cell r="C869">
            <v>15</v>
          </cell>
          <cell r="D869">
            <v>10</v>
          </cell>
          <cell r="F869" t="str">
            <v>1088091</v>
          </cell>
          <cell r="G869" t="str">
            <v>1088092</v>
          </cell>
          <cell r="I869" t="str">
            <v>1088</v>
          </cell>
          <cell r="J869">
            <v>108810</v>
          </cell>
          <cell r="K869">
            <v>1</v>
          </cell>
          <cell r="L869">
            <v>2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</row>
        <row r="870">
          <cell r="A870">
            <v>108810</v>
          </cell>
          <cell r="B870" t="str">
            <v>裴元庆</v>
          </cell>
          <cell r="C870">
            <v>18</v>
          </cell>
          <cell r="D870">
            <v>5</v>
          </cell>
          <cell r="F870" t="str">
            <v>1088101</v>
          </cell>
          <cell r="G870" t="str">
            <v>1088102</v>
          </cell>
          <cell r="I870" t="str">
            <v>1088</v>
          </cell>
          <cell r="J870">
            <v>0</v>
          </cell>
          <cell r="K870">
            <v>1</v>
          </cell>
          <cell r="L870">
            <v>2</v>
          </cell>
          <cell r="M870">
            <v>100882</v>
          </cell>
          <cell r="N870">
            <v>0</v>
          </cell>
          <cell r="O870">
            <v>0</v>
          </cell>
          <cell r="P870">
            <v>0</v>
          </cell>
        </row>
        <row r="871">
          <cell r="A871">
            <v>108901</v>
          </cell>
          <cell r="B871" t="str">
            <v>破虏先锋1</v>
          </cell>
          <cell r="C871">
            <v>8</v>
          </cell>
          <cell r="D871">
            <v>99</v>
          </cell>
          <cell r="F871" t="str">
            <v>1089011</v>
          </cell>
          <cell r="G871" t="str">
            <v>1089012</v>
          </cell>
          <cell r="I871" t="str">
            <v>1089</v>
          </cell>
          <cell r="J871">
            <v>108902</v>
          </cell>
          <cell r="K871">
            <v>1</v>
          </cell>
          <cell r="L871">
            <v>1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</row>
        <row r="872">
          <cell r="A872">
            <v>108902</v>
          </cell>
          <cell r="B872" t="str">
            <v>破虏先锋2</v>
          </cell>
          <cell r="C872">
            <v>8</v>
          </cell>
          <cell r="D872">
            <v>99</v>
          </cell>
          <cell r="F872" t="str">
            <v>1089021</v>
          </cell>
          <cell r="G872" t="str">
            <v>1089022</v>
          </cell>
          <cell r="I872" t="str">
            <v>1089</v>
          </cell>
          <cell r="J872">
            <v>108903</v>
          </cell>
          <cell r="K872">
            <v>1</v>
          </cell>
          <cell r="L872">
            <v>1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</row>
        <row r="873">
          <cell r="A873">
            <v>108903</v>
          </cell>
          <cell r="B873" t="str">
            <v>虬髯客</v>
          </cell>
          <cell r="C873">
            <v>15</v>
          </cell>
          <cell r="D873">
            <v>10</v>
          </cell>
          <cell r="F873" t="str">
            <v>1089031</v>
          </cell>
          <cell r="G873" t="str">
            <v>1089032</v>
          </cell>
          <cell r="I873" t="str">
            <v>1089</v>
          </cell>
          <cell r="J873">
            <v>108904</v>
          </cell>
          <cell r="K873">
            <v>1</v>
          </cell>
          <cell r="L873">
            <v>2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</row>
        <row r="874">
          <cell r="A874">
            <v>108904</v>
          </cell>
          <cell r="B874" t="str">
            <v>破虏铁骑1</v>
          </cell>
          <cell r="C874">
            <v>8</v>
          </cell>
          <cell r="D874">
            <v>99</v>
          </cell>
          <cell r="F874" t="str">
            <v>1089041</v>
          </cell>
          <cell r="G874" t="str">
            <v>1089042</v>
          </cell>
          <cell r="I874" t="str">
            <v>1089</v>
          </cell>
          <cell r="J874">
            <v>108905</v>
          </cell>
          <cell r="K874">
            <v>1</v>
          </cell>
          <cell r="L874">
            <v>1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</row>
        <row r="875">
          <cell r="A875">
            <v>108905</v>
          </cell>
          <cell r="B875" t="str">
            <v>破虏铁骑2</v>
          </cell>
          <cell r="C875">
            <v>8</v>
          </cell>
          <cell r="D875">
            <v>99</v>
          </cell>
          <cell r="F875" t="str">
            <v>1089051</v>
          </cell>
          <cell r="G875" t="str">
            <v>1089052</v>
          </cell>
          <cell r="I875" t="str">
            <v>1089</v>
          </cell>
          <cell r="J875">
            <v>108906</v>
          </cell>
          <cell r="K875">
            <v>1</v>
          </cell>
          <cell r="L875">
            <v>1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</row>
        <row r="876">
          <cell r="A876">
            <v>108906</v>
          </cell>
          <cell r="B876" t="str">
            <v>尉迟恭</v>
          </cell>
          <cell r="C876">
            <v>15</v>
          </cell>
          <cell r="D876">
            <v>10</v>
          </cell>
          <cell r="F876" t="str">
            <v>1089061</v>
          </cell>
          <cell r="G876" t="str">
            <v>1089062</v>
          </cell>
          <cell r="I876" t="str">
            <v>1089</v>
          </cell>
          <cell r="J876">
            <v>108907</v>
          </cell>
          <cell r="K876">
            <v>1</v>
          </cell>
          <cell r="L876">
            <v>2</v>
          </cell>
          <cell r="M876">
            <v>100891</v>
          </cell>
          <cell r="N876">
            <v>0</v>
          </cell>
          <cell r="O876">
            <v>0</v>
          </cell>
          <cell r="P876">
            <v>0</v>
          </cell>
        </row>
        <row r="877">
          <cell r="A877">
            <v>108907</v>
          </cell>
          <cell r="B877" t="str">
            <v>破虏将军1</v>
          </cell>
          <cell r="C877">
            <v>8</v>
          </cell>
          <cell r="D877">
            <v>99</v>
          </cell>
          <cell r="F877" t="str">
            <v>1089071</v>
          </cell>
          <cell r="G877" t="str">
            <v>1089072</v>
          </cell>
          <cell r="I877" t="str">
            <v>1089</v>
          </cell>
          <cell r="J877">
            <v>108908</v>
          </cell>
          <cell r="K877">
            <v>1</v>
          </cell>
          <cell r="L877">
            <v>1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</row>
        <row r="878">
          <cell r="A878">
            <v>108908</v>
          </cell>
          <cell r="B878" t="str">
            <v>破虏将军2</v>
          </cell>
          <cell r="C878">
            <v>8</v>
          </cell>
          <cell r="D878">
            <v>99</v>
          </cell>
          <cell r="F878" t="str">
            <v>1089081</v>
          </cell>
          <cell r="G878" t="str">
            <v>1089082</v>
          </cell>
          <cell r="I878" t="str">
            <v>1089</v>
          </cell>
          <cell r="J878">
            <v>108909</v>
          </cell>
          <cell r="K878">
            <v>1</v>
          </cell>
          <cell r="L878">
            <v>1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</row>
        <row r="879">
          <cell r="A879">
            <v>108909</v>
          </cell>
          <cell r="B879" t="str">
            <v>狄仁杰</v>
          </cell>
          <cell r="C879">
            <v>15</v>
          </cell>
          <cell r="D879">
            <v>10</v>
          </cell>
          <cell r="F879" t="str">
            <v>1089091</v>
          </cell>
          <cell r="G879" t="str">
            <v>1089092</v>
          </cell>
          <cell r="I879" t="str">
            <v>1089</v>
          </cell>
          <cell r="J879">
            <v>108910</v>
          </cell>
          <cell r="K879">
            <v>1</v>
          </cell>
          <cell r="L879">
            <v>2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</row>
        <row r="880">
          <cell r="A880">
            <v>108910</v>
          </cell>
          <cell r="B880" t="str">
            <v>薛仁贵</v>
          </cell>
          <cell r="C880">
            <v>18</v>
          </cell>
          <cell r="D880">
            <v>5</v>
          </cell>
          <cell r="F880" t="str">
            <v>1089101</v>
          </cell>
          <cell r="G880" t="str">
            <v>1089102</v>
          </cell>
          <cell r="I880" t="str">
            <v>1089</v>
          </cell>
          <cell r="J880">
            <v>0</v>
          </cell>
          <cell r="K880">
            <v>1</v>
          </cell>
          <cell r="L880">
            <v>2</v>
          </cell>
          <cell r="M880">
            <v>100892</v>
          </cell>
          <cell r="N880">
            <v>0</v>
          </cell>
          <cell r="O880">
            <v>0</v>
          </cell>
          <cell r="P880">
            <v>0</v>
          </cell>
        </row>
        <row r="881">
          <cell r="A881">
            <v>109001</v>
          </cell>
          <cell r="B881" t="str">
            <v>骁骑左卫1</v>
          </cell>
          <cell r="C881">
            <v>8</v>
          </cell>
          <cell r="D881">
            <v>99</v>
          </cell>
          <cell r="F881" t="str">
            <v>1090011</v>
          </cell>
          <cell r="G881" t="str">
            <v>1090012</v>
          </cell>
          <cell r="I881" t="str">
            <v>1090</v>
          </cell>
          <cell r="J881">
            <v>109002</v>
          </cell>
          <cell r="K881">
            <v>1</v>
          </cell>
          <cell r="L881">
            <v>1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</row>
        <row r="882">
          <cell r="A882">
            <v>109002</v>
          </cell>
          <cell r="B882" t="str">
            <v>骁骑左卫2</v>
          </cell>
          <cell r="C882">
            <v>8</v>
          </cell>
          <cell r="D882">
            <v>99</v>
          </cell>
          <cell r="F882" t="str">
            <v>1090021</v>
          </cell>
          <cell r="G882" t="str">
            <v>1090022</v>
          </cell>
          <cell r="I882" t="str">
            <v>1090</v>
          </cell>
          <cell r="J882">
            <v>109003</v>
          </cell>
          <cell r="K882">
            <v>1</v>
          </cell>
          <cell r="L882">
            <v>1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</row>
        <row r="883">
          <cell r="A883">
            <v>109003</v>
          </cell>
          <cell r="B883" t="str">
            <v>李靖</v>
          </cell>
          <cell r="C883">
            <v>15</v>
          </cell>
          <cell r="D883">
            <v>10</v>
          </cell>
          <cell r="F883" t="str">
            <v>1090031</v>
          </cell>
          <cell r="G883" t="str">
            <v>1090032</v>
          </cell>
          <cell r="I883" t="str">
            <v>1090</v>
          </cell>
          <cell r="J883">
            <v>109004</v>
          </cell>
          <cell r="K883">
            <v>1</v>
          </cell>
          <cell r="L883">
            <v>2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</row>
        <row r="884">
          <cell r="A884">
            <v>109004</v>
          </cell>
          <cell r="B884" t="str">
            <v>骁骑右卫1</v>
          </cell>
          <cell r="C884">
            <v>8</v>
          </cell>
          <cell r="D884">
            <v>99</v>
          </cell>
          <cell r="F884" t="str">
            <v>1090041</v>
          </cell>
          <cell r="G884" t="str">
            <v>1090042</v>
          </cell>
          <cell r="I884" t="str">
            <v>1090</v>
          </cell>
          <cell r="J884">
            <v>109005</v>
          </cell>
          <cell r="K884">
            <v>1</v>
          </cell>
          <cell r="L884">
            <v>1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</row>
        <row r="885">
          <cell r="A885">
            <v>109005</v>
          </cell>
          <cell r="B885" t="str">
            <v>骁骑右卫2</v>
          </cell>
          <cell r="C885">
            <v>8</v>
          </cell>
          <cell r="D885">
            <v>99</v>
          </cell>
          <cell r="F885" t="str">
            <v>1090051</v>
          </cell>
          <cell r="G885" t="str">
            <v>1090052</v>
          </cell>
          <cell r="I885" t="str">
            <v>1090</v>
          </cell>
          <cell r="J885">
            <v>109006</v>
          </cell>
          <cell r="K885">
            <v>1</v>
          </cell>
          <cell r="L885">
            <v>1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</row>
        <row r="886">
          <cell r="A886">
            <v>109006</v>
          </cell>
          <cell r="B886" t="str">
            <v>裴元庆</v>
          </cell>
          <cell r="C886">
            <v>15</v>
          </cell>
          <cell r="D886">
            <v>10</v>
          </cell>
          <cell r="F886" t="str">
            <v>1090061</v>
          </cell>
          <cell r="G886" t="str">
            <v>1090062</v>
          </cell>
          <cell r="I886" t="str">
            <v>1090</v>
          </cell>
          <cell r="J886">
            <v>109007</v>
          </cell>
          <cell r="K886">
            <v>1</v>
          </cell>
          <cell r="L886">
            <v>2</v>
          </cell>
          <cell r="M886">
            <v>100901</v>
          </cell>
          <cell r="N886">
            <v>0</v>
          </cell>
          <cell r="O886">
            <v>0</v>
          </cell>
          <cell r="P886">
            <v>0</v>
          </cell>
        </row>
        <row r="887">
          <cell r="A887">
            <v>109007</v>
          </cell>
          <cell r="B887" t="str">
            <v>骠骑将军1</v>
          </cell>
          <cell r="C887">
            <v>8</v>
          </cell>
          <cell r="D887">
            <v>99</v>
          </cell>
          <cell r="F887" t="str">
            <v>1090071</v>
          </cell>
          <cell r="G887" t="str">
            <v>1090072</v>
          </cell>
          <cell r="I887" t="str">
            <v>1090</v>
          </cell>
          <cell r="J887">
            <v>109008</v>
          </cell>
          <cell r="K887">
            <v>1</v>
          </cell>
          <cell r="L887">
            <v>1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</row>
        <row r="888">
          <cell r="A888">
            <v>109008</v>
          </cell>
          <cell r="B888" t="str">
            <v>骠骑将军2</v>
          </cell>
          <cell r="C888">
            <v>8</v>
          </cell>
          <cell r="D888">
            <v>99</v>
          </cell>
          <cell r="F888" t="str">
            <v>1090081</v>
          </cell>
          <cell r="G888" t="str">
            <v>1090082</v>
          </cell>
          <cell r="I888" t="str">
            <v>1090</v>
          </cell>
          <cell r="J888">
            <v>109009</v>
          </cell>
          <cell r="K888">
            <v>1</v>
          </cell>
          <cell r="L888">
            <v>1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</row>
        <row r="889">
          <cell r="A889">
            <v>109009</v>
          </cell>
          <cell r="B889" t="str">
            <v>李元霸</v>
          </cell>
          <cell r="C889">
            <v>15</v>
          </cell>
          <cell r="D889">
            <v>10</v>
          </cell>
          <cell r="F889" t="str">
            <v>1090091</v>
          </cell>
          <cell r="G889" t="str">
            <v>1090092</v>
          </cell>
          <cell r="I889" t="str">
            <v>1090</v>
          </cell>
          <cell r="J889">
            <v>109010</v>
          </cell>
          <cell r="K889">
            <v>1</v>
          </cell>
          <cell r="L889">
            <v>2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</row>
        <row r="890">
          <cell r="A890">
            <v>109010</v>
          </cell>
          <cell r="B890" t="str">
            <v>宇文成都</v>
          </cell>
          <cell r="C890">
            <v>18</v>
          </cell>
          <cell r="D890">
            <v>5</v>
          </cell>
          <cell r="F890" t="str">
            <v>1090101</v>
          </cell>
          <cell r="G890" t="str">
            <v>1090102</v>
          </cell>
          <cell r="I890" t="str">
            <v>1090</v>
          </cell>
          <cell r="J890">
            <v>0</v>
          </cell>
          <cell r="K890">
            <v>1</v>
          </cell>
          <cell r="L890">
            <v>2</v>
          </cell>
          <cell r="M890">
            <v>100902</v>
          </cell>
          <cell r="N890">
            <v>0</v>
          </cell>
          <cell r="O890">
            <v>0</v>
          </cell>
          <cell r="P890">
            <v>0</v>
          </cell>
        </row>
        <row r="891">
          <cell r="A891">
            <v>109101</v>
          </cell>
          <cell r="B891" t="str">
            <v>虎贲护卫1</v>
          </cell>
          <cell r="C891">
            <v>8</v>
          </cell>
          <cell r="D891">
            <v>99</v>
          </cell>
          <cell r="F891" t="str">
            <v>1091011</v>
          </cell>
          <cell r="G891" t="str">
            <v>1091012</v>
          </cell>
          <cell r="I891" t="str">
            <v>1091</v>
          </cell>
          <cell r="J891">
            <v>109102</v>
          </cell>
          <cell r="K891">
            <v>1</v>
          </cell>
          <cell r="L891">
            <v>1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</row>
        <row r="892">
          <cell r="A892">
            <v>109102</v>
          </cell>
          <cell r="B892" t="str">
            <v>虎贲护卫2</v>
          </cell>
          <cell r="C892">
            <v>8</v>
          </cell>
          <cell r="D892">
            <v>99</v>
          </cell>
          <cell r="F892" t="str">
            <v>1091021</v>
          </cell>
          <cell r="G892" t="str">
            <v>1091022</v>
          </cell>
          <cell r="I892" t="str">
            <v>1091</v>
          </cell>
          <cell r="J892">
            <v>109103</v>
          </cell>
          <cell r="K892">
            <v>1</v>
          </cell>
          <cell r="L892">
            <v>1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</row>
        <row r="893">
          <cell r="A893">
            <v>109103</v>
          </cell>
          <cell r="B893" t="str">
            <v>单雄信</v>
          </cell>
          <cell r="C893">
            <v>15</v>
          </cell>
          <cell r="D893">
            <v>10</v>
          </cell>
          <cell r="F893" t="str">
            <v>1091031</v>
          </cell>
          <cell r="G893" t="str">
            <v>1091032</v>
          </cell>
          <cell r="I893" t="str">
            <v>1091</v>
          </cell>
          <cell r="J893">
            <v>109104</v>
          </cell>
          <cell r="K893">
            <v>1</v>
          </cell>
          <cell r="L893">
            <v>2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</row>
        <row r="894">
          <cell r="A894">
            <v>109104</v>
          </cell>
          <cell r="B894" t="str">
            <v>虎贲铁骑1</v>
          </cell>
          <cell r="C894">
            <v>8</v>
          </cell>
          <cell r="D894">
            <v>99</v>
          </cell>
          <cell r="F894" t="str">
            <v>1091041</v>
          </cell>
          <cell r="G894" t="str">
            <v>1091042</v>
          </cell>
          <cell r="I894" t="str">
            <v>1091</v>
          </cell>
          <cell r="J894">
            <v>109105</v>
          </cell>
          <cell r="K894">
            <v>1</v>
          </cell>
          <cell r="L894">
            <v>1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</row>
        <row r="895">
          <cell r="A895">
            <v>109105</v>
          </cell>
          <cell r="B895" t="str">
            <v>虎贲铁骑2</v>
          </cell>
          <cell r="C895">
            <v>8</v>
          </cell>
          <cell r="D895">
            <v>99</v>
          </cell>
          <cell r="F895" t="str">
            <v>1091051</v>
          </cell>
          <cell r="G895" t="str">
            <v>1091052</v>
          </cell>
          <cell r="I895" t="str">
            <v>1091</v>
          </cell>
          <cell r="J895">
            <v>109106</v>
          </cell>
          <cell r="K895">
            <v>1</v>
          </cell>
          <cell r="L895">
            <v>1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</row>
        <row r="896">
          <cell r="A896">
            <v>109106</v>
          </cell>
          <cell r="B896" t="str">
            <v>尉迟恭</v>
          </cell>
          <cell r="C896">
            <v>15</v>
          </cell>
          <cell r="D896">
            <v>10</v>
          </cell>
          <cell r="F896" t="str">
            <v>1091061</v>
          </cell>
          <cell r="G896" t="str">
            <v>1091062</v>
          </cell>
          <cell r="I896" t="str">
            <v>1091</v>
          </cell>
          <cell r="J896">
            <v>109107</v>
          </cell>
          <cell r="K896">
            <v>1</v>
          </cell>
          <cell r="L896">
            <v>2</v>
          </cell>
          <cell r="M896">
            <v>100911</v>
          </cell>
          <cell r="N896">
            <v>0</v>
          </cell>
          <cell r="O896">
            <v>0</v>
          </cell>
          <cell r="P896">
            <v>0</v>
          </cell>
        </row>
        <row r="897">
          <cell r="A897">
            <v>109107</v>
          </cell>
          <cell r="B897" t="str">
            <v>虎贲将军1</v>
          </cell>
          <cell r="C897">
            <v>8</v>
          </cell>
          <cell r="D897">
            <v>99</v>
          </cell>
          <cell r="F897" t="str">
            <v>1091071</v>
          </cell>
          <cell r="G897" t="str">
            <v>1091072</v>
          </cell>
          <cell r="I897" t="str">
            <v>1091</v>
          </cell>
          <cell r="J897">
            <v>109108</v>
          </cell>
          <cell r="K897">
            <v>1</v>
          </cell>
          <cell r="L897">
            <v>1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</row>
        <row r="898">
          <cell r="A898">
            <v>109108</v>
          </cell>
          <cell r="B898" t="str">
            <v>虎贲将军2</v>
          </cell>
          <cell r="C898">
            <v>8</v>
          </cell>
          <cell r="D898">
            <v>99</v>
          </cell>
          <cell r="F898" t="str">
            <v>1091081</v>
          </cell>
          <cell r="G898" t="str">
            <v>1091082</v>
          </cell>
          <cell r="I898" t="str">
            <v>1091</v>
          </cell>
          <cell r="J898">
            <v>109109</v>
          </cell>
          <cell r="K898">
            <v>1</v>
          </cell>
          <cell r="L898">
            <v>1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</row>
        <row r="899">
          <cell r="A899">
            <v>109109</v>
          </cell>
          <cell r="B899" t="str">
            <v>程咬金</v>
          </cell>
          <cell r="C899">
            <v>15</v>
          </cell>
          <cell r="D899">
            <v>10</v>
          </cell>
          <cell r="F899" t="str">
            <v>1091091</v>
          </cell>
          <cell r="G899" t="str">
            <v>1091092</v>
          </cell>
          <cell r="I899" t="str">
            <v>1091</v>
          </cell>
          <cell r="J899">
            <v>109110</v>
          </cell>
          <cell r="K899">
            <v>1</v>
          </cell>
          <cell r="L899">
            <v>2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</row>
        <row r="900">
          <cell r="A900">
            <v>109110</v>
          </cell>
          <cell r="B900" t="str">
            <v>罗成</v>
          </cell>
          <cell r="C900">
            <v>18</v>
          </cell>
          <cell r="D900">
            <v>5</v>
          </cell>
          <cell r="F900" t="str">
            <v>1091101</v>
          </cell>
          <cell r="G900" t="str">
            <v>1091102</v>
          </cell>
          <cell r="I900" t="str">
            <v>1091</v>
          </cell>
          <cell r="J900">
            <v>0</v>
          </cell>
          <cell r="K900">
            <v>1</v>
          </cell>
          <cell r="L900">
            <v>2</v>
          </cell>
          <cell r="M900">
            <v>100912</v>
          </cell>
          <cell r="N900">
            <v>0</v>
          </cell>
          <cell r="O900">
            <v>0</v>
          </cell>
          <cell r="P900">
            <v>0</v>
          </cell>
        </row>
        <row r="901">
          <cell r="A901">
            <v>109201</v>
          </cell>
          <cell r="B901" t="str">
            <v>牡丹侍女1</v>
          </cell>
          <cell r="C901">
            <v>8</v>
          </cell>
          <cell r="D901">
            <v>99</v>
          </cell>
          <cell r="F901" t="str">
            <v>1092011</v>
          </cell>
          <cell r="G901" t="str">
            <v>1092012</v>
          </cell>
          <cell r="I901" t="str">
            <v>1092</v>
          </cell>
          <cell r="J901">
            <v>109202</v>
          </cell>
          <cell r="K901">
            <v>1</v>
          </cell>
          <cell r="L901">
            <v>1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</row>
        <row r="902">
          <cell r="A902">
            <v>109202</v>
          </cell>
          <cell r="B902" t="str">
            <v>牡丹侍女2</v>
          </cell>
          <cell r="C902">
            <v>8</v>
          </cell>
          <cell r="D902">
            <v>99</v>
          </cell>
          <cell r="F902" t="str">
            <v>1092021</v>
          </cell>
          <cell r="G902" t="str">
            <v>1092022</v>
          </cell>
          <cell r="I902" t="str">
            <v>1092</v>
          </cell>
          <cell r="J902">
            <v>109203</v>
          </cell>
          <cell r="K902">
            <v>1</v>
          </cell>
          <cell r="L902">
            <v>1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</row>
        <row r="903">
          <cell r="A903">
            <v>109203</v>
          </cell>
          <cell r="B903" t="str">
            <v>红拂女</v>
          </cell>
          <cell r="C903">
            <v>15</v>
          </cell>
          <cell r="D903">
            <v>10</v>
          </cell>
          <cell r="F903" t="str">
            <v>1092031</v>
          </cell>
          <cell r="G903" t="str">
            <v>1092032</v>
          </cell>
          <cell r="I903" t="str">
            <v>1092</v>
          </cell>
          <cell r="J903">
            <v>109204</v>
          </cell>
          <cell r="K903">
            <v>1</v>
          </cell>
          <cell r="L903">
            <v>2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</row>
        <row r="904">
          <cell r="A904">
            <v>109204</v>
          </cell>
          <cell r="B904" t="str">
            <v>牡丹女卫1</v>
          </cell>
          <cell r="C904">
            <v>8</v>
          </cell>
          <cell r="D904">
            <v>99</v>
          </cell>
          <cell r="F904" t="str">
            <v>1092041</v>
          </cell>
          <cell r="G904" t="str">
            <v>1092042</v>
          </cell>
          <cell r="I904" t="str">
            <v>1092</v>
          </cell>
          <cell r="J904">
            <v>109205</v>
          </cell>
          <cell r="K904">
            <v>1</v>
          </cell>
          <cell r="L904">
            <v>1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</row>
        <row r="905">
          <cell r="A905">
            <v>109205</v>
          </cell>
          <cell r="B905" t="str">
            <v>牡丹女卫2</v>
          </cell>
          <cell r="C905">
            <v>8</v>
          </cell>
          <cell r="D905">
            <v>99</v>
          </cell>
          <cell r="F905" t="str">
            <v>1092051</v>
          </cell>
          <cell r="G905" t="str">
            <v>1092052</v>
          </cell>
          <cell r="I905" t="str">
            <v>1092</v>
          </cell>
          <cell r="J905">
            <v>109206</v>
          </cell>
          <cell r="K905">
            <v>1</v>
          </cell>
          <cell r="L905">
            <v>1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</row>
        <row r="906">
          <cell r="A906">
            <v>109206</v>
          </cell>
          <cell r="B906" t="str">
            <v>杨玉环</v>
          </cell>
          <cell r="C906">
            <v>15</v>
          </cell>
          <cell r="D906">
            <v>10</v>
          </cell>
          <cell r="F906" t="str">
            <v>1092061</v>
          </cell>
          <cell r="G906" t="str">
            <v>1092062</v>
          </cell>
          <cell r="I906" t="str">
            <v>1092</v>
          </cell>
          <cell r="J906">
            <v>109207</v>
          </cell>
          <cell r="K906">
            <v>1</v>
          </cell>
          <cell r="L906">
            <v>2</v>
          </cell>
          <cell r="M906">
            <v>100921</v>
          </cell>
          <cell r="N906">
            <v>0</v>
          </cell>
          <cell r="O906">
            <v>0</v>
          </cell>
          <cell r="P906">
            <v>0</v>
          </cell>
        </row>
        <row r="907">
          <cell r="A907">
            <v>109207</v>
          </cell>
          <cell r="B907" t="str">
            <v>牡丹女官1</v>
          </cell>
          <cell r="C907">
            <v>8</v>
          </cell>
          <cell r="D907">
            <v>99</v>
          </cell>
          <cell r="F907" t="str">
            <v>1092071</v>
          </cell>
          <cell r="G907" t="str">
            <v>1092072</v>
          </cell>
          <cell r="I907" t="str">
            <v>1092</v>
          </cell>
          <cell r="J907">
            <v>109208</v>
          </cell>
          <cell r="K907">
            <v>1</v>
          </cell>
          <cell r="L907">
            <v>1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</row>
        <row r="908">
          <cell r="A908">
            <v>109208</v>
          </cell>
          <cell r="B908" t="str">
            <v>牡丹女官2</v>
          </cell>
          <cell r="C908">
            <v>8</v>
          </cell>
          <cell r="D908">
            <v>99</v>
          </cell>
          <cell r="F908" t="str">
            <v>1092081</v>
          </cell>
          <cell r="G908" t="str">
            <v>1092082</v>
          </cell>
          <cell r="I908" t="str">
            <v>1092</v>
          </cell>
          <cell r="J908">
            <v>109209</v>
          </cell>
          <cell r="K908">
            <v>1</v>
          </cell>
          <cell r="L908">
            <v>1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</row>
        <row r="909">
          <cell r="A909">
            <v>109209</v>
          </cell>
          <cell r="B909" t="str">
            <v>独孤伽罗</v>
          </cell>
          <cell r="C909">
            <v>15</v>
          </cell>
          <cell r="D909">
            <v>10</v>
          </cell>
          <cell r="F909" t="str">
            <v>1092091</v>
          </cell>
          <cell r="G909" t="str">
            <v>1092092</v>
          </cell>
          <cell r="I909" t="str">
            <v>1092</v>
          </cell>
          <cell r="J909">
            <v>109210</v>
          </cell>
          <cell r="K909">
            <v>1</v>
          </cell>
          <cell r="L909">
            <v>2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</row>
        <row r="910">
          <cell r="A910">
            <v>109210</v>
          </cell>
          <cell r="B910" t="str">
            <v>长孙皇后</v>
          </cell>
          <cell r="C910">
            <v>18</v>
          </cell>
          <cell r="D910">
            <v>5</v>
          </cell>
          <cell r="F910" t="str">
            <v>1092101</v>
          </cell>
          <cell r="G910" t="str">
            <v>1092102</v>
          </cell>
          <cell r="I910" t="str">
            <v>1092</v>
          </cell>
          <cell r="J910">
            <v>0</v>
          </cell>
          <cell r="K910">
            <v>1</v>
          </cell>
          <cell r="L910">
            <v>2</v>
          </cell>
          <cell r="M910">
            <v>100922</v>
          </cell>
          <cell r="N910">
            <v>0</v>
          </cell>
          <cell r="O910">
            <v>0</v>
          </cell>
          <cell r="P910">
            <v>0</v>
          </cell>
        </row>
        <row r="911">
          <cell r="A911">
            <v>109301</v>
          </cell>
          <cell r="B911" t="str">
            <v>羽林护卫1</v>
          </cell>
          <cell r="C911">
            <v>8</v>
          </cell>
          <cell r="D911">
            <v>99</v>
          </cell>
          <cell r="F911" t="str">
            <v>1093011</v>
          </cell>
          <cell r="G911" t="str">
            <v>1093012</v>
          </cell>
          <cell r="I911" t="str">
            <v>1093</v>
          </cell>
          <cell r="J911">
            <v>109302</v>
          </cell>
          <cell r="K911">
            <v>1</v>
          </cell>
          <cell r="L911">
            <v>1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</row>
        <row r="912">
          <cell r="A912">
            <v>109302</v>
          </cell>
          <cell r="B912" t="str">
            <v>羽林护卫2</v>
          </cell>
          <cell r="C912">
            <v>8</v>
          </cell>
          <cell r="D912">
            <v>99</v>
          </cell>
          <cell r="F912" t="str">
            <v>1093021</v>
          </cell>
          <cell r="G912" t="str">
            <v>1093022</v>
          </cell>
          <cell r="I912" t="str">
            <v>1093</v>
          </cell>
          <cell r="J912">
            <v>109303</v>
          </cell>
          <cell r="K912">
            <v>1</v>
          </cell>
          <cell r="L912">
            <v>1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</row>
        <row r="913">
          <cell r="A913">
            <v>109303</v>
          </cell>
          <cell r="B913" t="str">
            <v>虬髯客</v>
          </cell>
          <cell r="C913">
            <v>15</v>
          </cell>
          <cell r="D913">
            <v>10</v>
          </cell>
          <cell r="F913" t="str">
            <v>1093031</v>
          </cell>
          <cell r="G913" t="str">
            <v>1093032</v>
          </cell>
          <cell r="I913" t="str">
            <v>1093</v>
          </cell>
          <cell r="J913">
            <v>109304</v>
          </cell>
          <cell r="K913">
            <v>1</v>
          </cell>
          <cell r="L913">
            <v>2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</row>
        <row r="914">
          <cell r="A914">
            <v>109304</v>
          </cell>
          <cell r="B914" t="str">
            <v>羽林铁骑1</v>
          </cell>
          <cell r="C914">
            <v>8</v>
          </cell>
          <cell r="D914">
            <v>99</v>
          </cell>
          <cell r="F914" t="str">
            <v>1093041</v>
          </cell>
          <cell r="G914" t="str">
            <v>1093042</v>
          </cell>
          <cell r="I914" t="str">
            <v>1093</v>
          </cell>
          <cell r="J914">
            <v>109305</v>
          </cell>
          <cell r="K914">
            <v>1</v>
          </cell>
          <cell r="L914">
            <v>1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</row>
        <row r="915">
          <cell r="A915">
            <v>109305</v>
          </cell>
          <cell r="B915" t="str">
            <v>羽林铁骑2</v>
          </cell>
          <cell r="C915">
            <v>8</v>
          </cell>
          <cell r="D915">
            <v>99</v>
          </cell>
          <cell r="F915" t="str">
            <v>1093051</v>
          </cell>
          <cell r="G915" t="str">
            <v>1093052</v>
          </cell>
          <cell r="I915" t="str">
            <v>1093</v>
          </cell>
          <cell r="J915">
            <v>109306</v>
          </cell>
          <cell r="K915">
            <v>1</v>
          </cell>
          <cell r="L915">
            <v>1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</row>
        <row r="916">
          <cell r="A916">
            <v>109306</v>
          </cell>
          <cell r="B916" t="str">
            <v>李渊</v>
          </cell>
          <cell r="C916">
            <v>15</v>
          </cell>
          <cell r="D916">
            <v>10</v>
          </cell>
          <cell r="F916" t="str">
            <v>1093061</v>
          </cell>
          <cell r="G916" t="str">
            <v>1093062</v>
          </cell>
          <cell r="I916" t="str">
            <v>1093</v>
          </cell>
          <cell r="J916">
            <v>109307</v>
          </cell>
          <cell r="K916">
            <v>1</v>
          </cell>
          <cell r="L916">
            <v>2</v>
          </cell>
          <cell r="M916">
            <v>100931</v>
          </cell>
          <cell r="N916">
            <v>0</v>
          </cell>
          <cell r="O916">
            <v>0</v>
          </cell>
          <cell r="P916">
            <v>0</v>
          </cell>
        </row>
        <row r="917">
          <cell r="A917">
            <v>109307</v>
          </cell>
          <cell r="B917" t="str">
            <v>羽林将军1</v>
          </cell>
          <cell r="C917">
            <v>8</v>
          </cell>
          <cell r="D917">
            <v>99</v>
          </cell>
          <cell r="F917" t="str">
            <v>1093071</v>
          </cell>
          <cell r="G917" t="str">
            <v>1093072</v>
          </cell>
          <cell r="I917" t="str">
            <v>1093</v>
          </cell>
          <cell r="J917">
            <v>109308</v>
          </cell>
          <cell r="K917">
            <v>1</v>
          </cell>
          <cell r="L917">
            <v>1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</row>
        <row r="918">
          <cell r="A918">
            <v>109308</v>
          </cell>
          <cell r="B918" t="str">
            <v>羽林将军2</v>
          </cell>
          <cell r="C918">
            <v>8</v>
          </cell>
          <cell r="D918">
            <v>99</v>
          </cell>
          <cell r="F918" t="str">
            <v>1093081</v>
          </cell>
          <cell r="G918" t="str">
            <v>1093082</v>
          </cell>
          <cell r="I918" t="str">
            <v>1093</v>
          </cell>
          <cell r="J918">
            <v>109309</v>
          </cell>
          <cell r="K918">
            <v>1</v>
          </cell>
          <cell r="L918">
            <v>1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</row>
        <row r="919">
          <cell r="A919">
            <v>109309</v>
          </cell>
          <cell r="B919" t="str">
            <v>杨广</v>
          </cell>
          <cell r="C919">
            <v>15</v>
          </cell>
          <cell r="D919">
            <v>10</v>
          </cell>
          <cell r="F919" t="str">
            <v>1093091</v>
          </cell>
          <cell r="G919" t="str">
            <v>1093092</v>
          </cell>
          <cell r="I919" t="str">
            <v>1093</v>
          </cell>
          <cell r="J919">
            <v>109310</v>
          </cell>
          <cell r="K919">
            <v>1</v>
          </cell>
          <cell r="L919">
            <v>2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</row>
        <row r="920">
          <cell r="A920">
            <v>109310</v>
          </cell>
          <cell r="B920" t="str">
            <v>杨坚</v>
          </cell>
          <cell r="C920">
            <v>18</v>
          </cell>
          <cell r="D920">
            <v>5</v>
          </cell>
          <cell r="F920" t="str">
            <v>1093101</v>
          </cell>
          <cell r="G920" t="str">
            <v>1093102</v>
          </cell>
          <cell r="I920" t="str">
            <v>1093</v>
          </cell>
          <cell r="J920">
            <v>0</v>
          </cell>
          <cell r="K920">
            <v>1</v>
          </cell>
          <cell r="L920">
            <v>2</v>
          </cell>
          <cell r="M920">
            <v>100932</v>
          </cell>
          <cell r="N920">
            <v>0</v>
          </cell>
          <cell r="O920">
            <v>0</v>
          </cell>
          <cell r="P920">
            <v>0</v>
          </cell>
        </row>
        <row r="921">
          <cell r="A921">
            <v>109401</v>
          </cell>
          <cell r="B921" t="str">
            <v>青宫侍女1</v>
          </cell>
          <cell r="C921">
            <v>8</v>
          </cell>
          <cell r="D921">
            <v>99</v>
          </cell>
          <cell r="F921" t="str">
            <v>1094011</v>
          </cell>
          <cell r="G921" t="str">
            <v>1094012</v>
          </cell>
          <cell r="I921" t="str">
            <v>1094</v>
          </cell>
          <cell r="J921">
            <v>109402</v>
          </cell>
          <cell r="K921">
            <v>1</v>
          </cell>
          <cell r="L921">
            <v>1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</row>
        <row r="922">
          <cell r="A922">
            <v>109402</v>
          </cell>
          <cell r="B922" t="str">
            <v>青宫侍女2</v>
          </cell>
          <cell r="C922">
            <v>8</v>
          </cell>
          <cell r="D922">
            <v>99</v>
          </cell>
          <cell r="F922" t="str">
            <v>1094021</v>
          </cell>
          <cell r="G922" t="str">
            <v>1094022</v>
          </cell>
          <cell r="I922" t="str">
            <v>1094</v>
          </cell>
          <cell r="J922">
            <v>109403</v>
          </cell>
          <cell r="K922">
            <v>1</v>
          </cell>
          <cell r="L922">
            <v>1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</row>
        <row r="923">
          <cell r="A923">
            <v>109403</v>
          </cell>
          <cell r="B923" t="str">
            <v>红拂女</v>
          </cell>
          <cell r="C923">
            <v>15</v>
          </cell>
          <cell r="D923">
            <v>10</v>
          </cell>
          <cell r="F923" t="str">
            <v>1094031</v>
          </cell>
          <cell r="G923" t="str">
            <v>1094032</v>
          </cell>
          <cell r="I923" t="str">
            <v>1094</v>
          </cell>
          <cell r="J923">
            <v>109404</v>
          </cell>
          <cell r="K923">
            <v>1</v>
          </cell>
          <cell r="L923">
            <v>2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</row>
        <row r="924">
          <cell r="A924">
            <v>109404</v>
          </cell>
          <cell r="B924" t="str">
            <v>青宫女使1</v>
          </cell>
          <cell r="C924">
            <v>8</v>
          </cell>
          <cell r="D924">
            <v>99</v>
          </cell>
          <cell r="F924" t="str">
            <v>1094041</v>
          </cell>
          <cell r="G924" t="str">
            <v>1094042</v>
          </cell>
          <cell r="I924" t="str">
            <v>1094</v>
          </cell>
          <cell r="J924">
            <v>109405</v>
          </cell>
          <cell r="K924">
            <v>1</v>
          </cell>
          <cell r="L924">
            <v>1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</row>
        <row r="925">
          <cell r="A925">
            <v>109405</v>
          </cell>
          <cell r="B925" t="str">
            <v>青宫女使2</v>
          </cell>
          <cell r="C925">
            <v>8</v>
          </cell>
          <cell r="D925">
            <v>99</v>
          </cell>
          <cell r="F925" t="str">
            <v>1094051</v>
          </cell>
          <cell r="G925" t="str">
            <v>1094052</v>
          </cell>
          <cell r="I925" t="str">
            <v>1094</v>
          </cell>
          <cell r="J925">
            <v>109406</v>
          </cell>
          <cell r="K925">
            <v>1</v>
          </cell>
          <cell r="L925">
            <v>1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</row>
        <row r="926">
          <cell r="A926">
            <v>109406</v>
          </cell>
          <cell r="B926" t="str">
            <v>长孙皇后</v>
          </cell>
          <cell r="C926">
            <v>15</v>
          </cell>
          <cell r="D926">
            <v>10</v>
          </cell>
          <cell r="F926" t="str">
            <v>1094061</v>
          </cell>
          <cell r="G926" t="str">
            <v>1094062</v>
          </cell>
          <cell r="I926" t="str">
            <v>1094</v>
          </cell>
          <cell r="J926">
            <v>109407</v>
          </cell>
          <cell r="K926">
            <v>1</v>
          </cell>
          <cell r="L926">
            <v>2</v>
          </cell>
          <cell r="M926">
            <v>100941</v>
          </cell>
          <cell r="N926">
            <v>0</v>
          </cell>
          <cell r="O926">
            <v>0</v>
          </cell>
          <cell r="P926">
            <v>0</v>
          </cell>
        </row>
        <row r="927">
          <cell r="A927">
            <v>109407</v>
          </cell>
          <cell r="B927" t="str">
            <v>青宫女官1</v>
          </cell>
          <cell r="C927">
            <v>8</v>
          </cell>
          <cell r="D927">
            <v>99</v>
          </cell>
          <cell r="F927" t="str">
            <v>1094071</v>
          </cell>
          <cell r="G927" t="str">
            <v>1094072</v>
          </cell>
          <cell r="I927" t="str">
            <v>1094</v>
          </cell>
          <cell r="J927">
            <v>109408</v>
          </cell>
          <cell r="K927">
            <v>1</v>
          </cell>
          <cell r="L927">
            <v>1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</row>
        <row r="928">
          <cell r="A928">
            <v>109408</v>
          </cell>
          <cell r="B928" t="str">
            <v>青宫女官2</v>
          </cell>
          <cell r="C928">
            <v>8</v>
          </cell>
          <cell r="D928">
            <v>99</v>
          </cell>
          <cell r="F928" t="str">
            <v>1094081</v>
          </cell>
          <cell r="G928" t="str">
            <v>1094082</v>
          </cell>
          <cell r="I928" t="str">
            <v>1094</v>
          </cell>
          <cell r="J928">
            <v>109409</v>
          </cell>
          <cell r="K928">
            <v>1</v>
          </cell>
          <cell r="L928">
            <v>1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</row>
        <row r="929">
          <cell r="A929">
            <v>109409</v>
          </cell>
          <cell r="B929" t="str">
            <v>杨玉环</v>
          </cell>
          <cell r="C929">
            <v>15</v>
          </cell>
          <cell r="D929">
            <v>10</v>
          </cell>
          <cell r="F929" t="str">
            <v>1094091</v>
          </cell>
          <cell r="G929" t="str">
            <v>1094092</v>
          </cell>
          <cell r="I929" t="str">
            <v>1094</v>
          </cell>
          <cell r="J929">
            <v>109410</v>
          </cell>
          <cell r="K929">
            <v>1</v>
          </cell>
          <cell r="L929">
            <v>2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</row>
        <row r="930">
          <cell r="A930">
            <v>109410</v>
          </cell>
          <cell r="B930" t="str">
            <v>独孤伽罗</v>
          </cell>
          <cell r="C930">
            <v>18</v>
          </cell>
          <cell r="D930">
            <v>5</v>
          </cell>
          <cell r="F930" t="str">
            <v>1094101</v>
          </cell>
          <cell r="G930" t="str">
            <v>1094102</v>
          </cell>
          <cell r="I930" t="str">
            <v>1094</v>
          </cell>
          <cell r="J930">
            <v>0</v>
          </cell>
          <cell r="K930">
            <v>1</v>
          </cell>
          <cell r="L930">
            <v>2</v>
          </cell>
          <cell r="M930">
            <v>100942</v>
          </cell>
          <cell r="N930">
            <v>0</v>
          </cell>
          <cell r="O930">
            <v>0</v>
          </cell>
          <cell r="P930">
            <v>0</v>
          </cell>
        </row>
        <row r="931">
          <cell r="A931">
            <v>109501</v>
          </cell>
          <cell r="B931" t="str">
            <v>东都禁军1</v>
          </cell>
          <cell r="C931">
            <v>8</v>
          </cell>
          <cell r="D931">
            <v>99</v>
          </cell>
          <cell r="F931" t="str">
            <v>1095011</v>
          </cell>
          <cell r="G931" t="str">
            <v>1095012</v>
          </cell>
          <cell r="I931" t="str">
            <v>1095</v>
          </cell>
          <cell r="J931">
            <v>109502</v>
          </cell>
          <cell r="K931">
            <v>1</v>
          </cell>
          <cell r="L931">
            <v>1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</row>
        <row r="932">
          <cell r="A932">
            <v>109502</v>
          </cell>
          <cell r="B932" t="str">
            <v>东都禁军2</v>
          </cell>
          <cell r="C932">
            <v>8</v>
          </cell>
          <cell r="D932">
            <v>99</v>
          </cell>
          <cell r="F932" t="str">
            <v>1095021</v>
          </cell>
          <cell r="G932" t="str">
            <v>1095022</v>
          </cell>
          <cell r="I932" t="str">
            <v>1095</v>
          </cell>
          <cell r="J932">
            <v>109503</v>
          </cell>
          <cell r="K932">
            <v>1</v>
          </cell>
          <cell r="L932">
            <v>1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</row>
        <row r="933">
          <cell r="A933">
            <v>109503</v>
          </cell>
          <cell r="B933" t="str">
            <v>杨坚</v>
          </cell>
          <cell r="C933">
            <v>15</v>
          </cell>
          <cell r="D933">
            <v>10</v>
          </cell>
          <cell r="F933" t="str">
            <v>1095031</v>
          </cell>
          <cell r="G933" t="str">
            <v>1095032</v>
          </cell>
          <cell r="I933" t="str">
            <v>1095</v>
          </cell>
          <cell r="J933">
            <v>109504</v>
          </cell>
          <cell r="K933">
            <v>1</v>
          </cell>
          <cell r="L933">
            <v>2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</row>
        <row r="934">
          <cell r="A934">
            <v>109504</v>
          </cell>
          <cell r="B934" t="str">
            <v>东都御卫1</v>
          </cell>
          <cell r="C934">
            <v>8</v>
          </cell>
          <cell r="D934">
            <v>99</v>
          </cell>
          <cell r="F934" t="str">
            <v>1095041</v>
          </cell>
          <cell r="G934" t="str">
            <v>1095042</v>
          </cell>
          <cell r="I934" t="str">
            <v>1095</v>
          </cell>
          <cell r="J934">
            <v>109505</v>
          </cell>
          <cell r="K934">
            <v>1</v>
          </cell>
          <cell r="L934">
            <v>1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</row>
        <row r="935">
          <cell r="A935">
            <v>109505</v>
          </cell>
          <cell r="B935" t="str">
            <v>东都御卫2</v>
          </cell>
          <cell r="C935">
            <v>8</v>
          </cell>
          <cell r="D935">
            <v>99</v>
          </cell>
          <cell r="F935" t="str">
            <v>1095051</v>
          </cell>
          <cell r="G935" t="str">
            <v>1095052</v>
          </cell>
          <cell r="I935" t="str">
            <v>1095</v>
          </cell>
          <cell r="J935">
            <v>109506</v>
          </cell>
          <cell r="K935">
            <v>1</v>
          </cell>
          <cell r="L935">
            <v>1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</row>
        <row r="936">
          <cell r="A936">
            <v>109506</v>
          </cell>
          <cell r="B936" t="str">
            <v>宇文化及</v>
          </cell>
          <cell r="C936">
            <v>15</v>
          </cell>
          <cell r="D936">
            <v>10</v>
          </cell>
          <cell r="F936" t="str">
            <v>1095061</v>
          </cell>
          <cell r="G936" t="str">
            <v>1095062</v>
          </cell>
          <cell r="I936" t="str">
            <v>1095</v>
          </cell>
          <cell r="J936">
            <v>109507</v>
          </cell>
          <cell r="K936">
            <v>1</v>
          </cell>
          <cell r="L936">
            <v>2</v>
          </cell>
          <cell r="M936">
            <v>100951</v>
          </cell>
          <cell r="N936">
            <v>0</v>
          </cell>
          <cell r="O936">
            <v>0</v>
          </cell>
          <cell r="P936">
            <v>0</v>
          </cell>
        </row>
        <row r="937">
          <cell r="A937">
            <v>109507</v>
          </cell>
          <cell r="B937" t="str">
            <v>御卫统领1</v>
          </cell>
          <cell r="C937">
            <v>8</v>
          </cell>
          <cell r="D937">
            <v>99</v>
          </cell>
          <cell r="F937" t="str">
            <v>1095071</v>
          </cell>
          <cell r="G937" t="str">
            <v>1095072</v>
          </cell>
          <cell r="I937" t="str">
            <v>1095</v>
          </cell>
          <cell r="J937">
            <v>109508</v>
          </cell>
          <cell r="K937">
            <v>1</v>
          </cell>
          <cell r="L937">
            <v>1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</row>
        <row r="938">
          <cell r="A938">
            <v>109508</v>
          </cell>
          <cell r="B938" t="str">
            <v>御卫统领2</v>
          </cell>
          <cell r="C938">
            <v>8</v>
          </cell>
          <cell r="D938">
            <v>99</v>
          </cell>
          <cell r="F938" t="str">
            <v>1095081</v>
          </cell>
          <cell r="G938" t="str">
            <v>1095082</v>
          </cell>
          <cell r="I938" t="str">
            <v>1095</v>
          </cell>
          <cell r="J938">
            <v>109509</v>
          </cell>
          <cell r="K938">
            <v>1</v>
          </cell>
          <cell r="L938">
            <v>1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</row>
        <row r="939">
          <cell r="A939">
            <v>109509</v>
          </cell>
          <cell r="B939" t="str">
            <v>李元霸</v>
          </cell>
          <cell r="C939">
            <v>15</v>
          </cell>
          <cell r="D939">
            <v>10</v>
          </cell>
          <cell r="F939" t="str">
            <v>1095091</v>
          </cell>
          <cell r="G939" t="str">
            <v>1095092</v>
          </cell>
          <cell r="I939" t="str">
            <v>1095</v>
          </cell>
          <cell r="J939">
            <v>109510</v>
          </cell>
          <cell r="K939">
            <v>1</v>
          </cell>
          <cell r="L939">
            <v>2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</row>
        <row r="940">
          <cell r="A940">
            <v>109510</v>
          </cell>
          <cell r="B940" t="str">
            <v>杨广</v>
          </cell>
          <cell r="C940">
            <v>18</v>
          </cell>
          <cell r="D940">
            <v>5</v>
          </cell>
          <cell r="F940" t="str">
            <v>1095101</v>
          </cell>
          <cell r="G940" t="str">
            <v>1095102</v>
          </cell>
          <cell r="I940" t="str">
            <v>1095</v>
          </cell>
          <cell r="J940">
            <v>0</v>
          </cell>
          <cell r="K940">
            <v>1</v>
          </cell>
          <cell r="L940">
            <v>2</v>
          </cell>
          <cell r="M940">
            <v>100952</v>
          </cell>
          <cell r="N940">
            <v>0</v>
          </cell>
          <cell r="O940">
            <v>0</v>
          </cell>
          <cell r="P940">
            <v>0</v>
          </cell>
        </row>
        <row r="941">
          <cell r="A941">
            <v>109601</v>
          </cell>
          <cell r="B941" t="str">
            <v>芙蓉侍女1</v>
          </cell>
          <cell r="C941">
            <v>8</v>
          </cell>
          <cell r="D941">
            <v>99</v>
          </cell>
          <cell r="F941" t="str">
            <v>1096011</v>
          </cell>
          <cell r="G941" t="str">
            <v>1096012</v>
          </cell>
          <cell r="I941" t="str">
            <v>1096</v>
          </cell>
          <cell r="J941">
            <v>109602</v>
          </cell>
          <cell r="K941">
            <v>1</v>
          </cell>
          <cell r="L941">
            <v>1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</row>
        <row r="942">
          <cell r="A942">
            <v>109602</v>
          </cell>
          <cell r="B942" t="str">
            <v>芙蓉侍女2</v>
          </cell>
          <cell r="C942">
            <v>8</v>
          </cell>
          <cell r="D942">
            <v>99</v>
          </cell>
          <cell r="F942" t="str">
            <v>1096021</v>
          </cell>
          <cell r="G942" t="str">
            <v>1096022</v>
          </cell>
          <cell r="I942" t="str">
            <v>1096</v>
          </cell>
          <cell r="J942">
            <v>109603</v>
          </cell>
          <cell r="K942">
            <v>1</v>
          </cell>
          <cell r="L942">
            <v>1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</row>
        <row r="943">
          <cell r="A943">
            <v>109603</v>
          </cell>
          <cell r="B943" t="str">
            <v>大乔</v>
          </cell>
          <cell r="C943">
            <v>15</v>
          </cell>
          <cell r="D943">
            <v>10</v>
          </cell>
          <cell r="F943" t="str">
            <v>1096031</v>
          </cell>
          <cell r="G943" t="str">
            <v>1096032</v>
          </cell>
          <cell r="I943" t="str">
            <v>1096</v>
          </cell>
          <cell r="J943">
            <v>109604</v>
          </cell>
          <cell r="K943">
            <v>1</v>
          </cell>
          <cell r="L943">
            <v>2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</row>
        <row r="944">
          <cell r="A944">
            <v>109604</v>
          </cell>
          <cell r="B944" t="str">
            <v>抚琴侍女1</v>
          </cell>
          <cell r="C944">
            <v>8</v>
          </cell>
          <cell r="D944">
            <v>99</v>
          </cell>
          <cell r="F944" t="str">
            <v>1096041</v>
          </cell>
          <cell r="G944" t="str">
            <v>1096042</v>
          </cell>
          <cell r="I944" t="str">
            <v>1096</v>
          </cell>
          <cell r="J944">
            <v>109605</v>
          </cell>
          <cell r="K944">
            <v>1</v>
          </cell>
          <cell r="L944">
            <v>1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</row>
        <row r="945">
          <cell r="A945">
            <v>109605</v>
          </cell>
          <cell r="B945" t="str">
            <v>抚琴侍女2</v>
          </cell>
          <cell r="C945">
            <v>8</v>
          </cell>
          <cell r="D945">
            <v>99</v>
          </cell>
          <cell r="F945" t="str">
            <v>1096051</v>
          </cell>
          <cell r="G945" t="str">
            <v>1096052</v>
          </cell>
          <cell r="I945" t="str">
            <v>1096</v>
          </cell>
          <cell r="J945">
            <v>109606</v>
          </cell>
          <cell r="K945">
            <v>1</v>
          </cell>
          <cell r="L945">
            <v>1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</row>
        <row r="946">
          <cell r="A946">
            <v>109606</v>
          </cell>
          <cell r="B946" t="str">
            <v>小乔</v>
          </cell>
          <cell r="C946">
            <v>15</v>
          </cell>
          <cell r="D946">
            <v>10</v>
          </cell>
          <cell r="F946" t="str">
            <v>1096061</v>
          </cell>
          <cell r="G946" t="str">
            <v>1096062</v>
          </cell>
          <cell r="I946" t="str">
            <v>1096</v>
          </cell>
          <cell r="J946">
            <v>109607</v>
          </cell>
          <cell r="K946">
            <v>1</v>
          </cell>
          <cell r="L946">
            <v>2</v>
          </cell>
          <cell r="M946">
            <v>100961</v>
          </cell>
          <cell r="N946">
            <v>0</v>
          </cell>
          <cell r="O946">
            <v>0</v>
          </cell>
          <cell r="P946">
            <v>0</v>
          </cell>
        </row>
        <row r="947">
          <cell r="A947">
            <v>109607</v>
          </cell>
          <cell r="B947" t="str">
            <v>颍川谋士1</v>
          </cell>
          <cell r="C947">
            <v>8</v>
          </cell>
          <cell r="D947">
            <v>99</v>
          </cell>
          <cell r="F947" t="str">
            <v>1096071</v>
          </cell>
          <cell r="G947" t="str">
            <v>1096072</v>
          </cell>
          <cell r="I947" t="str">
            <v>1096</v>
          </cell>
          <cell r="J947">
            <v>109608</v>
          </cell>
          <cell r="K947">
            <v>1</v>
          </cell>
          <cell r="L947">
            <v>1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</row>
        <row r="948">
          <cell r="A948">
            <v>109608</v>
          </cell>
          <cell r="B948" t="str">
            <v>颍川谋士2</v>
          </cell>
          <cell r="C948">
            <v>8</v>
          </cell>
          <cell r="D948">
            <v>99</v>
          </cell>
          <cell r="F948" t="str">
            <v>1096081</v>
          </cell>
          <cell r="G948" t="str">
            <v>1096082</v>
          </cell>
          <cell r="I948" t="str">
            <v>1096</v>
          </cell>
          <cell r="J948">
            <v>109609</v>
          </cell>
          <cell r="K948">
            <v>1</v>
          </cell>
          <cell r="L948">
            <v>1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</row>
        <row r="949">
          <cell r="A949">
            <v>109609</v>
          </cell>
          <cell r="B949" t="str">
            <v>郭嘉</v>
          </cell>
          <cell r="C949">
            <v>15</v>
          </cell>
          <cell r="D949">
            <v>10</v>
          </cell>
          <cell r="F949" t="str">
            <v>1096091</v>
          </cell>
          <cell r="G949" t="str">
            <v>1096092</v>
          </cell>
          <cell r="I949" t="str">
            <v>1096</v>
          </cell>
          <cell r="J949">
            <v>109610</v>
          </cell>
          <cell r="K949">
            <v>1</v>
          </cell>
          <cell r="L949">
            <v>2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</row>
        <row r="950">
          <cell r="A950">
            <v>109610</v>
          </cell>
          <cell r="B950" t="str">
            <v>貂蝉</v>
          </cell>
          <cell r="C950">
            <v>18</v>
          </cell>
          <cell r="D950">
            <v>5</v>
          </cell>
          <cell r="F950" t="str">
            <v>1096101</v>
          </cell>
          <cell r="G950" t="str">
            <v>1096102</v>
          </cell>
          <cell r="I950" t="str">
            <v>1096</v>
          </cell>
          <cell r="J950">
            <v>0</v>
          </cell>
          <cell r="K950">
            <v>1</v>
          </cell>
          <cell r="L950">
            <v>2</v>
          </cell>
          <cell r="M950">
            <v>100962</v>
          </cell>
          <cell r="N950">
            <v>0</v>
          </cell>
          <cell r="O950">
            <v>0</v>
          </cell>
          <cell r="P950">
            <v>0</v>
          </cell>
        </row>
        <row r="951">
          <cell r="A951">
            <v>109701</v>
          </cell>
          <cell r="B951" t="str">
            <v>江东守卫1</v>
          </cell>
          <cell r="C951">
            <v>8</v>
          </cell>
          <cell r="D951">
            <v>99</v>
          </cell>
          <cell r="F951" t="str">
            <v>1097011</v>
          </cell>
          <cell r="G951" t="str">
            <v>1097012</v>
          </cell>
          <cell r="I951" t="str">
            <v>1097</v>
          </cell>
          <cell r="J951">
            <v>109702</v>
          </cell>
          <cell r="K951">
            <v>1</v>
          </cell>
          <cell r="L951">
            <v>1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</row>
        <row r="952">
          <cell r="A952">
            <v>109702</v>
          </cell>
          <cell r="B952" t="str">
            <v>江东守卫2</v>
          </cell>
          <cell r="C952">
            <v>8</v>
          </cell>
          <cell r="D952">
            <v>99</v>
          </cell>
          <cell r="F952" t="str">
            <v>1097021</v>
          </cell>
          <cell r="G952" t="str">
            <v>1097022</v>
          </cell>
          <cell r="I952" t="str">
            <v>1097</v>
          </cell>
          <cell r="J952">
            <v>109703</v>
          </cell>
          <cell r="K952">
            <v>1</v>
          </cell>
          <cell r="L952">
            <v>1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</row>
        <row r="953">
          <cell r="A953">
            <v>109703</v>
          </cell>
          <cell r="B953" t="str">
            <v>陆逊</v>
          </cell>
          <cell r="C953">
            <v>15</v>
          </cell>
          <cell r="D953">
            <v>10</v>
          </cell>
          <cell r="F953" t="str">
            <v>1097031</v>
          </cell>
          <cell r="G953" t="str">
            <v>1097032</v>
          </cell>
          <cell r="I953" t="str">
            <v>1097</v>
          </cell>
          <cell r="J953">
            <v>109704</v>
          </cell>
          <cell r="K953">
            <v>1</v>
          </cell>
          <cell r="L953">
            <v>2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</row>
        <row r="954">
          <cell r="A954">
            <v>109704</v>
          </cell>
          <cell r="B954" t="str">
            <v>江东亲卫1</v>
          </cell>
          <cell r="C954">
            <v>8</v>
          </cell>
          <cell r="D954">
            <v>99</v>
          </cell>
          <cell r="F954" t="str">
            <v>1097041</v>
          </cell>
          <cell r="G954" t="str">
            <v>1097042</v>
          </cell>
          <cell r="I954" t="str">
            <v>1097</v>
          </cell>
          <cell r="J954">
            <v>109705</v>
          </cell>
          <cell r="K954">
            <v>1</v>
          </cell>
          <cell r="L954">
            <v>1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</row>
        <row r="955">
          <cell r="A955">
            <v>109705</v>
          </cell>
          <cell r="B955" t="str">
            <v>江东亲卫2</v>
          </cell>
          <cell r="C955">
            <v>8</v>
          </cell>
          <cell r="D955">
            <v>99</v>
          </cell>
          <cell r="F955" t="str">
            <v>1097051</v>
          </cell>
          <cell r="G955" t="str">
            <v>1097052</v>
          </cell>
          <cell r="I955" t="str">
            <v>1097</v>
          </cell>
          <cell r="J955">
            <v>109706</v>
          </cell>
          <cell r="K955">
            <v>1</v>
          </cell>
          <cell r="L955">
            <v>1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</row>
        <row r="956">
          <cell r="A956">
            <v>109706</v>
          </cell>
          <cell r="B956" t="str">
            <v>孙权</v>
          </cell>
          <cell r="C956">
            <v>15</v>
          </cell>
          <cell r="D956">
            <v>10</v>
          </cell>
          <cell r="F956" t="str">
            <v>1097061</v>
          </cell>
          <cell r="G956" t="str">
            <v>1097062</v>
          </cell>
          <cell r="I956" t="str">
            <v>1097</v>
          </cell>
          <cell r="J956">
            <v>109707</v>
          </cell>
          <cell r="K956">
            <v>1</v>
          </cell>
          <cell r="L956">
            <v>2</v>
          </cell>
          <cell r="M956">
            <v>100971</v>
          </cell>
          <cell r="N956">
            <v>0</v>
          </cell>
          <cell r="O956">
            <v>0</v>
          </cell>
          <cell r="P956">
            <v>0</v>
          </cell>
        </row>
        <row r="957">
          <cell r="A957">
            <v>109707</v>
          </cell>
          <cell r="B957" t="str">
            <v>江东先锋1</v>
          </cell>
          <cell r="C957">
            <v>8</v>
          </cell>
          <cell r="D957">
            <v>99</v>
          </cell>
          <cell r="F957" t="str">
            <v>1097071</v>
          </cell>
          <cell r="G957" t="str">
            <v>1097072</v>
          </cell>
          <cell r="I957" t="str">
            <v>1097</v>
          </cell>
          <cell r="J957">
            <v>109708</v>
          </cell>
          <cell r="K957">
            <v>1</v>
          </cell>
          <cell r="L957">
            <v>1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</row>
        <row r="958">
          <cell r="A958">
            <v>109708</v>
          </cell>
          <cell r="B958" t="str">
            <v>江东先锋2</v>
          </cell>
          <cell r="C958">
            <v>8</v>
          </cell>
          <cell r="D958">
            <v>99</v>
          </cell>
          <cell r="F958" t="str">
            <v>1097081</v>
          </cell>
          <cell r="G958" t="str">
            <v>1097082</v>
          </cell>
          <cell r="I958" t="str">
            <v>1097</v>
          </cell>
          <cell r="J958">
            <v>109709</v>
          </cell>
          <cell r="K958">
            <v>1</v>
          </cell>
          <cell r="L958">
            <v>1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</row>
        <row r="959">
          <cell r="A959">
            <v>109709</v>
          </cell>
          <cell r="B959" t="str">
            <v>小乔</v>
          </cell>
          <cell r="C959">
            <v>15</v>
          </cell>
          <cell r="D959">
            <v>10</v>
          </cell>
          <cell r="F959" t="str">
            <v>1097091</v>
          </cell>
          <cell r="G959" t="str">
            <v>1097092</v>
          </cell>
          <cell r="I959" t="str">
            <v>1097</v>
          </cell>
          <cell r="J959">
            <v>109710</v>
          </cell>
          <cell r="K959">
            <v>1</v>
          </cell>
          <cell r="L959">
            <v>2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</row>
        <row r="960">
          <cell r="A960">
            <v>109710</v>
          </cell>
          <cell r="B960" t="str">
            <v>周瑜</v>
          </cell>
          <cell r="C960">
            <v>18</v>
          </cell>
          <cell r="D960">
            <v>5</v>
          </cell>
          <cell r="F960" t="str">
            <v>1097101</v>
          </cell>
          <cell r="G960" t="str">
            <v>1097102</v>
          </cell>
          <cell r="I960" t="str">
            <v>1097</v>
          </cell>
          <cell r="J960">
            <v>0</v>
          </cell>
          <cell r="K960">
            <v>1</v>
          </cell>
          <cell r="L960">
            <v>2</v>
          </cell>
          <cell r="M960">
            <v>100972</v>
          </cell>
          <cell r="N960">
            <v>0</v>
          </cell>
          <cell r="O960">
            <v>0</v>
          </cell>
          <cell r="P960">
            <v>0</v>
          </cell>
        </row>
        <row r="961">
          <cell r="A961">
            <v>109801</v>
          </cell>
          <cell r="B961" t="str">
            <v>西蜀弓箭手1</v>
          </cell>
          <cell r="C961">
            <v>8</v>
          </cell>
          <cell r="D961">
            <v>99</v>
          </cell>
          <cell r="F961" t="str">
            <v>1098011</v>
          </cell>
          <cell r="G961" t="str">
            <v>1098012</v>
          </cell>
          <cell r="I961" t="str">
            <v>1098</v>
          </cell>
          <cell r="J961">
            <v>109802</v>
          </cell>
          <cell r="K961">
            <v>1</v>
          </cell>
          <cell r="L961">
            <v>1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</row>
        <row r="962">
          <cell r="A962">
            <v>109802</v>
          </cell>
          <cell r="B962" t="str">
            <v>西蜀弓箭手2</v>
          </cell>
          <cell r="C962">
            <v>8</v>
          </cell>
          <cell r="D962">
            <v>99</v>
          </cell>
          <cell r="F962" t="str">
            <v>1098021</v>
          </cell>
          <cell r="G962" t="str">
            <v>1098022</v>
          </cell>
          <cell r="I962" t="str">
            <v>1098</v>
          </cell>
          <cell r="J962">
            <v>109803</v>
          </cell>
          <cell r="K962">
            <v>1</v>
          </cell>
          <cell r="L962">
            <v>1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</row>
        <row r="963">
          <cell r="A963">
            <v>109803</v>
          </cell>
          <cell r="B963" t="str">
            <v>马超</v>
          </cell>
          <cell r="C963">
            <v>15</v>
          </cell>
          <cell r="D963">
            <v>10</v>
          </cell>
          <cell r="F963" t="str">
            <v>1098031</v>
          </cell>
          <cell r="G963" t="str">
            <v>1098032</v>
          </cell>
          <cell r="I963" t="str">
            <v>1098</v>
          </cell>
          <cell r="J963">
            <v>109804</v>
          </cell>
          <cell r="K963">
            <v>1</v>
          </cell>
          <cell r="L963">
            <v>2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</row>
        <row r="964">
          <cell r="A964">
            <v>109804</v>
          </cell>
          <cell r="B964" t="str">
            <v>西蜀先锋1</v>
          </cell>
          <cell r="C964">
            <v>8</v>
          </cell>
          <cell r="D964">
            <v>99</v>
          </cell>
          <cell r="F964" t="str">
            <v>1098041</v>
          </cell>
          <cell r="G964" t="str">
            <v>1098042</v>
          </cell>
          <cell r="I964" t="str">
            <v>1098</v>
          </cell>
          <cell r="J964">
            <v>109805</v>
          </cell>
          <cell r="K964">
            <v>1</v>
          </cell>
          <cell r="L964">
            <v>1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</row>
        <row r="965">
          <cell r="A965">
            <v>109805</v>
          </cell>
          <cell r="B965" t="str">
            <v>西蜀先锋2</v>
          </cell>
          <cell r="C965">
            <v>8</v>
          </cell>
          <cell r="D965">
            <v>99</v>
          </cell>
          <cell r="F965" t="str">
            <v>1098051</v>
          </cell>
          <cell r="G965" t="str">
            <v>1098052</v>
          </cell>
          <cell r="I965" t="str">
            <v>1098</v>
          </cell>
          <cell r="J965">
            <v>109806</v>
          </cell>
          <cell r="K965">
            <v>1</v>
          </cell>
          <cell r="L965">
            <v>1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</row>
        <row r="966">
          <cell r="A966">
            <v>109806</v>
          </cell>
          <cell r="B966" t="str">
            <v>赵云</v>
          </cell>
          <cell r="C966">
            <v>15</v>
          </cell>
          <cell r="D966">
            <v>10</v>
          </cell>
          <cell r="F966" t="str">
            <v>1098061</v>
          </cell>
          <cell r="G966" t="str">
            <v>1098062</v>
          </cell>
          <cell r="I966" t="str">
            <v>1098</v>
          </cell>
          <cell r="J966">
            <v>109807</v>
          </cell>
          <cell r="K966">
            <v>1</v>
          </cell>
          <cell r="L966">
            <v>2</v>
          </cell>
          <cell r="M966">
            <v>100981</v>
          </cell>
          <cell r="N966">
            <v>0</v>
          </cell>
          <cell r="O966">
            <v>0</v>
          </cell>
          <cell r="P966">
            <v>0</v>
          </cell>
        </row>
        <row r="967">
          <cell r="A967">
            <v>109807</v>
          </cell>
          <cell r="B967" t="str">
            <v>西蜀铁骑1</v>
          </cell>
          <cell r="C967">
            <v>8</v>
          </cell>
          <cell r="D967">
            <v>99</v>
          </cell>
          <cell r="F967" t="str">
            <v>1098071</v>
          </cell>
          <cell r="G967" t="str">
            <v>1098072</v>
          </cell>
          <cell r="I967" t="str">
            <v>1098</v>
          </cell>
          <cell r="J967">
            <v>109808</v>
          </cell>
          <cell r="K967">
            <v>1</v>
          </cell>
          <cell r="L967">
            <v>1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</row>
        <row r="968">
          <cell r="A968">
            <v>109808</v>
          </cell>
          <cell r="B968" t="str">
            <v>西蜀铁骑2</v>
          </cell>
          <cell r="C968">
            <v>8</v>
          </cell>
          <cell r="D968">
            <v>99</v>
          </cell>
          <cell r="F968" t="str">
            <v>1098081</v>
          </cell>
          <cell r="G968" t="str">
            <v>1098082</v>
          </cell>
          <cell r="I968" t="str">
            <v>1098</v>
          </cell>
          <cell r="J968">
            <v>109809</v>
          </cell>
          <cell r="K968">
            <v>1</v>
          </cell>
          <cell r="L968">
            <v>1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</row>
        <row r="969">
          <cell r="A969">
            <v>109809</v>
          </cell>
          <cell r="B969" t="str">
            <v>张飞</v>
          </cell>
          <cell r="C969">
            <v>15</v>
          </cell>
          <cell r="D969">
            <v>10</v>
          </cell>
          <cell r="F969" t="str">
            <v>1098091</v>
          </cell>
          <cell r="G969" t="str">
            <v>1098092</v>
          </cell>
          <cell r="I969" t="str">
            <v>1098</v>
          </cell>
          <cell r="J969">
            <v>109810</v>
          </cell>
          <cell r="K969">
            <v>1</v>
          </cell>
          <cell r="L969">
            <v>2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</row>
        <row r="970">
          <cell r="A970">
            <v>109810</v>
          </cell>
          <cell r="B970" t="str">
            <v>刘备</v>
          </cell>
          <cell r="C970">
            <v>18</v>
          </cell>
          <cell r="D970">
            <v>5</v>
          </cell>
          <cell r="F970" t="str">
            <v>1098101</v>
          </cell>
          <cell r="G970" t="str">
            <v>1098102</v>
          </cell>
          <cell r="I970" t="str">
            <v>1098</v>
          </cell>
          <cell r="J970">
            <v>0</v>
          </cell>
          <cell r="K970">
            <v>1</v>
          </cell>
          <cell r="L970">
            <v>2</v>
          </cell>
          <cell r="M970">
            <v>100982</v>
          </cell>
          <cell r="N970">
            <v>0</v>
          </cell>
          <cell r="O970">
            <v>0</v>
          </cell>
          <cell r="P970">
            <v>0</v>
          </cell>
        </row>
        <row r="971">
          <cell r="A971">
            <v>109901</v>
          </cell>
          <cell r="B971" t="str">
            <v>江东守卫1</v>
          </cell>
          <cell r="C971">
            <v>8</v>
          </cell>
          <cell r="D971">
            <v>99</v>
          </cell>
          <cell r="F971" t="str">
            <v>1099011</v>
          </cell>
          <cell r="G971" t="str">
            <v>1099012</v>
          </cell>
          <cell r="I971" t="str">
            <v>1099</v>
          </cell>
          <cell r="J971">
            <v>109902</v>
          </cell>
          <cell r="K971">
            <v>1</v>
          </cell>
          <cell r="L971">
            <v>1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</row>
        <row r="972">
          <cell r="A972">
            <v>109902</v>
          </cell>
          <cell r="B972" t="str">
            <v>江东守卫2</v>
          </cell>
          <cell r="C972">
            <v>8</v>
          </cell>
          <cell r="D972">
            <v>99</v>
          </cell>
          <cell r="F972" t="str">
            <v>1099021</v>
          </cell>
          <cell r="G972" t="str">
            <v>1099022</v>
          </cell>
          <cell r="I972" t="str">
            <v>1099</v>
          </cell>
          <cell r="J972">
            <v>109903</v>
          </cell>
          <cell r="K972">
            <v>1</v>
          </cell>
          <cell r="L972">
            <v>1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</row>
        <row r="973">
          <cell r="A973">
            <v>109903</v>
          </cell>
          <cell r="B973" t="str">
            <v>陆逊</v>
          </cell>
          <cell r="C973">
            <v>15</v>
          </cell>
          <cell r="D973">
            <v>10</v>
          </cell>
          <cell r="F973" t="str">
            <v>1099031</v>
          </cell>
          <cell r="G973" t="str">
            <v>1099032</v>
          </cell>
          <cell r="I973" t="str">
            <v>1099</v>
          </cell>
          <cell r="J973">
            <v>109904</v>
          </cell>
          <cell r="K973">
            <v>1</v>
          </cell>
          <cell r="L973">
            <v>2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</row>
        <row r="974">
          <cell r="A974">
            <v>109904</v>
          </cell>
          <cell r="B974" t="str">
            <v>江东先锋1</v>
          </cell>
          <cell r="C974">
            <v>8</v>
          </cell>
          <cell r="D974">
            <v>99</v>
          </cell>
          <cell r="F974" t="str">
            <v>1099041</v>
          </cell>
          <cell r="G974" t="str">
            <v>1099042</v>
          </cell>
          <cell r="I974" t="str">
            <v>1099</v>
          </cell>
          <cell r="J974">
            <v>109905</v>
          </cell>
          <cell r="K974">
            <v>1</v>
          </cell>
          <cell r="L974">
            <v>1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</row>
        <row r="975">
          <cell r="A975">
            <v>109905</v>
          </cell>
          <cell r="B975" t="str">
            <v>江东先锋2</v>
          </cell>
          <cell r="C975">
            <v>8</v>
          </cell>
          <cell r="D975">
            <v>99</v>
          </cell>
          <cell r="F975" t="str">
            <v>1099051</v>
          </cell>
          <cell r="G975" t="str">
            <v>1099052</v>
          </cell>
          <cell r="I975" t="str">
            <v>1099</v>
          </cell>
          <cell r="J975">
            <v>109906</v>
          </cell>
          <cell r="K975">
            <v>1</v>
          </cell>
          <cell r="L975">
            <v>1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</row>
        <row r="976">
          <cell r="A976">
            <v>109906</v>
          </cell>
          <cell r="B976" t="str">
            <v>黄忠</v>
          </cell>
          <cell r="C976">
            <v>15</v>
          </cell>
          <cell r="D976">
            <v>10</v>
          </cell>
          <cell r="F976" t="str">
            <v>1099061</v>
          </cell>
          <cell r="G976" t="str">
            <v>1099062</v>
          </cell>
          <cell r="I976" t="str">
            <v>1099</v>
          </cell>
          <cell r="J976">
            <v>109907</v>
          </cell>
          <cell r="K976">
            <v>1</v>
          </cell>
          <cell r="L976">
            <v>2</v>
          </cell>
          <cell r="M976">
            <v>100991</v>
          </cell>
          <cell r="N976">
            <v>0</v>
          </cell>
          <cell r="O976">
            <v>0</v>
          </cell>
          <cell r="P976">
            <v>0</v>
          </cell>
        </row>
        <row r="977">
          <cell r="A977">
            <v>109907</v>
          </cell>
          <cell r="B977" t="str">
            <v>江东亲卫1</v>
          </cell>
          <cell r="C977">
            <v>8</v>
          </cell>
          <cell r="D977">
            <v>99</v>
          </cell>
          <cell r="F977" t="str">
            <v>1099071</v>
          </cell>
          <cell r="G977" t="str">
            <v>1099072</v>
          </cell>
          <cell r="I977" t="str">
            <v>1099</v>
          </cell>
          <cell r="J977">
            <v>109908</v>
          </cell>
          <cell r="K977">
            <v>1</v>
          </cell>
          <cell r="L977">
            <v>1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</row>
        <row r="978">
          <cell r="A978">
            <v>109908</v>
          </cell>
          <cell r="B978" t="str">
            <v>江东亲卫2</v>
          </cell>
          <cell r="C978">
            <v>8</v>
          </cell>
          <cell r="D978">
            <v>99</v>
          </cell>
          <cell r="F978" t="str">
            <v>1099081</v>
          </cell>
          <cell r="G978" t="str">
            <v>1099082</v>
          </cell>
          <cell r="I978" t="str">
            <v>1099</v>
          </cell>
          <cell r="J978">
            <v>109909</v>
          </cell>
          <cell r="K978">
            <v>1</v>
          </cell>
          <cell r="L978">
            <v>1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</row>
        <row r="979">
          <cell r="A979">
            <v>109909</v>
          </cell>
          <cell r="B979" t="str">
            <v>周瑜</v>
          </cell>
          <cell r="C979">
            <v>15</v>
          </cell>
          <cell r="D979">
            <v>10</v>
          </cell>
          <cell r="F979" t="str">
            <v>1099091</v>
          </cell>
          <cell r="G979" t="str">
            <v>1099092</v>
          </cell>
          <cell r="I979" t="str">
            <v>1099</v>
          </cell>
          <cell r="J979">
            <v>109910</v>
          </cell>
          <cell r="K979">
            <v>1</v>
          </cell>
          <cell r="L979">
            <v>2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</row>
        <row r="980">
          <cell r="A980">
            <v>109910</v>
          </cell>
          <cell r="B980" t="str">
            <v>孙权</v>
          </cell>
          <cell r="C980">
            <v>18</v>
          </cell>
          <cell r="D980">
            <v>5</v>
          </cell>
          <cell r="F980" t="str">
            <v>1099101</v>
          </cell>
          <cell r="G980" t="str">
            <v>1099102</v>
          </cell>
          <cell r="I980" t="str">
            <v>1099</v>
          </cell>
          <cell r="J980">
            <v>0</v>
          </cell>
          <cell r="K980">
            <v>1</v>
          </cell>
          <cell r="L980">
            <v>2</v>
          </cell>
          <cell r="M980">
            <v>100992</v>
          </cell>
          <cell r="N980">
            <v>0</v>
          </cell>
          <cell r="O980">
            <v>0</v>
          </cell>
          <cell r="P980">
            <v>0</v>
          </cell>
        </row>
        <row r="981">
          <cell r="A981">
            <v>110001</v>
          </cell>
          <cell r="B981" t="str">
            <v>抚琴侍女1</v>
          </cell>
          <cell r="C981">
            <v>8</v>
          </cell>
          <cell r="D981">
            <v>99</v>
          </cell>
          <cell r="F981" t="str">
            <v>1100011</v>
          </cell>
          <cell r="G981" t="str">
            <v>1100012</v>
          </cell>
          <cell r="I981" t="str">
            <v>1100</v>
          </cell>
          <cell r="J981">
            <v>110002</v>
          </cell>
          <cell r="K981">
            <v>1</v>
          </cell>
          <cell r="L981">
            <v>1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</row>
        <row r="982">
          <cell r="A982">
            <v>110002</v>
          </cell>
          <cell r="B982" t="str">
            <v>抚琴侍女2</v>
          </cell>
          <cell r="C982">
            <v>8</v>
          </cell>
          <cell r="D982">
            <v>99</v>
          </cell>
          <cell r="F982" t="str">
            <v>1100021</v>
          </cell>
          <cell r="G982" t="str">
            <v>1100022</v>
          </cell>
          <cell r="I982" t="str">
            <v>1100</v>
          </cell>
          <cell r="J982">
            <v>110003</v>
          </cell>
          <cell r="K982">
            <v>1</v>
          </cell>
          <cell r="L982">
            <v>1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</row>
        <row r="983">
          <cell r="A983">
            <v>110003</v>
          </cell>
          <cell r="B983" t="str">
            <v>貂蝉</v>
          </cell>
          <cell r="C983">
            <v>15</v>
          </cell>
          <cell r="D983">
            <v>10</v>
          </cell>
          <cell r="F983" t="str">
            <v>1100031</v>
          </cell>
          <cell r="G983" t="str">
            <v>1100032</v>
          </cell>
          <cell r="I983" t="str">
            <v>1100</v>
          </cell>
          <cell r="J983">
            <v>110004</v>
          </cell>
          <cell r="K983">
            <v>1</v>
          </cell>
          <cell r="L983">
            <v>2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</row>
        <row r="984">
          <cell r="A984">
            <v>110004</v>
          </cell>
          <cell r="B984" t="str">
            <v>颍川谋士1</v>
          </cell>
          <cell r="C984">
            <v>8</v>
          </cell>
          <cell r="D984">
            <v>99</v>
          </cell>
          <cell r="F984" t="str">
            <v>1100041</v>
          </cell>
          <cell r="G984" t="str">
            <v>1100042</v>
          </cell>
          <cell r="I984" t="str">
            <v>1100</v>
          </cell>
          <cell r="J984">
            <v>110005</v>
          </cell>
          <cell r="K984">
            <v>1</v>
          </cell>
          <cell r="L984">
            <v>1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</row>
        <row r="985">
          <cell r="A985">
            <v>110005</v>
          </cell>
          <cell r="B985" t="str">
            <v>颍川谋士2</v>
          </cell>
          <cell r="C985">
            <v>8</v>
          </cell>
          <cell r="D985">
            <v>99</v>
          </cell>
          <cell r="F985" t="str">
            <v>1100051</v>
          </cell>
          <cell r="G985" t="str">
            <v>1100052</v>
          </cell>
          <cell r="I985" t="str">
            <v>1100</v>
          </cell>
          <cell r="J985">
            <v>110006</v>
          </cell>
          <cell r="K985">
            <v>1</v>
          </cell>
          <cell r="L985">
            <v>1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</row>
        <row r="986">
          <cell r="A986">
            <v>110006</v>
          </cell>
          <cell r="B986" t="str">
            <v>郭嘉</v>
          </cell>
          <cell r="C986">
            <v>15</v>
          </cell>
          <cell r="D986">
            <v>10</v>
          </cell>
          <cell r="F986" t="str">
            <v>1100061</v>
          </cell>
          <cell r="G986" t="str">
            <v>1100062</v>
          </cell>
          <cell r="I986" t="str">
            <v>1100</v>
          </cell>
          <cell r="J986">
            <v>110007</v>
          </cell>
          <cell r="K986">
            <v>1</v>
          </cell>
          <cell r="L986">
            <v>2</v>
          </cell>
          <cell r="M986">
            <v>101001</v>
          </cell>
          <cell r="N986">
            <v>0</v>
          </cell>
          <cell r="O986">
            <v>0</v>
          </cell>
          <cell r="P986">
            <v>0</v>
          </cell>
        </row>
        <row r="987">
          <cell r="A987">
            <v>110007</v>
          </cell>
          <cell r="B987" t="str">
            <v>魏王亲兵1</v>
          </cell>
          <cell r="C987">
            <v>8</v>
          </cell>
          <cell r="D987">
            <v>99</v>
          </cell>
          <cell r="F987" t="str">
            <v>1100071</v>
          </cell>
          <cell r="G987" t="str">
            <v>1100072</v>
          </cell>
          <cell r="I987" t="str">
            <v>1100</v>
          </cell>
          <cell r="J987">
            <v>110008</v>
          </cell>
          <cell r="K987">
            <v>1</v>
          </cell>
          <cell r="L987">
            <v>1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</row>
        <row r="988">
          <cell r="A988">
            <v>110008</v>
          </cell>
          <cell r="B988" t="str">
            <v>魏王亲兵2</v>
          </cell>
          <cell r="C988">
            <v>8</v>
          </cell>
          <cell r="D988">
            <v>99</v>
          </cell>
          <cell r="F988" t="str">
            <v>1100081</v>
          </cell>
          <cell r="G988" t="str">
            <v>1100082</v>
          </cell>
          <cell r="I988" t="str">
            <v>1100</v>
          </cell>
          <cell r="J988">
            <v>110009</v>
          </cell>
          <cell r="K988">
            <v>1</v>
          </cell>
          <cell r="L988">
            <v>1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</row>
        <row r="989">
          <cell r="A989">
            <v>110009</v>
          </cell>
          <cell r="B989" t="str">
            <v>典韦</v>
          </cell>
          <cell r="C989">
            <v>15</v>
          </cell>
          <cell r="D989">
            <v>10</v>
          </cell>
          <cell r="F989" t="str">
            <v>1100091</v>
          </cell>
          <cell r="G989" t="str">
            <v>1100092</v>
          </cell>
          <cell r="I989" t="str">
            <v>1100</v>
          </cell>
          <cell r="J989">
            <v>110010</v>
          </cell>
          <cell r="K989">
            <v>1</v>
          </cell>
          <cell r="L989">
            <v>2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</row>
        <row r="990">
          <cell r="A990">
            <v>110010</v>
          </cell>
          <cell r="B990" t="str">
            <v>曹操</v>
          </cell>
          <cell r="C990">
            <v>18</v>
          </cell>
          <cell r="D990">
            <v>5</v>
          </cell>
          <cell r="F990" t="str">
            <v>1100101</v>
          </cell>
          <cell r="G990" t="str">
            <v>1100102</v>
          </cell>
          <cell r="I990" t="str">
            <v>1100</v>
          </cell>
          <cell r="J990">
            <v>0</v>
          </cell>
          <cell r="K990">
            <v>1</v>
          </cell>
          <cell r="L990">
            <v>2</v>
          </cell>
          <cell r="M990">
            <v>101002</v>
          </cell>
          <cell r="N990">
            <v>0</v>
          </cell>
          <cell r="O990">
            <v>0</v>
          </cell>
          <cell r="P990">
            <v>0</v>
          </cell>
        </row>
        <row r="991">
          <cell r="A991">
            <v>200101</v>
          </cell>
          <cell r="B991" t="str">
            <v>许褚</v>
          </cell>
          <cell r="C991">
            <v>8</v>
          </cell>
          <cell r="D991">
            <v>5</v>
          </cell>
          <cell r="E991" t="str">
            <v>2001011</v>
          </cell>
          <cell r="H991">
            <v>0</v>
          </cell>
          <cell r="I991" t="str">
            <v>2001</v>
          </cell>
          <cell r="J991">
            <v>200102</v>
          </cell>
          <cell r="K991">
            <v>2</v>
          </cell>
          <cell r="L991">
            <v>2</v>
          </cell>
          <cell r="M991">
            <v>0</v>
          </cell>
          <cell r="N991">
            <v>3</v>
          </cell>
          <cell r="O991">
            <v>2</v>
          </cell>
          <cell r="P991">
            <v>1</v>
          </cell>
        </row>
        <row r="992">
          <cell r="A992">
            <v>200102</v>
          </cell>
          <cell r="B992" t="str">
            <v>樊哙</v>
          </cell>
          <cell r="C992">
            <v>8</v>
          </cell>
          <cell r="D992">
            <v>5</v>
          </cell>
          <cell r="E992" t="str">
            <v>2001021</v>
          </cell>
          <cell r="H992">
            <v>0</v>
          </cell>
          <cell r="I992" t="str">
            <v>2001</v>
          </cell>
          <cell r="J992">
            <v>200103</v>
          </cell>
          <cell r="K992">
            <v>2</v>
          </cell>
          <cell r="L992">
            <v>2</v>
          </cell>
          <cell r="M992">
            <v>0</v>
          </cell>
          <cell r="N992">
            <v>3</v>
          </cell>
          <cell r="O992">
            <v>2</v>
          </cell>
          <cell r="P992">
            <v>1</v>
          </cell>
        </row>
        <row r="993">
          <cell r="A993">
            <v>200103</v>
          </cell>
          <cell r="B993" t="str">
            <v>潘金莲</v>
          </cell>
          <cell r="C993">
            <v>10</v>
          </cell>
          <cell r="D993">
            <v>5</v>
          </cell>
          <cell r="E993" t="str">
            <v>2001031</v>
          </cell>
          <cell r="H993">
            <v>0</v>
          </cell>
          <cell r="I993" t="str">
            <v>2001</v>
          </cell>
          <cell r="J993">
            <v>200104</v>
          </cell>
          <cell r="K993">
            <v>2</v>
          </cell>
          <cell r="L993">
            <v>2</v>
          </cell>
          <cell r="M993">
            <v>0</v>
          </cell>
          <cell r="N993">
            <v>3</v>
          </cell>
          <cell r="O993">
            <v>2</v>
          </cell>
          <cell r="P993">
            <v>1</v>
          </cell>
        </row>
        <row r="994">
          <cell r="A994">
            <v>200104</v>
          </cell>
          <cell r="B994" t="str">
            <v>典韦</v>
          </cell>
          <cell r="C994">
            <v>10</v>
          </cell>
          <cell r="D994">
            <v>5</v>
          </cell>
          <cell r="E994" t="str">
            <v>2001041</v>
          </cell>
          <cell r="H994">
            <v>0</v>
          </cell>
          <cell r="I994" t="str">
            <v>2001</v>
          </cell>
          <cell r="J994">
            <v>200105</v>
          </cell>
          <cell r="K994">
            <v>2</v>
          </cell>
          <cell r="L994">
            <v>2</v>
          </cell>
          <cell r="M994">
            <v>0</v>
          </cell>
          <cell r="N994">
            <v>3</v>
          </cell>
          <cell r="O994">
            <v>2</v>
          </cell>
          <cell r="P994">
            <v>1</v>
          </cell>
        </row>
        <row r="995">
          <cell r="A995">
            <v>200105</v>
          </cell>
          <cell r="B995" t="str">
            <v>程咬金</v>
          </cell>
          <cell r="C995">
            <v>13</v>
          </cell>
          <cell r="D995">
            <v>5</v>
          </cell>
          <cell r="E995" t="str">
            <v>2001051</v>
          </cell>
          <cell r="H995">
            <v>0</v>
          </cell>
          <cell r="I995" t="str">
            <v>2001</v>
          </cell>
          <cell r="J995">
            <v>0</v>
          </cell>
          <cell r="K995">
            <v>2</v>
          </cell>
          <cell r="L995">
            <v>2</v>
          </cell>
          <cell r="M995">
            <v>0</v>
          </cell>
          <cell r="N995">
            <v>3</v>
          </cell>
          <cell r="O995">
            <v>2</v>
          </cell>
          <cell r="P995">
            <v>1</v>
          </cell>
        </row>
        <row r="996">
          <cell r="A996">
            <v>200201</v>
          </cell>
          <cell r="B996" t="str">
            <v>黄忠</v>
          </cell>
          <cell r="C996">
            <v>8</v>
          </cell>
          <cell r="D996">
            <v>5</v>
          </cell>
          <cell r="E996" t="str">
            <v>2002011</v>
          </cell>
          <cell r="I996" t="str">
            <v>2002</v>
          </cell>
          <cell r="J996">
            <v>200202</v>
          </cell>
          <cell r="K996">
            <v>2</v>
          </cell>
          <cell r="L996">
            <v>2</v>
          </cell>
          <cell r="M996">
            <v>0</v>
          </cell>
          <cell r="N996">
            <v>3</v>
          </cell>
          <cell r="O996">
            <v>2</v>
          </cell>
          <cell r="P996">
            <v>1</v>
          </cell>
        </row>
        <row r="997">
          <cell r="A997">
            <v>200202</v>
          </cell>
          <cell r="B997" t="str">
            <v>戚夫人</v>
          </cell>
          <cell r="C997">
            <v>8</v>
          </cell>
          <cell r="D997">
            <v>5</v>
          </cell>
          <cell r="E997" t="str">
            <v>2002021</v>
          </cell>
          <cell r="I997" t="str">
            <v>2002</v>
          </cell>
          <cell r="J997">
            <v>200203</v>
          </cell>
          <cell r="K997">
            <v>2</v>
          </cell>
          <cell r="L997">
            <v>2</v>
          </cell>
          <cell r="M997">
            <v>0</v>
          </cell>
          <cell r="N997">
            <v>3</v>
          </cell>
          <cell r="O997">
            <v>2</v>
          </cell>
          <cell r="P997">
            <v>1</v>
          </cell>
        </row>
        <row r="998">
          <cell r="A998">
            <v>200203</v>
          </cell>
          <cell r="B998" t="str">
            <v>花木兰</v>
          </cell>
          <cell r="C998">
            <v>10</v>
          </cell>
          <cell r="D998">
            <v>5</v>
          </cell>
          <cell r="E998" t="str">
            <v>2002031</v>
          </cell>
          <cell r="I998" t="str">
            <v>2002</v>
          </cell>
          <cell r="J998">
            <v>200204</v>
          </cell>
          <cell r="K998">
            <v>2</v>
          </cell>
          <cell r="L998">
            <v>2</v>
          </cell>
          <cell r="M998">
            <v>0</v>
          </cell>
          <cell r="N998">
            <v>3</v>
          </cell>
          <cell r="O998">
            <v>2</v>
          </cell>
          <cell r="P998">
            <v>1</v>
          </cell>
        </row>
        <row r="999">
          <cell r="A999">
            <v>200204</v>
          </cell>
          <cell r="B999" t="str">
            <v>穆桂英</v>
          </cell>
          <cell r="C999">
            <v>10</v>
          </cell>
          <cell r="D999">
            <v>5</v>
          </cell>
          <cell r="E999" t="str">
            <v>2002041</v>
          </cell>
          <cell r="I999" t="str">
            <v>2002</v>
          </cell>
          <cell r="J999">
            <v>200205</v>
          </cell>
          <cell r="K999">
            <v>2</v>
          </cell>
          <cell r="L999">
            <v>2</v>
          </cell>
          <cell r="M999">
            <v>0</v>
          </cell>
          <cell r="N999">
            <v>3</v>
          </cell>
          <cell r="O999">
            <v>2</v>
          </cell>
          <cell r="P999">
            <v>1</v>
          </cell>
        </row>
        <row r="1000">
          <cell r="A1000">
            <v>200205</v>
          </cell>
          <cell r="B1000" t="str">
            <v>吕雉</v>
          </cell>
          <cell r="C1000">
            <v>13</v>
          </cell>
          <cell r="D1000">
            <v>5</v>
          </cell>
          <cell r="E1000" t="str">
            <v>2002051</v>
          </cell>
          <cell r="I1000" t="str">
            <v>2002</v>
          </cell>
          <cell r="J1000">
            <v>0</v>
          </cell>
          <cell r="K1000">
            <v>2</v>
          </cell>
          <cell r="L1000">
            <v>2</v>
          </cell>
          <cell r="M1000">
            <v>0</v>
          </cell>
          <cell r="N1000">
            <v>3</v>
          </cell>
          <cell r="O1000">
            <v>2</v>
          </cell>
          <cell r="P1000">
            <v>1</v>
          </cell>
        </row>
        <row r="1001">
          <cell r="A1001">
            <v>200301</v>
          </cell>
          <cell r="B1001" t="str">
            <v>罗成</v>
          </cell>
          <cell r="C1001">
            <v>8</v>
          </cell>
          <cell r="D1001">
            <v>5</v>
          </cell>
          <cell r="E1001" t="str">
            <v>2003011</v>
          </cell>
          <cell r="I1001" t="str">
            <v>2003</v>
          </cell>
          <cell r="J1001">
            <v>200302</v>
          </cell>
          <cell r="K1001">
            <v>2</v>
          </cell>
          <cell r="L1001">
            <v>2</v>
          </cell>
          <cell r="M1001">
            <v>0</v>
          </cell>
          <cell r="N1001">
            <v>3</v>
          </cell>
          <cell r="O1001">
            <v>2</v>
          </cell>
          <cell r="P1001">
            <v>1</v>
          </cell>
        </row>
        <row r="1002">
          <cell r="A1002">
            <v>200302</v>
          </cell>
          <cell r="B1002" t="str">
            <v>裴元庆</v>
          </cell>
          <cell r="C1002">
            <v>8</v>
          </cell>
          <cell r="D1002">
            <v>5</v>
          </cell>
          <cell r="E1002" t="str">
            <v>2003021</v>
          </cell>
          <cell r="I1002" t="str">
            <v>2003</v>
          </cell>
          <cell r="J1002">
            <v>200303</v>
          </cell>
          <cell r="K1002">
            <v>2</v>
          </cell>
          <cell r="L1002">
            <v>2</v>
          </cell>
          <cell r="M1002">
            <v>0</v>
          </cell>
          <cell r="N1002">
            <v>3</v>
          </cell>
          <cell r="O1002">
            <v>2</v>
          </cell>
          <cell r="P1002">
            <v>1</v>
          </cell>
        </row>
        <row r="1003">
          <cell r="A1003">
            <v>200303</v>
          </cell>
          <cell r="B1003" t="str">
            <v>鲁智深</v>
          </cell>
          <cell r="C1003">
            <v>10</v>
          </cell>
          <cell r="D1003">
            <v>5</v>
          </cell>
          <cell r="E1003" t="str">
            <v>2003031</v>
          </cell>
          <cell r="I1003" t="str">
            <v>2003</v>
          </cell>
          <cell r="J1003">
            <v>200304</v>
          </cell>
          <cell r="K1003">
            <v>2</v>
          </cell>
          <cell r="L1003">
            <v>2</v>
          </cell>
          <cell r="M1003">
            <v>0</v>
          </cell>
          <cell r="N1003">
            <v>3</v>
          </cell>
          <cell r="O1003">
            <v>2</v>
          </cell>
          <cell r="P1003">
            <v>1</v>
          </cell>
        </row>
        <row r="1004">
          <cell r="A1004">
            <v>200304</v>
          </cell>
          <cell r="B1004" t="str">
            <v>武松</v>
          </cell>
          <cell r="C1004">
            <v>10</v>
          </cell>
          <cell r="D1004">
            <v>5</v>
          </cell>
          <cell r="E1004" t="str">
            <v>2003041</v>
          </cell>
          <cell r="I1004" t="str">
            <v>2003</v>
          </cell>
          <cell r="J1004">
            <v>200305</v>
          </cell>
          <cell r="K1004">
            <v>2</v>
          </cell>
          <cell r="L1004">
            <v>2</v>
          </cell>
          <cell r="M1004">
            <v>0</v>
          </cell>
          <cell r="N1004">
            <v>3</v>
          </cell>
          <cell r="O1004">
            <v>2</v>
          </cell>
          <cell r="P1004">
            <v>1</v>
          </cell>
        </row>
        <row r="1005">
          <cell r="A1005">
            <v>200305</v>
          </cell>
          <cell r="B1005" t="str">
            <v>朱元璋</v>
          </cell>
          <cell r="C1005">
            <v>13</v>
          </cell>
          <cell r="D1005">
            <v>5</v>
          </cell>
          <cell r="E1005" t="str">
            <v>2003051</v>
          </cell>
          <cell r="I1005" t="str">
            <v>2003</v>
          </cell>
          <cell r="J1005">
            <v>0</v>
          </cell>
          <cell r="K1005">
            <v>2</v>
          </cell>
          <cell r="L1005">
            <v>2</v>
          </cell>
          <cell r="M1005">
            <v>0</v>
          </cell>
          <cell r="N1005">
            <v>3</v>
          </cell>
          <cell r="O1005">
            <v>2</v>
          </cell>
          <cell r="P1005">
            <v>1</v>
          </cell>
        </row>
        <row r="1006">
          <cell r="A1006">
            <v>200401</v>
          </cell>
          <cell r="B1006" t="str">
            <v>钟离眛</v>
          </cell>
          <cell r="C1006">
            <v>8</v>
          </cell>
          <cell r="D1006">
            <v>5</v>
          </cell>
          <cell r="E1006" t="str">
            <v>2004011</v>
          </cell>
          <cell r="I1006" t="str">
            <v>2004</v>
          </cell>
          <cell r="J1006">
            <v>200402</v>
          </cell>
          <cell r="K1006">
            <v>2</v>
          </cell>
          <cell r="L1006">
            <v>2</v>
          </cell>
          <cell r="M1006">
            <v>0</v>
          </cell>
          <cell r="N1006">
            <v>3</v>
          </cell>
          <cell r="O1006">
            <v>2</v>
          </cell>
          <cell r="P1006">
            <v>1</v>
          </cell>
        </row>
        <row r="1007">
          <cell r="A1007">
            <v>200402</v>
          </cell>
          <cell r="B1007" t="str">
            <v>英布</v>
          </cell>
          <cell r="C1007">
            <v>8</v>
          </cell>
          <cell r="D1007">
            <v>5</v>
          </cell>
          <cell r="E1007" t="str">
            <v>2004021</v>
          </cell>
          <cell r="I1007" t="str">
            <v>2004</v>
          </cell>
          <cell r="J1007">
            <v>200403</v>
          </cell>
          <cell r="K1007">
            <v>2</v>
          </cell>
          <cell r="L1007">
            <v>2</v>
          </cell>
          <cell r="M1007">
            <v>0</v>
          </cell>
          <cell r="N1007">
            <v>3</v>
          </cell>
          <cell r="O1007">
            <v>2</v>
          </cell>
          <cell r="P1007">
            <v>1</v>
          </cell>
        </row>
        <row r="1008">
          <cell r="A1008">
            <v>200403</v>
          </cell>
          <cell r="B1008" t="str">
            <v>章邯</v>
          </cell>
          <cell r="C1008">
            <v>10</v>
          </cell>
          <cell r="D1008">
            <v>5</v>
          </cell>
          <cell r="E1008" t="str">
            <v>2004031</v>
          </cell>
          <cell r="I1008" t="str">
            <v>2004</v>
          </cell>
          <cell r="J1008">
            <v>200404</v>
          </cell>
          <cell r="K1008">
            <v>2</v>
          </cell>
          <cell r="L1008">
            <v>2</v>
          </cell>
          <cell r="M1008">
            <v>0</v>
          </cell>
          <cell r="N1008">
            <v>3</v>
          </cell>
          <cell r="O1008">
            <v>2</v>
          </cell>
          <cell r="P1008">
            <v>1</v>
          </cell>
        </row>
        <row r="1009">
          <cell r="A1009">
            <v>200404</v>
          </cell>
          <cell r="B1009" t="str">
            <v>虞子期</v>
          </cell>
          <cell r="C1009">
            <v>10</v>
          </cell>
          <cell r="D1009">
            <v>5</v>
          </cell>
          <cell r="E1009" t="str">
            <v>2004041</v>
          </cell>
          <cell r="I1009" t="str">
            <v>2004</v>
          </cell>
          <cell r="J1009">
            <v>200405</v>
          </cell>
          <cell r="K1009">
            <v>2</v>
          </cell>
          <cell r="L1009">
            <v>2</v>
          </cell>
          <cell r="M1009">
            <v>0</v>
          </cell>
          <cell r="N1009">
            <v>3</v>
          </cell>
          <cell r="O1009">
            <v>2</v>
          </cell>
          <cell r="P1009">
            <v>1</v>
          </cell>
        </row>
        <row r="1010">
          <cell r="A1010">
            <v>200405</v>
          </cell>
          <cell r="B1010" t="str">
            <v>季布</v>
          </cell>
          <cell r="C1010">
            <v>13</v>
          </cell>
          <cell r="D1010">
            <v>5</v>
          </cell>
          <cell r="E1010" t="str">
            <v>2004051</v>
          </cell>
          <cell r="I1010" t="str">
            <v>2004</v>
          </cell>
          <cell r="J1010">
            <v>0</v>
          </cell>
          <cell r="K1010">
            <v>2</v>
          </cell>
          <cell r="L1010">
            <v>2</v>
          </cell>
          <cell r="M1010">
            <v>0</v>
          </cell>
          <cell r="N1010">
            <v>3</v>
          </cell>
          <cell r="O1010">
            <v>2</v>
          </cell>
          <cell r="P1010">
            <v>1</v>
          </cell>
        </row>
        <row r="1011">
          <cell r="A1011">
            <v>200501</v>
          </cell>
          <cell r="B1011" t="str">
            <v>霍去病</v>
          </cell>
          <cell r="C1011">
            <v>8</v>
          </cell>
          <cell r="D1011">
            <v>5</v>
          </cell>
          <cell r="E1011" t="str">
            <v>2005011</v>
          </cell>
          <cell r="I1011" t="str">
            <v>2005</v>
          </cell>
          <cell r="J1011">
            <v>200502</v>
          </cell>
          <cell r="K1011">
            <v>2</v>
          </cell>
          <cell r="L1011">
            <v>2</v>
          </cell>
          <cell r="M1011">
            <v>0</v>
          </cell>
          <cell r="N1011">
            <v>3</v>
          </cell>
          <cell r="O1011">
            <v>2</v>
          </cell>
          <cell r="P1011">
            <v>1</v>
          </cell>
        </row>
        <row r="1012">
          <cell r="A1012">
            <v>200502</v>
          </cell>
          <cell r="B1012" t="str">
            <v>宇文成都</v>
          </cell>
          <cell r="C1012">
            <v>8</v>
          </cell>
          <cell r="D1012">
            <v>5</v>
          </cell>
          <cell r="E1012" t="str">
            <v>2005021</v>
          </cell>
          <cell r="I1012" t="str">
            <v>2005</v>
          </cell>
          <cell r="J1012">
            <v>200503</v>
          </cell>
          <cell r="K1012">
            <v>2</v>
          </cell>
          <cell r="L1012">
            <v>2</v>
          </cell>
          <cell r="M1012">
            <v>0</v>
          </cell>
          <cell r="N1012">
            <v>3</v>
          </cell>
          <cell r="O1012">
            <v>2</v>
          </cell>
          <cell r="P1012">
            <v>1</v>
          </cell>
        </row>
        <row r="1013">
          <cell r="A1013">
            <v>200503</v>
          </cell>
          <cell r="B1013" t="str">
            <v>陈庆之</v>
          </cell>
          <cell r="C1013">
            <v>10</v>
          </cell>
          <cell r="D1013">
            <v>5</v>
          </cell>
          <cell r="E1013" t="str">
            <v>2005031</v>
          </cell>
          <cell r="I1013" t="str">
            <v>2005</v>
          </cell>
          <cell r="J1013">
            <v>200504</v>
          </cell>
          <cell r="K1013">
            <v>2</v>
          </cell>
          <cell r="L1013">
            <v>2</v>
          </cell>
          <cell r="M1013">
            <v>0</v>
          </cell>
          <cell r="N1013">
            <v>3</v>
          </cell>
          <cell r="O1013">
            <v>2</v>
          </cell>
          <cell r="P1013">
            <v>1</v>
          </cell>
        </row>
        <row r="1014">
          <cell r="A1014">
            <v>200504</v>
          </cell>
          <cell r="B1014" t="str">
            <v>宇文化及</v>
          </cell>
          <cell r="C1014">
            <v>10</v>
          </cell>
          <cell r="D1014">
            <v>5</v>
          </cell>
          <cell r="E1014" t="str">
            <v>2005041</v>
          </cell>
          <cell r="I1014" t="str">
            <v>2005</v>
          </cell>
          <cell r="J1014">
            <v>200505</v>
          </cell>
          <cell r="K1014">
            <v>2</v>
          </cell>
          <cell r="L1014">
            <v>2</v>
          </cell>
          <cell r="M1014">
            <v>0</v>
          </cell>
          <cell r="N1014">
            <v>3</v>
          </cell>
          <cell r="O1014">
            <v>2</v>
          </cell>
          <cell r="P1014">
            <v>1</v>
          </cell>
        </row>
        <row r="1015">
          <cell r="A1015">
            <v>200505</v>
          </cell>
          <cell r="B1015" t="str">
            <v>成吉思汗</v>
          </cell>
          <cell r="C1015">
            <v>13</v>
          </cell>
          <cell r="D1015">
            <v>5</v>
          </cell>
          <cell r="E1015" t="str">
            <v>2005051</v>
          </cell>
          <cell r="I1015" t="str">
            <v>2005</v>
          </cell>
          <cell r="J1015">
            <v>0</v>
          </cell>
          <cell r="K1015">
            <v>2</v>
          </cell>
          <cell r="L1015">
            <v>2</v>
          </cell>
          <cell r="M1015">
            <v>0</v>
          </cell>
          <cell r="N1015">
            <v>3</v>
          </cell>
          <cell r="O1015">
            <v>2</v>
          </cell>
          <cell r="P1015">
            <v>1</v>
          </cell>
        </row>
        <row r="1016">
          <cell r="A1016">
            <v>200601</v>
          </cell>
          <cell r="B1016" t="str">
            <v>周瑜</v>
          </cell>
          <cell r="C1016">
            <v>8</v>
          </cell>
          <cell r="D1016">
            <v>5</v>
          </cell>
          <cell r="E1016" t="str">
            <v>2006011</v>
          </cell>
          <cell r="I1016" t="str">
            <v>2006</v>
          </cell>
          <cell r="J1016">
            <v>200602</v>
          </cell>
          <cell r="K1016">
            <v>2</v>
          </cell>
          <cell r="L1016">
            <v>2</v>
          </cell>
          <cell r="M1016">
            <v>0</v>
          </cell>
          <cell r="N1016">
            <v>3</v>
          </cell>
          <cell r="O1016">
            <v>2</v>
          </cell>
          <cell r="P1016">
            <v>1</v>
          </cell>
        </row>
        <row r="1017">
          <cell r="A1017">
            <v>200602</v>
          </cell>
          <cell r="B1017" t="str">
            <v>项庄</v>
          </cell>
          <cell r="C1017">
            <v>8</v>
          </cell>
          <cell r="D1017">
            <v>5</v>
          </cell>
          <cell r="E1017" t="str">
            <v>2006021</v>
          </cell>
          <cell r="I1017" t="str">
            <v>2006</v>
          </cell>
          <cell r="J1017">
            <v>200603</v>
          </cell>
          <cell r="K1017">
            <v>2</v>
          </cell>
          <cell r="L1017">
            <v>2</v>
          </cell>
          <cell r="M1017">
            <v>0</v>
          </cell>
          <cell r="N1017">
            <v>3</v>
          </cell>
          <cell r="O1017">
            <v>2</v>
          </cell>
          <cell r="P1017">
            <v>1</v>
          </cell>
        </row>
        <row r="1018">
          <cell r="A1018">
            <v>200603</v>
          </cell>
          <cell r="B1018" t="str">
            <v>钟离眛</v>
          </cell>
          <cell r="C1018">
            <v>10</v>
          </cell>
          <cell r="D1018">
            <v>5</v>
          </cell>
          <cell r="E1018" t="str">
            <v>2006031</v>
          </cell>
          <cell r="I1018" t="str">
            <v>2006</v>
          </cell>
          <cell r="J1018">
            <v>200604</v>
          </cell>
          <cell r="K1018">
            <v>2</v>
          </cell>
          <cell r="L1018">
            <v>2</v>
          </cell>
          <cell r="M1018">
            <v>0</v>
          </cell>
          <cell r="N1018">
            <v>3</v>
          </cell>
          <cell r="O1018">
            <v>2</v>
          </cell>
          <cell r="P1018">
            <v>1</v>
          </cell>
        </row>
        <row r="1019">
          <cell r="A1019">
            <v>200604</v>
          </cell>
          <cell r="B1019" t="str">
            <v>灌婴</v>
          </cell>
          <cell r="C1019">
            <v>10</v>
          </cell>
          <cell r="D1019">
            <v>5</v>
          </cell>
          <cell r="E1019" t="str">
            <v>2006041</v>
          </cell>
          <cell r="I1019" t="str">
            <v>2006</v>
          </cell>
          <cell r="J1019">
            <v>200605</v>
          </cell>
          <cell r="K1019">
            <v>2</v>
          </cell>
          <cell r="L1019">
            <v>2</v>
          </cell>
          <cell r="M1019">
            <v>0</v>
          </cell>
          <cell r="N1019">
            <v>3</v>
          </cell>
          <cell r="O1019">
            <v>2</v>
          </cell>
          <cell r="P1019">
            <v>1</v>
          </cell>
        </row>
        <row r="1020">
          <cell r="A1020">
            <v>200605</v>
          </cell>
          <cell r="B1020" t="str">
            <v>樊哙</v>
          </cell>
          <cell r="C1020">
            <v>13</v>
          </cell>
          <cell r="D1020">
            <v>5</v>
          </cell>
          <cell r="E1020" t="str">
            <v>2006051</v>
          </cell>
          <cell r="I1020" t="str">
            <v>2006</v>
          </cell>
          <cell r="J1020">
            <v>0</v>
          </cell>
          <cell r="K1020">
            <v>2</v>
          </cell>
          <cell r="L1020">
            <v>2</v>
          </cell>
          <cell r="M1020">
            <v>0</v>
          </cell>
          <cell r="N1020">
            <v>3</v>
          </cell>
          <cell r="O1020">
            <v>2</v>
          </cell>
          <cell r="P1020">
            <v>1</v>
          </cell>
        </row>
        <row r="1021">
          <cell r="A1021">
            <v>200701</v>
          </cell>
          <cell r="B1021" t="str">
            <v>大乔</v>
          </cell>
          <cell r="C1021">
            <v>8</v>
          </cell>
          <cell r="D1021">
            <v>5</v>
          </cell>
          <cell r="E1021" t="str">
            <v>2007011</v>
          </cell>
          <cell r="I1021" t="str">
            <v>2007</v>
          </cell>
          <cell r="J1021">
            <v>200702</v>
          </cell>
          <cell r="K1021">
            <v>2</v>
          </cell>
          <cell r="L1021">
            <v>2</v>
          </cell>
          <cell r="M1021">
            <v>0</v>
          </cell>
          <cell r="N1021">
            <v>3</v>
          </cell>
          <cell r="O1021">
            <v>2</v>
          </cell>
          <cell r="P1021">
            <v>1</v>
          </cell>
        </row>
        <row r="1022">
          <cell r="A1022">
            <v>200702</v>
          </cell>
          <cell r="B1022" t="str">
            <v>夏侯惇</v>
          </cell>
          <cell r="C1022">
            <v>8</v>
          </cell>
          <cell r="D1022">
            <v>5</v>
          </cell>
          <cell r="E1022" t="str">
            <v>2007021</v>
          </cell>
          <cell r="I1022" t="str">
            <v>2007</v>
          </cell>
          <cell r="J1022">
            <v>200703</v>
          </cell>
          <cell r="K1022">
            <v>2</v>
          </cell>
          <cell r="L1022">
            <v>2</v>
          </cell>
          <cell r="M1022">
            <v>0</v>
          </cell>
          <cell r="N1022">
            <v>3</v>
          </cell>
          <cell r="O1022">
            <v>2</v>
          </cell>
          <cell r="P1022">
            <v>1</v>
          </cell>
        </row>
        <row r="1023">
          <cell r="A1023">
            <v>200703</v>
          </cell>
          <cell r="B1023" t="str">
            <v>张辽</v>
          </cell>
          <cell r="C1023">
            <v>10</v>
          </cell>
          <cell r="D1023">
            <v>5</v>
          </cell>
          <cell r="E1023" t="str">
            <v>2007031</v>
          </cell>
          <cell r="I1023" t="str">
            <v>2007</v>
          </cell>
          <cell r="J1023">
            <v>200704</v>
          </cell>
          <cell r="K1023">
            <v>2</v>
          </cell>
          <cell r="L1023">
            <v>2</v>
          </cell>
          <cell r="M1023">
            <v>0</v>
          </cell>
          <cell r="N1023">
            <v>3</v>
          </cell>
          <cell r="O1023">
            <v>2</v>
          </cell>
          <cell r="P1023">
            <v>1</v>
          </cell>
        </row>
        <row r="1024">
          <cell r="A1024">
            <v>200704</v>
          </cell>
          <cell r="B1024" t="str">
            <v>许褚</v>
          </cell>
          <cell r="C1024">
            <v>13</v>
          </cell>
          <cell r="D1024">
            <v>5</v>
          </cell>
          <cell r="E1024" t="str">
            <v>2007041</v>
          </cell>
          <cell r="I1024" t="str">
            <v>2007</v>
          </cell>
          <cell r="J1024">
            <v>200705</v>
          </cell>
          <cell r="K1024">
            <v>2</v>
          </cell>
          <cell r="L1024">
            <v>2</v>
          </cell>
          <cell r="M1024">
            <v>0</v>
          </cell>
          <cell r="N1024">
            <v>3</v>
          </cell>
          <cell r="O1024">
            <v>2</v>
          </cell>
          <cell r="P1024">
            <v>1</v>
          </cell>
        </row>
        <row r="1025">
          <cell r="A1025">
            <v>200705</v>
          </cell>
          <cell r="B1025" t="str">
            <v>典韦</v>
          </cell>
          <cell r="C1025">
            <v>15</v>
          </cell>
          <cell r="D1025">
            <v>5</v>
          </cell>
          <cell r="E1025" t="str">
            <v>2007051</v>
          </cell>
          <cell r="I1025" t="str">
            <v>2007</v>
          </cell>
          <cell r="J1025">
            <v>0</v>
          </cell>
          <cell r="K1025">
            <v>2</v>
          </cell>
          <cell r="L1025">
            <v>2</v>
          </cell>
          <cell r="M1025">
            <v>0</v>
          </cell>
          <cell r="N1025">
            <v>3</v>
          </cell>
          <cell r="O1025">
            <v>2</v>
          </cell>
          <cell r="P1025">
            <v>1</v>
          </cell>
        </row>
        <row r="1026">
          <cell r="A1026">
            <v>200801</v>
          </cell>
          <cell r="B1026" t="str">
            <v>小乔</v>
          </cell>
          <cell r="C1026">
            <v>8</v>
          </cell>
          <cell r="D1026">
            <v>5</v>
          </cell>
          <cell r="E1026" t="str">
            <v>2008011</v>
          </cell>
          <cell r="I1026" t="str">
            <v>2008</v>
          </cell>
          <cell r="J1026">
            <v>200802</v>
          </cell>
          <cell r="K1026">
            <v>2</v>
          </cell>
          <cell r="L1026">
            <v>2</v>
          </cell>
          <cell r="M1026">
            <v>0</v>
          </cell>
          <cell r="N1026">
            <v>3</v>
          </cell>
          <cell r="O1026">
            <v>2</v>
          </cell>
          <cell r="P1026">
            <v>1</v>
          </cell>
        </row>
        <row r="1027">
          <cell r="A1027">
            <v>200802</v>
          </cell>
          <cell r="B1027" t="str">
            <v>司马懿</v>
          </cell>
          <cell r="C1027">
            <v>8</v>
          </cell>
          <cell r="D1027">
            <v>5</v>
          </cell>
          <cell r="E1027" t="str">
            <v>2008021</v>
          </cell>
          <cell r="I1027" t="str">
            <v>2008</v>
          </cell>
          <cell r="J1027">
            <v>200803</v>
          </cell>
          <cell r="K1027">
            <v>2</v>
          </cell>
          <cell r="L1027">
            <v>2</v>
          </cell>
          <cell r="M1027">
            <v>0</v>
          </cell>
          <cell r="N1027">
            <v>3</v>
          </cell>
          <cell r="O1027">
            <v>2</v>
          </cell>
          <cell r="P1027">
            <v>1</v>
          </cell>
        </row>
        <row r="1028">
          <cell r="A1028">
            <v>200803</v>
          </cell>
          <cell r="B1028" t="str">
            <v>马超</v>
          </cell>
          <cell r="C1028">
            <v>10</v>
          </cell>
          <cell r="D1028">
            <v>5</v>
          </cell>
          <cell r="E1028" t="str">
            <v>2008031</v>
          </cell>
          <cell r="I1028" t="str">
            <v>2008</v>
          </cell>
          <cell r="J1028">
            <v>200804</v>
          </cell>
          <cell r="K1028">
            <v>2</v>
          </cell>
          <cell r="L1028">
            <v>2</v>
          </cell>
          <cell r="M1028">
            <v>0</v>
          </cell>
          <cell r="N1028">
            <v>3</v>
          </cell>
          <cell r="O1028">
            <v>2</v>
          </cell>
          <cell r="P1028">
            <v>1</v>
          </cell>
        </row>
        <row r="1029">
          <cell r="A1029">
            <v>200804</v>
          </cell>
          <cell r="B1029" t="str">
            <v>郭嘉</v>
          </cell>
          <cell r="C1029">
            <v>13</v>
          </cell>
          <cell r="D1029">
            <v>5</v>
          </cell>
          <cell r="E1029" t="str">
            <v>2008041</v>
          </cell>
          <cell r="I1029" t="str">
            <v>2008</v>
          </cell>
          <cell r="J1029">
            <v>200805</v>
          </cell>
          <cell r="K1029">
            <v>2</v>
          </cell>
          <cell r="L1029">
            <v>2</v>
          </cell>
          <cell r="M1029">
            <v>0</v>
          </cell>
          <cell r="N1029">
            <v>3</v>
          </cell>
          <cell r="O1029">
            <v>2</v>
          </cell>
          <cell r="P1029">
            <v>1</v>
          </cell>
        </row>
        <row r="1030">
          <cell r="A1030">
            <v>200805</v>
          </cell>
          <cell r="B1030" t="str">
            <v>曹操</v>
          </cell>
          <cell r="C1030">
            <v>15</v>
          </cell>
          <cell r="D1030">
            <v>5</v>
          </cell>
          <cell r="E1030" t="str">
            <v>2008051</v>
          </cell>
          <cell r="I1030" t="str">
            <v>2008</v>
          </cell>
          <cell r="J1030">
            <v>0</v>
          </cell>
          <cell r="K1030">
            <v>2</v>
          </cell>
          <cell r="L1030">
            <v>2</v>
          </cell>
          <cell r="M1030">
            <v>0</v>
          </cell>
          <cell r="N1030">
            <v>3</v>
          </cell>
          <cell r="O1030">
            <v>2</v>
          </cell>
          <cell r="P1030">
            <v>1</v>
          </cell>
        </row>
        <row r="1031">
          <cell r="A1031">
            <v>200901</v>
          </cell>
          <cell r="B1031" t="str">
            <v>杨坚</v>
          </cell>
          <cell r="C1031">
            <v>8</v>
          </cell>
          <cell r="D1031">
            <v>5</v>
          </cell>
          <cell r="E1031" t="str">
            <v>2009011</v>
          </cell>
          <cell r="I1031" t="str">
            <v>2009</v>
          </cell>
          <cell r="J1031">
            <v>200902</v>
          </cell>
          <cell r="K1031">
            <v>2</v>
          </cell>
          <cell r="L1031">
            <v>2</v>
          </cell>
          <cell r="M1031">
            <v>0</v>
          </cell>
          <cell r="N1031">
            <v>3</v>
          </cell>
          <cell r="O1031">
            <v>2</v>
          </cell>
          <cell r="P1031">
            <v>1</v>
          </cell>
        </row>
        <row r="1032">
          <cell r="A1032">
            <v>200902</v>
          </cell>
          <cell r="B1032" t="str">
            <v>红拂女</v>
          </cell>
          <cell r="C1032">
            <v>8</v>
          </cell>
          <cell r="D1032">
            <v>5</v>
          </cell>
          <cell r="E1032" t="str">
            <v>2009021</v>
          </cell>
          <cell r="I1032" t="str">
            <v>2009</v>
          </cell>
          <cell r="J1032">
            <v>200903</v>
          </cell>
          <cell r="K1032">
            <v>2</v>
          </cell>
          <cell r="L1032">
            <v>2</v>
          </cell>
          <cell r="M1032">
            <v>0</v>
          </cell>
          <cell r="N1032">
            <v>3</v>
          </cell>
          <cell r="O1032">
            <v>2</v>
          </cell>
          <cell r="P1032">
            <v>1</v>
          </cell>
        </row>
        <row r="1033">
          <cell r="A1033">
            <v>200903</v>
          </cell>
          <cell r="B1033" t="str">
            <v>单雄信</v>
          </cell>
          <cell r="C1033">
            <v>10</v>
          </cell>
          <cell r="D1033">
            <v>5</v>
          </cell>
          <cell r="E1033" t="str">
            <v>2009031</v>
          </cell>
          <cell r="I1033" t="str">
            <v>2009</v>
          </cell>
          <cell r="J1033">
            <v>200904</v>
          </cell>
          <cell r="K1033">
            <v>2</v>
          </cell>
          <cell r="L1033">
            <v>2</v>
          </cell>
          <cell r="M1033">
            <v>0</v>
          </cell>
          <cell r="N1033">
            <v>3</v>
          </cell>
          <cell r="O1033">
            <v>2</v>
          </cell>
          <cell r="P1033">
            <v>1</v>
          </cell>
        </row>
        <row r="1034">
          <cell r="A1034">
            <v>200904</v>
          </cell>
          <cell r="B1034" t="str">
            <v>虬髯客</v>
          </cell>
          <cell r="C1034">
            <v>13</v>
          </cell>
          <cell r="D1034">
            <v>5</v>
          </cell>
          <cell r="E1034" t="str">
            <v>2009041</v>
          </cell>
          <cell r="I1034" t="str">
            <v>2009</v>
          </cell>
          <cell r="J1034">
            <v>200905</v>
          </cell>
          <cell r="K1034">
            <v>2</v>
          </cell>
          <cell r="L1034">
            <v>2</v>
          </cell>
          <cell r="M1034">
            <v>0</v>
          </cell>
          <cell r="N1034">
            <v>3</v>
          </cell>
          <cell r="O1034">
            <v>2</v>
          </cell>
          <cell r="P1034">
            <v>1</v>
          </cell>
        </row>
        <row r="1035">
          <cell r="A1035">
            <v>200905</v>
          </cell>
          <cell r="B1035" t="str">
            <v>李靖</v>
          </cell>
          <cell r="C1035">
            <v>15</v>
          </cell>
          <cell r="D1035">
            <v>5</v>
          </cell>
          <cell r="E1035" t="str">
            <v>2009051</v>
          </cell>
          <cell r="I1035" t="str">
            <v>2009</v>
          </cell>
          <cell r="J1035">
            <v>0</v>
          </cell>
          <cell r="K1035">
            <v>2</v>
          </cell>
          <cell r="L1035">
            <v>2</v>
          </cell>
          <cell r="M1035">
            <v>0</v>
          </cell>
          <cell r="N1035">
            <v>3</v>
          </cell>
          <cell r="O1035">
            <v>2</v>
          </cell>
          <cell r="P1035">
            <v>1</v>
          </cell>
        </row>
        <row r="1036">
          <cell r="A1036">
            <v>201001</v>
          </cell>
          <cell r="B1036" t="str">
            <v>薛仁贵</v>
          </cell>
          <cell r="C1036">
            <v>8</v>
          </cell>
          <cell r="D1036">
            <v>5</v>
          </cell>
          <cell r="E1036" t="str">
            <v>2010011</v>
          </cell>
          <cell r="I1036" t="str">
            <v>2010</v>
          </cell>
          <cell r="J1036">
            <v>201002</v>
          </cell>
          <cell r="K1036">
            <v>2</v>
          </cell>
          <cell r="L1036">
            <v>2</v>
          </cell>
          <cell r="M1036">
            <v>0</v>
          </cell>
          <cell r="N1036">
            <v>3</v>
          </cell>
          <cell r="O1036">
            <v>2</v>
          </cell>
          <cell r="P1036">
            <v>1</v>
          </cell>
        </row>
        <row r="1037">
          <cell r="A1037">
            <v>201002</v>
          </cell>
          <cell r="B1037" t="str">
            <v>罗成</v>
          </cell>
          <cell r="C1037">
            <v>8</v>
          </cell>
          <cell r="D1037">
            <v>5</v>
          </cell>
          <cell r="E1037" t="str">
            <v>2010021</v>
          </cell>
          <cell r="I1037" t="str">
            <v>2010</v>
          </cell>
          <cell r="J1037">
            <v>201003</v>
          </cell>
          <cell r="K1037">
            <v>2</v>
          </cell>
          <cell r="L1037">
            <v>2</v>
          </cell>
          <cell r="M1037">
            <v>0</v>
          </cell>
          <cell r="N1037">
            <v>3</v>
          </cell>
          <cell r="O1037">
            <v>2</v>
          </cell>
          <cell r="P1037">
            <v>1</v>
          </cell>
        </row>
        <row r="1038">
          <cell r="A1038">
            <v>201003</v>
          </cell>
          <cell r="B1038" t="str">
            <v>程咬金</v>
          </cell>
          <cell r="C1038">
            <v>10</v>
          </cell>
          <cell r="D1038">
            <v>5</v>
          </cell>
          <cell r="E1038" t="str">
            <v>2010031</v>
          </cell>
          <cell r="I1038" t="str">
            <v>2010</v>
          </cell>
          <cell r="J1038">
            <v>201004</v>
          </cell>
          <cell r="K1038">
            <v>2</v>
          </cell>
          <cell r="L1038">
            <v>2</v>
          </cell>
          <cell r="M1038">
            <v>0</v>
          </cell>
          <cell r="N1038">
            <v>3</v>
          </cell>
          <cell r="O1038">
            <v>2</v>
          </cell>
          <cell r="P1038">
            <v>1</v>
          </cell>
        </row>
        <row r="1039">
          <cell r="A1039">
            <v>201004</v>
          </cell>
          <cell r="B1039" t="str">
            <v>尉迟恭</v>
          </cell>
          <cell r="C1039">
            <v>13</v>
          </cell>
          <cell r="D1039">
            <v>5</v>
          </cell>
          <cell r="E1039" t="str">
            <v>2010041</v>
          </cell>
          <cell r="I1039" t="str">
            <v>2010</v>
          </cell>
          <cell r="J1039">
            <v>201005</v>
          </cell>
          <cell r="K1039">
            <v>2</v>
          </cell>
          <cell r="L1039">
            <v>2</v>
          </cell>
          <cell r="M1039">
            <v>0</v>
          </cell>
          <cell r="N1039">
            <v>3</v>
          </cell>
          <cell r="O1039">
            <v>2</v>
          </cell>
          <cell r="P1039">
            <v>1</v>
          </cell>
        </row>
        <row r="1040">
          <cell r="A1040">
            <v>201005</v>
          </cell>
          <cell r="B1040" t="str">
            <v>长孙皇后</v>
          </cell>
          <cell r="C1040">
            <v>15</v>
          </cell>
          <cell r="D1040">
            <v>5</v>
          </cell>
          <cell r="E1040" t="str">
            <v>2010051</v>
          </cell>
          <cell r="I1040" t="str">
            <v>2010</v>
          </cell>
          <cell r="J1040">
            <v>0</v>
          </cell>
          <cell r="K1040">
            <v>2</v>
          </cell>
          <cell r="L1040">
            <v>2</v>
          </cell>
          <cell r="M1040">
            <v>0</v>
          </cell>
          <cell r="N1040">
            <v>3</v>
          </cell>
          <cell r="O1040">
            <v>2</v>
          </cell>
          <cell r="P1040">
            <v>1</v>
          </cell>
        </row>
        <row r="1041">
          <cell r="A1041">
            <v>201101</v>
          </cell>
          <cell r="B1041" t="str">
            <v>狄仁杰</v>
          </cell>
          <cell r="C1041">
            <v>8</v>
          </cell>
          <cell r="D1041">
            <v>5</v>
          </cell>
          <cell r="E1041" t="str">
            <v>2011011</v>
          </cell>
          <cell r="I1041" t="str">
            <v>2011</v>
          </cell>
          <cell r="J1041">
            <v>201102</v>
          </cell>
          <cell r="K1041">
            <v>2</v>
          </cell>
          <cell r="L1041">
            <v>2</v>
          </cell>
          <cell r="M1041">
            <v>0</v>
          </cell>
          <cell r="N1041">
            <v>3</v>
          </cell>
          <cell r="O1041">
            <v>2</v>
          </cell>
          <cell r="P1041">
            <v>1</v>
          </cell>
        </row>
        <row r="1042">
          <cell r="A1042">
            <v>201102</v>
          </cell>
          <cell r="B1042" t="str">
            <v>李渊</v>
          </cell>
          <cell r="C1042">
            <v>8</v>
          </cell>
          <cell r="D1042">
            <v>5</v>
          </cell>
          <cell r="E1042" t="str">
            <v>2011021</v>
          </cell>
          <cell r="I1042" t="str">
            <v>2011</v>
          </cell>
          <cell r="J1042">
            <v>201103</v>
          </cell>
          <cell r="K1042">
            <v>2</v>
          </cell>
          <cell r="L1042">
            <v>2</v>
          </cell>
          <cell r="M1042">
            <v>0</v>
          </cell>
          <cell r="N1042">
            <v>3</v>
          </cell>
          <cell r="O1042">
            <v>2</v>
          </cell>
          <cell r="P1042">
            <v>1</v>
          </cell>
        </row>
        <row r="1043">
          <cell r="A1043">
            <v>201103</v>
          </cell>
          <cell r="B1043" t="str">
            <v>罗成</v>
          </cell>
          <cell r="C1043">
            <v>10</v>
          </cell>
          <cell r="D1043">
            <v>5</v>
          </cell>
          <cell r="E1043" t="str">
            <v>2011031</v>
          </cell>
          <cell r="I1043" t="str">
            <v>2011</v>
          </cell>
          <cell r="J1043">
            <v>201104</v>
          </cell>
          <cell r="K1043">
            <v>2</v>
          </cell>
          <cell r="L1043">
            <v>2</v>
          </cell>
          <cell r="M1043">
            <v>0</v>
          </cell>
          <cell r="N1043">
            <v>3</v>
          </cell>
          <cell r="O1043">
            <v>2</v>
          </cell>
          <cell r="P1043">
            <v>1</v>
          </cell>
        </row>
        <row r="1044">
          <cell r="A1044">
            <v>201104</v>
          </cell>
          <cell r="B1044" t="str">
            <v>杨坚</v>
          </cell>
          <cell r="C1044">
            <v>13</v>
          </cell>
          <cell r="D1044">
            <v>5</v>
          </cell>
          <cell r="E1044" t="str">
            <v>2011041</v>
          </cell>
          <cell r="I1044" t="str">
            <v>2011</v>
          </cell>
          <cell r="J1044">
            <v>201105</v>
          </cell>
          <cell r="K1044">
            <v>2</v>
          </cell>
          <cell r="L1044">
            <v>2</v>
          </cell>
          <cell r="M1044">
            <v>0</v>
          </cell>
          <cell r="N1044">
            <v>3</v>
          </cell>
          <cell r="O1044">
            <v>2</v>
          </cell>
          <cell r="P1044">
            <v>1</v>
          </cell>
        </row>
        <row r="1045">
          <cell r="A1045">
            <v>201105</v>
          </cell>
          <cell r="B1045" t="str">
            <v>杨广</v>
          </cell>
          <cell r="C1045">
            <v>15</v>
          </cell>
          <cell r="D1045">
            <v>5</v>
          </cell>
          <cell r="E1045" t="str">
            <v>2011051</v>
          </cell>
          <cell r="I1045" t="str">
            <v>2011</v>
          </cell>
          <cell r="J1045">
            <v>0</v>
          </cell>
          <cell r="K1045">
            <v>2</v>
          </cell>
          <cell r="L1045">
            <v>2</v>
          </cell>
          <cell r="M1045">
            <v>0</v>
          </cell>
          <cell r="N1045">
            <v>3</v>
          </cell>
          <cell r="O1045">
            <v>2</v>
          </cell>
          <cell r="P1045">
            <v>1</v>
          </cell>
        </row>
        <row r="1046">
          <cell r="A1046">
            <v>201201</v>
          </cell>
          <cell r="B1046" t="str">
            <v>杨广</v>
          </cell>
          <cell r="C1046">
            <v>8</v>
          </cell>
          <cell r="D1046">
            <v>5</v>
          </cell>
          <cell r="E1046" t="str">
            <v>2012011</v>
          </cell>
          <cell r="I1046" t="str">
            <v>2012</v>
          </cell>
          <cell r="J1046">
            <v>201202</v>
          </cell>
          <cell r="K1046">
            <v>2</v>
          </cell>
          <cell r="L1046">
            <v>2</v>
          </cell>
          <cell r="M1046">
            <v>0</v>
          </cell>
          <cell r="N1046">
            <v>3</v>
          </cell>
          <cell r="O1046">
            <v>2</v>
          </cell>
          <cell r="P1046">
            <v>1</v>
          </cell>
        </row>
        <row r="1047">
          <cell r="A1047">
            <v>201202</v>
          </cell>
          <cell r="B1047" t="str">
            <v>单雄信</v>
          </cell>
          <cell r="C1047">
            <v>8</v>
          </cell>
          <cell r="D1047">
            <v>5</v>
          </cell>
          <cell r="E1047" t="str">
            <v>2012021</v>
          </cell>
          <cell r="I1047" t="str">
            <v>2012</v>
          </cell>
          <cell r="J1047">
            <v>201203</v>
          </cell>
          <cell r="K1047">
            <v>2</v>
          </cell>
          <cell r="L1047">
            <v>2</v>
          </cell>
          <cell r="M1047">
            <v>0</v>
          </cell>
          <cell r="N1047">
            <v>3</v>
          </cell>
          <cell r="O1047">
            <v>2</v>
          </cell>
          <cell r="P1047">
            <v>1</v>
          </cell>
        </row>
        <row r="1048">
          <cell r="A1048">
            <v>201203</v>
          </cell>
          <cell r="B1048" t="str">
            <v>李靖</v>
          </cell>
          <cell r="C1048">
            <v>10</v>
          </cell>
          <cell r="D1048">
            <v>5</v>
          </cell>
          <cell r="E1048" t="str">
            <v>2012031</v>
          </cell>
          <cell r="I1048" t="str">
            <v>2012</v>
          </cell>
          <cell r="J1048">
            <v>201204</v>
          </cell>
          <cell r="K1048">
            <v>2</v>
          </cell>
          <cell r="L1048">
            <v>2</v>
          </cell>
          <cell r="M1048">
            <v>0</v>
          </cell>
          <cell r="N1048">
            <v>3</v>
          </cell>
          <cell r="O1048">
            <v>2</v>
          </cell>
          <cell r="P1048">
            <v>1</v>
          </cell>
        </row>
        <row r="1049">
          <cell r="A1049">
            <v>201204</v>
          </cell>
          <cell r="B1049" t="str">
            <v>薛仁贵</v>
          </cell>
          <cell r="C1049">
            <v>13</v>
          </cell>
          <cell r="D1049">
            <v>5</v>
          </cell>
          <cell r="E1049" t="str">
            <v>2012041</v>
          </cell>
          <cell r="I1049" t="str">
            <v>2012</v>
          </cell>
          <cell r="J1049">
            <v>201205</v>
          </cell>
          <cell r="K1049">
            <v>2</v>
          </cell>
          <cell r="L1049">
            <v>2</v>
          </cell>
          <cell r="M1049">
            <v>0</v>
          </cell>
          <cell r="N1049">
            <v>3</v>
          </cell>
          <cell r="O1049">
            <v>2</v>
          </cell>
          <cell r="P1049">
            <v>1</v>
          </cell>
        </row>
        <row r="1050">
          <cell r="A1050">
            <v>201205</v>
          </cell>
          <cell r="B1050" t="str">
            <v>宇文成都</v>
          </cell>
          <cell r="C1050">
            <v>15</v>
          </cell>
          <cell r="D1050">
            <v>5</v>
          </cell>
          <cell r="E1050" t="str">
            <v>2012051</v>
          </cell>
          <cell r="I1050" t="str">
            <v>2012</v>
          </cell>
          <cell r="J1050">
            <v>0</v>
          </cell>
          <cell r="K1050">
            <v>2</v>
          </cell>
          <cell r="L1050">
            <v>2</v>
          </cell>
          <cell r="M1050">
            <v>0</v>
          </cell>
          <cell r="N1050">
            <v>3</v>
          </cell>
          <cell r="O1050">
            <v>2</v>
          </cell>
          <cell r="P1050">
            <v>1</v>
          </cell>
        </row>
        <row r="1051">
          <cell r="A1051">
            <v>201301</v>
          </cell>
          <cell r="B1051" t="str">
            <v>孔子</v>
          </cell>
          <cell r="C1051">
            <v>10</v>
          </cell>
          <cell r="D1051">
            <v>5</v>
          </cell>
          <cell r="E1051" t="str">
            <v>2013011</v>
          </cell>
          <cell r="I1051" t="str">
            <v>2013</v>
          </cell>
          <cell r="J1051">
            <v>201302</v>
          </cell>
          <cell r="K1051">
            <v>2</v>
          </cell>
          <cell r="L1051">
            <v>2</v>
          </cell>
          <cell r="M1051">
            <v>0</v>
          </cell>
          <cell r="N1051">
            <v>3</v>
          </cell>
          <cell r="O1051">
            <v>2</v>
          </cell>
          <cell r="P1051">
            <v>1</v>
          </cell>
        </row>
        <row r="1052">
          <cell r="A1052">
            <v>201302</v>
          </cell>
          <cell r="B1052" t="str">
            <v>西施</v>
          </cell>
          <cell r="C1052">
            <v>10</v>
          </cell>
          <cell r="D1052">
            <v>5</v>
          </cell>
          <cell r="E1052" t="str">
            <v>2013021</v>
          </cell>
          <cell r="I1052" t="str">
            <v>2013</v>
          </cell>
          <cell r="J1052">
            <v>201303</v>
          </cell>
          <cell r="K1052">
            <v>2</v>
          </cell>
          <cell r="L1052">
            <v>2</v>
          </cell>
          <cell r="M1052">
            <v>0</v>
          </cell>
          <cell r="N1052">
            <v>3</v>
          </cell>
          <cell r="O1052">
            <v>2</v>
          </cell>
          <cell r="P1052">
            <v>1</v>
          </cell>
        </row>
        <row r="1053">
          <cell r="A1053">
            <v>201303</v>
          </cell>
          <cell r="B1053" t="str">
            <v>岳飞</v>
          </cell>
          <cell r="C1053">
            <v>13</v>
          </cell>
          <cell r="D1053">
            <v>5</v>
          </cell>
          <cell r="E1053" t="str">
            <v>2013031</v>
          </cell>
          <cell r="I1053" t="str">
            <v>2013</v>
          </cell>
          <cell r="J1053">
            <v>201304</v>
          </cell>
          <cell r="K1053">
            <v>2</v>
          </cell>
          <cell r="L1053">
            <v>2</v>
          </cell>
          <cell r="M1053">
            <v>0</v>
          </cell>
          <cell r="N1053">
            <v>3</v>
          </cell>
          <cell r="O1053">
            <v>2</v>
          </cell>
          <cell r="P1053">
            <v>1</v>
          </cell>
        </row>
        <row r="1054">
          <cell r="A1054">
            <v>201304</v>
          </cell>
          <cell r="B1054" t="str">
            <v>李白</v>
          </cell>
          <cell r="C1054">
            <v>13</v>
          </cell>
          <cell r="D1054">
            <v>5</v>
          </cell>
          <cell r="E1054" t="str">
            <v>2013041</v>
          </cell>
          <cell r="I1054" t="str">
            <v>2013</v>
          </cell>
          <cell r="J1054">
            <v>201305</v>
          </cell>
          <cell r="K1054">
            <v>2</v>
          </cell>
          <cell r="L1054">
            <v>2</v>
          </cell>
          <cell r="M1054">
            <v>0</v>
          </cell>
          <cell r="N1054">
            <v>3</v>
          </cell>
          <cell r="O1054">
            <v>2</v>
          </cell>
          <cell r="P1054">
            <v>1</v>
          </cell>
        </row>
        <row r="1055">
          <cell r="A1055">
            <v>201305</v>
          </cell>
          <cell r="B1055" t="str">
            <v>姜子牙</v>
          </cell>
          <cell r="C1055">
            <v>15</v>
          </cell>
          <cell r="D1055">
            <v>5</v>
          </cell>
          <cell r="E1055" t="str">
            <v>2013051</v>
          </cell>
          <cell r="I1055" t="str">
            <v>2013</v>
          </cell>
          <cell r="J1055">
            <v>0</v>
          </cell>
          <cell r="K1055">
            <v>2</v>
          </cell>
          <cell r="L1055">
            <v>2</v>
          </cell>
          <cell r="M1055">
            <v>0</v>
          </cell>
          <cell r="N1055">
            <v>3</v>
          </cell>
          <cell r="O1055">
            <v>2</v>
          </cell>
          <cell r="P1055">
            <v>1</v>
          </cell>
        </row>
        <row r="1056">
          <cell r="A1056">
            <v>201401</v>
          </cell>
          <cell r="B1056" t="str">
            <v>穆桂英</v>
          </cell>
          <cell r="C1056">
            <v>10</v>
          </cell>
          <cell r="D1056">
            <v>5</v>
          </cell>
          <cell r="E1056" t="str">
            <v>2014011</v>
          </cell>
          <cell r="I1056" t="str">
            <v>2014</v>
          </cell>
          <cell r="J1056">
            <v>201402</v>
          </cell>
          <cell r="K1056">
            <v>2</v>
          </cell>
          <cell r="L1056">
            <v>2</v>
          </cell>
          <cell r="M1056">
            <v>0</v>
          </cell>
          <cell r="N1056">
            <v>3</v>
          </cell>
          <cell r="O1056">
            <v>2</v>
          </cell>
          <cell r="P1056">
            <v>1</v>
          </cell>
        </row>
        <row r="1057">
          <cell r="A1057">
            <v>201402</v>
          </cell>
          <cell r="B1057" t="str">
            <v>朱元璋</v>
          </cell>
          <cell r="C1057">
            <v>10</v>
          </cell>
          <cell r="D1057">
            <v>5</v>
          </cell>
          <cell r="E1057" t="str">
            <v>2014021</v>
          </cell>
          <cell r="I1057" t="str">
            <v>2014</v>
          </cell>
          <cell r="J1057">
            <v>201403</v>
          </cell>
          <cell r="K1057">
            <v>2</v>
          </cell>
          <cell r="L1057">
            <v>2</v>
          </cell>
          <cell r="M1057">
            <v>0</v>
          </cell>
          <cell r="N1057">
            <v>3</v>
          </cell>
          <cell r="O1057">
            <v>2</v>
          </cell>
          <cell r="P1057">
            <v>1</v>
          </cell>
        </row>
        <row r="1058">
          <cell r="A1058">
            <v>201403</v>
          </cell>
          <cell r="B1058" t="str">
            <v>鲁智深</v>
          </cell>
          <cell r="C1058">
            <v>13</v>
          </cell>
          <cell r="D1058">
            <v>5</v>
          </cell>
          <cell r="E1058" t="str">
            <v>2014031</v>
          </cell>
          <cell r="I1058" t="str">
            <v>2014</v>
          </cell>
          <cell r="J1058">
            <v>201404</v>
          </cell>
          <cell r="K1058">
            <v>2</v>
          </cell>
          <cell r="L1058">
            <v>2</v>
          </cell>
          <cell r="M1058">
            <v>0</v>
          </cell>
          <cell r="N1058">
            <v>3</v>
          </cell>
          <cell r="O1058">
            <v>2</v>
          </cell>
          <cell r="P1058">
            <v>1</v>
          </cell>
        </row>
        <row r="1059">
          <cell r="A1059">
            <v>201404</v>
          </cell>
          <cell r="B1059" t="str">
            <v>成吉思汗</v>
          </cell>
          <cell r="C1059">
            <v>13</v>
          </cell>
          <cell r="D1059">
            <v>5</v>
          </cell>
          <cell r="E1059" t="str">
            <v>2014041</v>
          </cell>
          <cell r="I1059" t="str">
            <v>2014</v>
          </cell>
          <cell r="J1059">
            <v>201405</v>
          </cell>
          <cell r="K1059">
            <v>2</v>
          </cell>
          <cell r="L1059">
            <v>2</v>
          </cell>
          <cell r="M1059">
            <v>0</v>
          </cell>
          <cell r="N1059">
            <v>3</v>
          </cell>
          <cell r="O1059">
            <v>2</v>
          </cell>
          <cell r="P1059">
            <v>1</v>
          </cell>
        </row>
        <row r="1060">
          <cell r="A1060">
            <v>201405</v>
          </cell>
          <cell r="B1060" t="str">
            <v>苏妲己</v>
          </cell>
          <cell r="C1060">
            <v>15</v>
          </cell>
          <cell r="D1060">
            <v>5</v>
          </cell>
          <cell r="E1060" t="str">
            <v>2014051</v>
          </cell>
          <cell r="I1060" t="str">
            <v>2014</v>
          </cell>
          <cell r="J1060">
            <v>0</v>
          </cell>
          <cell r="K1060">
            <v>2</v>
          </cell>
          <cell r="L1060">
            <v>2</v>
          </cell>
          <cell r="M1060">
            <v>0</v>
          </cell>
          <cell r="N1060">
            <v>3</v>
          </cell>
          <cell r="O1060">
            <v>2</v>
          </cell>
          <cell r="P1060">
            <v>1</v>
          </cell>
        </row>
        <row r="1061">
          <cell r="A1061">
            <v>201501</v>
          </cell>
          <cell r="B1061" t="str">
            <v>虬髯客</v>
          </cell>
          <cell r="C1061">
            <v>10</v>
          </cell>
          <cell r="D1061">
            <v>5</v>
          </cell>
          <cell r="E1061" t="str">
            <v>2015011</v>
          </cell>
          <cell r="I1061" t="str">
            <v>2015</v>
          </cell>
          <cell r="J1061">
            <v>201502</v>
          </cell>
          <cell r="K1061">
            <v>2</v>
          </cell>
          <cell r="L1061">
            <v>2</v>
          </cell>
          <cell r="M1061">
            <v>0</v>
          </cell>
          <cell r="N1061">
            <v>3</v>
          </cell>
          <cell r="O1061">
            <v>2</v>
          </cell>
          <cell r="P1061">
            <v>1</v>
          </cell>
        </row>
        <row r="1062">
          <cell r="A1062">
            <v>201502</v>
          </cell>
          <cell r="B1062" t="str">
            <v>霍去病</v>
          </cell>
          <cell r="C1062">
            <v>10</v>
          </cell>
          <cell r="D1062">
            <v>5</v>
          </cell>
          <cell r="E1062" t="str">
            <v>2015021</v>
          </cell>
          <cell r="I1062" t="str">
            <v>2015</v>
          </cell>
          <cell r="J1062">
            <v>201503</v>
          </cell>
          <cell r="K1062">
            <v>2</v>
          </cell>
          <cell r="L1062">
            <v>2</v>
          </cell>
          <cell r="M1062">
            <v>0</v>
          </cell>
          <cell r="N1062">
            <v>3</v>
          </cell>
          <cell r="O1062">
            <v>2</v>
          </cell>
          <cell r="P1062">
            <v>1</v>
          </cell>
        </row>
        <row r="1063">
          <cell r="A1063">
            <v>201503</v>
          </cell>
          <cell r="B1063" t="str">
            <v>苏妲己</v>
          </cell>
          <cell r="C1063">
            <v>13</v>
          </cell>
          <cell r="D1063">
            <v>5</v>
          </cell>
          <cell r="E1063" t="str">
            <v>2015031</v>
          </cell>
          <cell r="I1063" t="str">
            <v>2015</v>
          </cell>
          <cell r="J1063">
            <v>201504</v>
          </cell>
          <cell r="K1063">
            <v>2</v>
          </cell>
          <cell r="L1063">
            <v>2</v>
          </cell>
          <cell r="M1063">
            <v>0</v>
          </cell>
          <cell r="N1063">
            <v>3</v>
          </cell>
          <cell r="O1063">
            <v>2</v>
          </cell>
          <cell r="P1063">
            <v>1</v>
          </cell>
        </row>
        <row r="1064">
          <cell r="A1064">
            <v>201504</v>
          </cell>
          <cell r="B1064" t="str">
            <v>单雄信</v>
          </cell>
          <cell r="C1064">
            <v>13</v>
          </cell>
          <cell r="D1064">
            <v>5</v>
          </cell>
          <cell r="E1064" t="str">
            <v>2015041</v>
          </cell>
          <cell r="I1064" t="str">
            <v>2015</v>
          </cell>
          <cell r="J1064">
            <v>201505</v>
          </cell>
          <cell r="K1064">
            <v>2</v>
          </cell>
          <cell r="L1064">
            <v>2</v>
          </cell>
          <cell r="M1064">
            <v>0</v>
          </cell>
          <cell r="N1064">
            <v>3</v>
          </cell>
          <cell r="O1064">
            <v>2</v>
          </cell>
          <cell r="P1064">
            <v>1</v>
          </cell>
        </row>
        <row r="1065">
          <cell r="A1065">
            <v>201505</v>
          </cell>
          <cell r="B1065" t="str">
            <v>潘金莲</v>
          </cell>
          <cell r="C1065">
            <v>15</v>
          </cell>
          <cell r="D1065">
            <v>5</v>
          </cell>
          <cell r="E1065" t="str">
            <v>2015051</v>
          </cell>
          <cell r="I1065" t="str">
            <v>2015</v>
          </cell>
          <cell r="J1065">
            <v>0</v>
          </cell>
          <cell r="K1065">
            <v>2</v>
          </cell>
          <cell r="L1065">
            <v>2</v>
          </cell>
          <cell r="M1065">
            <v>0</v>
          </cell>
          <cell r="N1065">
            <v>3</v>
          </cell>
          <cell r="O1065">
            <v>2</v>
          </cell>
          <cell r="P1065">
            <v>1</v>
          </cell>
        </row>
        <row r="1066">
          <cell r="A1066">
            <v>201601</v>
          </cell>
          <cell r="B1066" t="str">
            <v>包拯</v>
          </cell>
          <cell r="C1066">
            <v>10</v>
          </cell>
          <cell r="D1066">
            <v>5</v>
          </cell>
          <cell r="E1066" t="str">
            <v>2016011</v>
          </cell>
          <cell r="I1066" t="str">
            <v>2016</v>
          </cell>
          <cell r="J1066">
            <v>201602</v>
          </cell>
          <cell r="K1066">
            <v>2</v>
          </cell>
          <cell r="L1066">
            <v>2</v>
          </cell>
          <cell r="M1066">
            <v>0</v>
          </cell>
          <cell r="N1066">
            <v>3</v>
          </cell>
          <cell r="O1066">
            <v>2</v>
          </cell>
          <cell r="P1066">
            <v>1</v>
          </cell>
        </row>
        <row r="1067">
          <cell r="A1067">
            <v>201602</v>
          </cell>
          <cell r="B1067" t="str">
            <v>孔子</v>
          </cell>
          <cell r="C1067">
            <v>10</v>
          </cell>
          <cell r="D1067">
            <v>5</v>
          </cell>
          <cell r="E1067" t="str">
            <v>2016021</v>
          </cell>
          <cell r="I1067" t="str">
            <v>2016</v>
          </cell>
          <cell r="J1067">
            <v>201603</v>
          </cell>
          <cell r="K1067">
            <v>2</v>
          </cell>
          <cell r="L1067">
            <v>2</v>
          </cell>
          <cell r="M1067">
            <v>0</v>
          </cell>
          <cell r="N1067">
            <v>3</v>
          </cell>
          <cell r="O1067">
            <v>2</v>
          </cell>
          <cell r="P1067">
            <v>1</v>
          </cell>
        </row>
        <row r="1068">
          <cell r="A1068">
            <v>201603</v>
          </cell>
          <cell r="B1068" t="str">
            <v>后羿</v>
          </cell>
          <cell r="C1068">
            <v>13</v>
          </cell>
          <cell r="D1068">
            <v>5</v>
          </cell>
          <cell r="E1068" t="str">
            <v>2016031</v>
          </cell>
          <cell r="I1068" t="str">
            <v>2016</v>
          </cell>
          <cell r="J1068">
            <v>201604</v>
          </cell>
          <cell r="K1068">
            <v>2</v>
          </cell>
          <cell r="L1068">
            <v>2</v>
          </cell>
          <cell r="M1068">
            <v>0</v>
          </cell>
          <cell r="N1068">
            <v>3</v>
          </cell>
          <cell r="O1068">
            <v>2</v>
          </cell>
          <cell r="P1068">
            <v>1</v>
          </cell>
        </row>
        <row r="1069">
          <cell r="A1069">
            <v>201604</v>
          </cell>
          <cell r="B1069" t="str">
            <v>屈原</v>
          </cell>
          <cell r="C1069">
            <v>13</v>
          </cell>
          <cell r="D1069">
            <v>5</v>
          </cell>
          <cell r="E1069" t="str">
            <v>2016041</v>
          </cell>
          <cell r="I1069" t="str">
            <v>2016</v>
          </cell>
          <cell r="J1069">
            <v>201605</v>
          </cell>
          <cell r="K1069">
            <v>2</v>
          </cell>
          <cell r="L1069">
            <v>2</v>
          </cell>
          <cell r="M1069">
            <v>0</v>
          </cell>
          <cell r="N1069">
            <v>3</v>
          </cell>
          <cell r="O1069">
            <v>2</v>
          </cell>
          <cell r="P1069">
            <v>1</v>
          </cell>
        </row>
        <row r="1070">
          <cell r="A1070">
            <v>201605</v>
          </cell>
          <cell r="B1070" t="str">
            <v>陈庆之</v>
          </cell>
          <cell r="C1070">
            <v>15</v>
          </cell>
          <cell r="D1070">
            <v>5</v>
          </cell>
          <cell r="E1070" t="str">
            <v>2016051</v>
          </cell>
          <cell r="I1070" t="str">
            <v>2016</v>
          </cell>
          <cell r="J1070">
            <v>0</v>
          </cell>
          <cell r="K1070">
            <v>2</v>
          </cell>
          <cell r="L1070">
            <v>2</v>
          </cell>
          <cell r="M1070">
            <v>0</v>
          </cell>
          <cell r="N1070">
            <v>3</v>
          </cell>
          <cell r="O1070">
            <v>2</v>
          </cell>
          <cell r="P1070">
            <v>1</v>
          </cell>
        </row>
        <row r="1071">
          <cell r="A1071">
            <v>201701</v>
          </cell>
          <cell r="B1071" t="str">
            <v>项庄</v>
          </cell>
          <cell r="C1071">
            <v>10</v>
          </cell>
          <cell r="D1071">
            <v>5</v>
          </cell>
          <cell r="E1071" t="str">
            <v>2017011</v>
          </cell>
          <cell r="I1071" t="str">
            <v>2017</v>
          </cell>
          <cell r="J1071">
            <v>201702</v>
          </cell>
          <cell r="K1071">
            <v>2</v>
          </cell>
          <cell r="L1071">
            <v>2</v>
          </cell>
          <cell r="M1071">
            <v>0</v>
          </cell>
          <cell r="N1071">
            <v>3</v>
          </cell>
          <cell r="O1071">
            <v>2</v>
          </cell>
          <cell r="P1071">
            <v>1</v>
          </cell>
        </row>
        <row r="1072">
          <cell r="A1072">
            <v>201702</v>
          </cell>
          <cell r="B1072" t="str">
            <v>宇文成都</v>
          </cell>
          <cell r="C1072">
            <v>10</v>
          </cell>
          <cell r="D1072">
            <v>5</v>
          </cell>
          <cell r="E1072" t="str">
            <v>2017021</v>
          </cell>
          <cell r="I1072" t="str">
            <v>2017</v>
          </cell>
          <cell r="J1072">
            <v>201703</v>
          </cell>
          <cell r="K1072">
            <v>2</v>
          </cell>
          <cell r="L1072">
            <v>2</v>
          </cell>
          <cell r="M1072">
            <v>0</v>
          </cell>
          <cell r="N1072">
            <v>3</v>
          </cell>
          <cell r="O1072">
            <v>2</v>
          </cell>
          <cell r="P1072">
            <v>1</v>
          </cell>
        </row>
        <row r="1073">
          <cell r="A1073">
            <v>201703</v>
          </cell>
          <cell r="B1073" t="str">
            <v>独孤伽罗</v>
          </cell>
          <cell r="C1073">
            <v>13</v>
          </cell>
          <cell r="D1073">
            <v>5</v>
          </cell>
          <cell r="E1073" t="str">
            <v>2017031</v>
          </cell>
          <cell r="I1073" t="str">
            <v>2017</v>
          </cell>
          <cell r="J1073">
            <v>201704</v>
          </cell>
          <cell r="K1073">
            <v>2</v>
          </cell>
          <cell r="L1073">
            <v>2</v>
          </cell>
          <cell r="M1073">
            <v>0</v>
          </cell>
          <cell r="N1073">
            <v>3</v>
          </cell>
          <cell r="O1073">
            <v>2</v>
          </cell>
          <cell r="P1073">
            <v>1</v>
          </cell>
        </row>
        <row r="1074">
          <cell r="A1074">
            <v>201704</v>
          </cell>
          <cell r="B1074" t="str">
            <v>杨广</v>
          </cell>
          <cell r="C1074">
            <v>15</v>
          </cell>
          <cell r="D1074">
            <v>5</v>
          </cell>
          <cell r="E1074" t="str">
            <v>2017041</v>
          </cell>
          <cell r="I1074" t="str">
            <v>2017</v>
          </cell>
          <cell r="J1074">
            <v>201705</v>
          </cell>
          <cell r="K1074">
            <v>2</v>
          </cell>
          <cell r="L1074">
            <v>2</v>
          </cell>
          <cell r="M1074">
            <v>0</v>
          </cell>
          <cell r="N1074">
            <v>3</v>
          </cell>
          <cell r="O1074">
            <v>2</v>
          </cell>
          <cell r="P1074">
            <v>1</v>
          </cell>
        </row>
        <row r="1075">
          <cell r="A1075">
            <v>201705</v>
          </cell>
          <cell r="B1075" t="str">
            <v>宇文化及</v>
          </cell>
          <cell r="C1075">
            <v>18</v>
          </cell>
          <cell r="D1075">
            <v>5</v>
          </cell>
          <cell r="E1075" t="str">
            <v>2017051</v>
          </cell>
          <cell r="I1075" t="str">
            <v>2017</v>
          </cell>
          <cell r="J1075">
            <v>0</v>
          </cell>
          <cell r="K1075">
            <v>2</v>
          </cell>
          <cell r="L1075">
            <v>2</v>
          </cell>
          <cell r="M1075">
            <v>0</v>
          </cell>
          <cell r="N1075">
            <v>3</v>
          </cell>
          <cell r="O1075">
            <v>2</v>
          </cell>
          <cell r="P1075">
            <v>1</v>
          </cell>
        </row>
        <row r="1076">
          <cell r="A1076">
            <v>201801</v>
          </cell>
          <cell r="B1076" t="str">
            <v>虞姬</v>
          </cell>
          <cell r="C1076">
            <v>10</v>
          </cell>
          <cell r="D1076">
            <v>5</v>
          </cell>
          <cell r="E1076" t="str">
            <v>2018011</v>
          </cell>
          <cell r="I1076" t="str">
            <v>2018</v>
          </cell>
          <cell r="J1076">
            <v>201802</v>
          </cell>
          <cell r="K1076">
            <v>2</v>
          </cell>
          <cell r="L1076">
            <v>2</v>
          </cell>
          <cell r="M1076">
            <v>0</v>
          </cell>
          <cell r="N1076">
            <v>3</v>
          </cell>
          <cell r="O1076">
            <v>2</v>
          </cell>
          <cell r="P1076">
            <v>1</v>
          </cell>
        </row>
        <row r="1077">
          <cell r="A1077">
            <v>201802</v>
          </cell>
          <cell r="B1077" t="str">
            <v>岳飞</v>
          </cell>
          <cell r="C1077">
            <v>10</v>
          </cell>
          <cell r="D1077">
            <v>5</v>
          </cell>
          <cell r="E1077" t="str">
            <v>2018021</v>
          </cell>
          <cell r="I1077" t="str">
            <v>2018</v>
          </cell>
          <cell r="J1077">
            <v>201803</v>
          </cell>
          <cell r="K1077">
            <v>2</v>
          </cell>
          <cell r="L1077">
            <v>2</v>
          </cell>
          <cell r="M1077">
            <v>0</v>
          </cell>
          <cell r="N1077">
            <v>3</v>
          </cell>
          <cell r="O1077">
            <v>2</v>
          </cell>
          <cell r="P1077">
            <v>1</v>
          </cell>
        </row>
        <row r="1078">
          <cell r="A1078">
            <v>201803</v>
          </cell>
          <cell r="B1078" t="str">
            <v>姜子牙</v>
          </cell>
          <cell r="C1078">
            <v>13</v>
          </cell>
          <cell r="D1078">
            <v>5</v>
          </cell>
          <cell r="E1078" t="str">
            <v>2018031</v>
          </cell>
          <cell r="I1078" t="str">
            <v>2018</v>
          </cell>
          <cell r="J1078">
            <v>201804</v>
          </cell>
          <cell r="K1078">
            <v>2</v>
          </cell>
          <cell r="L1078">
            <v>2</v>
          </cell>
          <cell r="M1078">
            <v>0</v>
          </cell>
          <cell r="N1078">
            <v>3</v>
          </cell>
          <cell r="O1078">
            <v>2</v>
          </cell>
          <cell r="P1078">
            <v>1</v>
          </cell>
        </row>
        <row r="1079">
          <cell r="A1079">
            <v>201804</v>
          </cell>
          <cell r="B1079" t="str">
            <v>花木兰</v>
          </cell>
          <cell r="C1079">
            <v>15</v>
          </cell>
          <cell r="D1079">
            <v>5</v>
          </cell>
          <cell r="E1079" t="str">
            <v>2018041</v>
          </cell>
          <cell r="I1079" t="str">
            <v>2018</v>
          </cell>
          <cell r="J1079">
            <v>201805</v>
          </cell>
          <cell r="K1079">
            <v>2</v>
          </cell>
          <cell r="L1079">
            <v>2</v>
          </cell>
          <cell r="M1079">
            <v>0</v>
          </cell>
          <cell r="N1079">
            <v>3</v>
          </cell>
          <cell r="O1079">
            <v>2</v>
          </cell>
          <cell r="P1079">
            <v>1</v>
          </cell>
        </row>
        <row r="1080">
          <cell r="A1080">
            <v>201805</v>
          </cell>
          <cell r="B1080" t="str">
            <v>包拯</v>
          </cell>
          <cell r="C1080">
            <v>18</v>
          </cell>
          <cell r="D1080">
            <v>5</v>
          </cell>
          <cell r="E1080" t="str">
            <v>2018051</v>
          </cell>
          <cell r="I1080" t="str">
            <v>2018</v>
          </cell>
          <cell r="J1080">
            <v>0</v>
          </cell>
          <cell r="K1080">
            <v>2</v>
          </cell>
          <cell r="L1080">
            <v>2</v>
          </cell>
          <cell r="M1080">
            <v>0</v>
          </cell>
          <cell r="N1080">
            <v>3</v>
          </cell>
          <cell r="O1080">
            <v>2</v>
          </cell>
          <cell r="P1080">
            <v>1</v>
          </cell>
        </row>
        <row r="1081">
          <cell r="A1081">
            <v>201901</v>
          </cell>
          <cell r="B1081" t="str">
            <v>韩信</v>
          </cell>
          <cell r="C1081">
            <v>10</v>
          </cell>
          <cell r="D1081">
            <v>5</v>
          </cell>
          <cell r="E1081" t="str">
            <v>2019011</v>
          </cell>
          <cell r="I1081" t="str">
            <v>2019</v>
          </cell>
          <cell r="J1081">
            <v>201902</v>
          </cell>
          <cell r="K1081">
            <v>2</v>
          </cell>
          <cell r="L1081">
            <v>2</v>
          </cell>
          <cell r="M1081">
            <v>0</v>
          </cell>
          <cell r="N1081">
            <v>3</v>
          </cell>
          <cell r="O1081">
            <v>2</v>
          </cell>
          <cell r="P1081">
            <v>1</v>
          </cell>
        </row>
        <row r="1082">
          <cell r="A1082">
            <v>201902</v>
          </cell>
          <cell r="B1082" t="str">
            <v>杨玉环</v>
          </cell>
          <cell r="C1082">
            <v>10</v>
          </cell>
          <cell r="D1082">
            <v>5</v>
          </cell>
          <cell r="E1082" t="str">
            <v>2019021</v>
          </cell>
          <cell r="I1082" t="str">
            <v>2019</v>
          </cell>
          <cell r="J1082">
            <v>201903</v>
          </cell>
          <cell r="K1082">
            <v>2</v>
          </cell>
          <cell r="L1082">
            <v>2</v>
          </cell>
          <cell r="M1082">
            <v>0</v>
          </cell>
          <cell r="N1082">
            <v>3</v>
          </cell>
          <cell r="O1082">
            <v>2</v>
          </cell>
          <cell r="P1082">
            <v>1</v>
          </cell>
        </row>
        <row r="1083">
          <cell r="A1083">
            <v>201903</v>
          </cell>
          <cell r="B1083" t="str">
            <v>薛仁贵</v>
          </cell>
          <cell r="C1083">
            <v>13</v>
          </cell>
          <cell r="D1083">
            <v>5</v>
          </cell>
          <cell r="E1083" t="str">
            <v>2019031</v>
          </cell>
          <cell r="I1083" t="str">
            <v>2019</v>
          </cell>
          <cell r="J1083">
            <v>201904</v>
          </cell>
          <cell r="K1083">
            <v>2</v>
          </cell>
          <cell r="L1083">
            <v>2</v>
          </cell>
          <cell r="M1083">
            <v>0</v>
          </cell>
          <cell r="N1083">
            <v>3</v>
          </cell>
          <cell r="O1083">
            <v>2</v>
          </cell>
          <cell r="P1083">
            <v>1</v>
          </cell>
        </row>
        <row r="1084">
          <cell r="A1084">
            <v>201904</v>
          </cell>
          <cell r="B1084" t="str">
            <v>李靖</v>
          </cell>
          <cell r="C1084">
            <v>15</v>
          </cell>
          <cell r="D1084">
            <v>5</v>
          </cell>
          <cell r="E1084" t="str">
            <v>2019041</v>
          </cell>
          <cell r="I1084" t="str">
            <v>2019</v>
          </cell>
          <cell r="J1084">
            <v>201905</v>
          </cell>
          <cell r="K1084">
            <v>2</v>
          </cell>
          <cell r="L1084">
            <v>2</v>
          </cell>
          <cell r="M1084">
            <v>0</v>
          </cell>
          <cell r="N1084">
            <v>3</v>
          </cell>
          <cell r="O1084">
            <v>2</v>
          </cell>
          <cell r="P1084">
            <v>1</v>
          </cell>
        </row>
        <row r="1085">
          <cell r="A1085">
            <v>201905</v>
          </cell>
          <cell r="B1085" t="str">
            <v>狄仁杰</v>
          </cell>
          <cell r="C1085">
            <v>18</v>
          </cell>
          <cell r="D1085">
            <v>5</v>
          </cell>
          <cell r="E1085" t="str">
            <v>2019051</v>
          </cell>
          <cell r="I1085" t="str">
            <v>2019</v>
          </cell>
          <cell r="J1085">
            <v>0</v>
          </cell>
          <cell r="K1085">
            <v>2</v>
          </cell>
          <cell r="L1085">
            <v>2</v>
          </cell>
          <cell r="M1085">
            <v>0</v>
          </cell>
          <cell r="N1085">
            <v>3</v>
          </cell>
          <cell r="O1085">
            <v>2</v>
          </cell>
          <cell r="P1085">
            <v>1</v>
          </cell>
        </row>
        <row r="1086">
          <cell r="A1086">
            <v>202001</v>
          </cell>
          <cell r="B1086" t="str">
            <v>萧何</v>
          </cell>
          <cell r="C1086">
            <v>10</v>
          </cell>
          <cell r="D1086">
            <v>5</v>
          </cell>
          <cell r="E1086" t="str">
            <v>2020011</v>
          </cell>
          <cell r="I1086" t="str">
            <v>2020</v>
          </cell>
          <cell r="J1086">
            <v>202002</v>
          </cell>
          <cell r="K1086">
            <v>2</v>
          </cell>
          <cell r="L1086">
            <v>2</v>
          </cell>
          <cell r="M1086">
            <v>0</v>
          </cell>
          <cell r="N1086">
            <v>3</v>
          </cell>
          <cell r="O1086">
            <v>2</v>
          </cell>
          <cell r="P1086">
            <v>1</v>
          </cell>
        </row>
        <row r="1087">
          <cell r="A1087">
            <v>202002</v>
          </cell>
          <cell r="B1087" t="str">
            <v>大乔</v>
          </cell>
          <cell r="C1087">
            <v>10</v>
          </cell>
          <cell r="D1087">
            <v>5</v>
          </cell>
          <cell r="E1087" t="str">
            <v>2020021</v>
          </cell>
          <cell r="I1087" t="str">
            <v>2020</v>
          </cell>
          <cell r="J1087">
            <v>202003</v>
          </cell>
          <cell r="K1087">
            <v>2</v>
          </cell>
          <cell r="L1087">
            <v>2</v>
          </cell>
          <cell r="M1087">
            <v>0</v>
          </cell>
          <cell r="N1087">
            <v>3</v>
          </cell>
          <cell r="O1087">
            <v>2</v>
          </cell>
          <cell r="P1087">
            <v>1</v>
          </cell>
        </row>
        <row r="1088">
          <cell r="A1088">
            <v>202003</v>
          </cell>
          <cell r="B1088" t="str">
            <v>黄忠</v>
          </cell>
          <cell r="C1088">
            <v>13</v>
          </cell>
          <cell r="D1088">
            <v>5</v>
          </cell>
          <cell r="E1088" t="str">
            <v>2020031</v>
          </cell>
          <cell r="I1088" t="str">
            <v>2020</v>
          </cell>
          <cell r="J1088">
            <v>202004</v>
          </cell>
          <cell r="K1088">
            <v>2</v>
          </cell>
          <cell r="L1088">
            <v>2</v>
          </cell>
          <cell r="M1088">
            <v>0</v>
          </cell>
          <cell r="N1088">
            <v>3</v>
          </cell>
          <cell r="O1088">
            <v>2</v>
          </cell>
          <cell r="P1088">
            <v>1</v>
          </cell>
        </row>
        <row r="1089">
          <cell r="A1089">
            <v>202004</v>
          </cell>
          <cell r="B1089" t="str">
            <v>曹操</v>
          </cell>
          <cell r="C1089">
            <v>15</v>
          </cell>
          <cell r="D1089">
            <v>5</v>
          </cell>
          <cell r="E1089" t="str">
            <v>2020041</v>
          </cell>
          <cell r="I1089" t="str">
            <v>2020</v>
          </cell>
          <cell r="J1089">
            <v>202005</v>
          </cell>
          <cell r="K1089">
            <v>2</v>
          </cell>
          <cell r="L1089">
            <v>2</v>
          </cell>
          <cell r="M1089">
            <v>0</v>
          </cell>
          <cell r="N1089">
            <v>3</v>
          </cell>
          <cell r="O1089">
            <v>2</v>
          </cell>
          <cell r="P1089">
            <v>1</v>
          </cell>
        </row>
        <row r="1090">
          <cell r="A1090">
            <v>202005</v>
          </cell>
          <cell r="B1090" t="str">
            <v>郭嘉</v>
          </cell>
          <cell r="C1090">
            <v>18</v>
          </cell>
          <cell r="D1090">
            <v>5</v>
          </cell>
          <cell r="E1090" t="str">
            <v>2020051</v>
          </cell>
          <cell r="I1090" t="str">
            <v>2020</v>
          </cell>
          <cell r="J1090">
            <v>0</v>
          </cell>
          <cell r="K1090">
            <v>2</v>
          </cell>
          <cell r="L1090">
            <v>2</v>
          </cell>
          <cell r="M1090">
            <v>0</v>
          </cell>
          <cell r="N1090">
            <v>3</v>
          </cell>
          <cell r="O1090">
            <v>2</v>
          </cell>
          <cell r="P1090">
            <v>1</v>
          </cell>
        </row>
        <row r="1091">
          <cell r="A1091">
            <v>202101</v>
          </cell>
          <cell r="B1091" t="str">
            <v>许褚</v>
          </cell>
          <cell r="C1091">
            <v>10</v>
          </cell>
          <cell r="D1091">
            <v>5</v>
          </cell>
          <cell r="E1091" t="str">
            <v>2021011</v>
          </cell>
          <cell r="I1091" t="str">
            <v>2021</v>
          </cell>
          <cell r="J1091">
            <v>202102</v>
          </cell>
          <cell r="K1091">
            <v>2</v>
          </cell>
          <cell r="L1091">
            <v>2</v>
          </cell>
          <cell r="M1091">
            <v>0</v>
          </cell>
          <cell r="N1091">
            <v>3</v>
          </cell>
          <cell r="O1091">
            <v>2</v>
          </cell>
          <cell r="P1091">
            <v>1</v>
          </cell>
        </row>
        <row r="1092">
          <cell r="A1092">
            <v>202102</v>
          </cell>
          <cell r="B1092" t="str">
            <v>黄忠</v>
          </cell>
          <cell r="C1092">
            <v>10</v>
          </cell>
          <cell r="D1092">
            <v>5</v>
          </cell>
          <cell r="E1092" t="str">
            <v>2021021</v>
          </cell>
          <cell r="I1092" t="str">
            <v>2021</v>
          </cell>
          <cell r="J1092">
            <v>202103</v>
          </cell>
          <cell r="K1092">
            <v>2</v>
          </cell>
          <cell r="L1092">
            <v>2</v>
          </cell>
          <cell r="M1092">
            <v>0</v>
          </cell>
          <cell r="N1092">
            <v>3</v>
          </cell>
          <cell r="O1092">
            <v>2</v>
          </cell>
          <cell r="P1092">
            <v>1</v>
          </cell>
        </row>
        <row r="1093">
          <cell r="A1093">
            <v>202103</v>
          </cell>
          <cell r="B1093" t="str">
            <v>周瑜</v>
          </cell>
          <cell r="C1093">
            <v>13</v>
          </cell>
          <cell r="D1093">
            <v>5</v>
          </cell>
          <cell r="E1093" t="str">
            <v>2021031</v>
          </cell>
          <cell r="I1093" t="str">
            <v>2021</v>
          </cell>
          <cell r="J1093">
            <v>202104</v>
          </cell>
          <cell r="K1093">
            <v>2</v>
          </cell>
          <cell r="L1093">
            <v>2</v>
          </cell>
          <cell r="M1093">
            <v>0</v>
          </cell>
          <cell r="N1093">
            <v>3</v>
          </cell>
          <cell r="O1093">
            <v>2</v>
          </cell>
          <cell r="P1093">
            <v>1</v>
          </cell>
        </row>
        <row r="1094">
          <cell r="A1094">
            <v>202104</v>
          </cell>
          <cell r="B1094" t="str">
            <v>貂蝉</v>
          </cell>
          <cell r="C1094">
            <v>13</v>
          </cell>
          <cell r="D1094">
            <v>5</v>
          </cell>
          <cell r="E1094" t="str">
            <v>2021041</v>
          </cell>
          <cell r="I1094" t="str">
            <v>2021</v>
          </cell>
          <cell r="J1094">
            <v>202105</v>
          </cell>
          <cell r="K1094">
            <v>2</v>
          </cell>
          <cell r="L1094">
            <v>2</v>
          </cell>
          <cell r="M1094">
            <v>0</v>
          </cell>
          <cell r="N1094">
            <v>3</v>
          </cell>
          <cell r="O1094">
            <v>2</v>
          </cell>
          <cell r="P1094">
            <v>1</v>
          </cell>
        </row>
        <row r="1095">
          <cell r="A1095">
            <v>202105</v>
          </cell>
          <cell r="B1095" t="str">
            <v>赵云</v>
          </cell>
          <cell r="C1095">
            <v>18</v>
          </cell>
          <cell r="D1095">
            <v>5</v>
          </cell>
          <cell r="E1095" t="str">
            <v>2021051</v>
          </cell>
          <cell r="I1095" t="str">
            <v>2021</v>
          </cell>
          <cell r="J1095">
            <v>0</v>
          </cell>
          <cell r="K1095">
            <v>2</v>
          </cell>
          <cell r="L1095">
            <v>2</v>
          </cell>
          <cell r="M1095">
            <v>0</v>
          </cell>
          <cell r="N1095">
            <v>3</v>
          </cell>
          <cell r="O1095">
            <v>2</v>
          </cell>
          <cell r="P1095">
            <v>1</v>
          </cell>
        </row>
        <row r="1096">
          <cell r="A1096">
            <v>202201</v>
          </cell>
          <cell r="B1096" t="str">
            <v>黄忠</v>
          </cell>
          <cell r="C1096">
            <v>10</v>
          </cell>
          <cell r="D1096">
            <v>5</v>
          </cell>
          <cell r="E1096" t="str">
            <v>2022011</v>
          </cell>
          <cell r="I1096" t="str">
            <v>2022</v>
          </cell>
          <cell r="J1096">
            <v>202202</v>
          </cell>
          <cell r="K1096">
            <v>2</v>
          </cell>
          <cell r="L1096">
            <v>2</v>
          </cell>
          <cell r="M1096">
            <v>0</v>
          </cell>
          <cell r="N1096">
            <v>3</v>
          </cell>
          <cell r="O1096">
            <v>2</v>
          </cell>
          <cell r="P1096">
            <v>1</v>
          </cell>
        </row>
        <row r="1097">
          <cell r="A1097">
            <v>202202</v>
          </cell>
          <cell r="B1097" t="str">
            <v>赵云</v>
          </cell>
          <cell r="C1097">
            <v>10</v>
          </cell>
          <cell r="D1097">
            <v>5</v>
          </cell>
          <cell r="E1097" t="str">
            <v>2022021</v>
          </cell>
          <cell r="I1097" t="str">
            <v>2022</v>
          </cell>
          <cell r="J1097">
            <v>202203</v>
          </cell>
          <cell r="K1097">
            <v>2</v>
          </cell>
          <cell r="L1097">
            <v>2</v>
          </cell>
          <cell r="M1097">
            <v>0</v>
          </cell>
          <cell r="N1097">
            <v>3</v>
          </cell>
          <cell r="O1097">
            <v>2</v>
          </cell>
          <cell r="P1097">
            <v>1</v>
          </cell>
        </row>
        <row r="1098">
          <cell r="A1098">
            <v>202203</v>
          </cell>
          <cell r="B1098" t="str">
            <v>孙权</v>
          </cell>
          <cell r="C1098">
            <v>13</v>
          </cell>
          <cell r="D1098">
            <v>5</v>
          </cell>
          <cell r="E1098" t="str">
            <v>2022031</v>
          </cell>
          <cell r="I1098" t="str">
            <v>2022</v>
          </cell>
          <cell r="J1098">
            <v>202204</v>
          </cell>
          <cell r="K1098">
            <v>2</v>
          </cell>
          <cell r="L1098">
            <v>2</v>
          </cell>
          <cell r="M1098">
            <v>0</v>
          </cell>
          <cell r="N1098">
            <v>3</v>
          </cell>
          <cell r="O1098">
            <v>2</v>
          </cell>
          <cell r="P1098">
            <v>1</v>
          </cell>
        </row>
        <row r="1099">
          <cell r="A1099">
            <v>202204</v>
          </cell>
          <cell r="B1099" t="str">
            <v>马超</v>
          </cell>
          <cell r="C1099">
            <v>13</v>
          </cell>
          <cell r="D1099">
            <v>5</v>
          </cell>
          <cell r="E1099" t="str">
            <v>2022041</v>
          </cell>
          <cell r="I1099" t="str">
            <v>2022</v>
          </cell>
          <cell r="J1099">
            <v>202205</v>
          </cell>
          <cell r="K1099">
            <v>2</v>
          </cell>
          <cell r="L1099">
            <v>2</v>
          </cell>
          <cell r="M1099">
            <v>0</v>
          </cell>
          <cell r="N1099">
            <v>3</v>
          </cell>
          <cell r="O1099">
            <v>2</v>
          </cell>
          <cell r="P1099">
            <v>1</v>
          </cell>
        </row>
        <row r="1100">
          <cell r="A1100">
            <v>202205</v>
          </cell>
          <cell r="B1100" t="str">
            <v>刘备</v>
          </cell>
          <cell r="C1100">
            <v>18</v>
          </cell>
          <cell r="D1100">
            <v>5</v>
          </cell>
          <cell r="E1100" t="str">
            <v>2022051</v>
          </cell>
          <cell r="I1100" t="str">
            <v>2022</v>
          </cell>
          <cell r="J1100">
            <v>0</v>
          </cell>
          <cell r="K1100">
            <v>2</v>
          </cell>
          <cell r="L1100">
            <v>2</v>
          </cell>
          <cell r="M1100">
            <v>0</v>
          </cell>
          <cell r="N1100">
            <v>3</v>
          </cell>
          <cell r="O1100">
            <v>2</v>
          </cell>
          <cell r="P1100">
            <v>1</v>
          </cell>
        </row>
        <row r="1101">
          <cell r="A1101">
            <v>202301</v>
          </cell>
          <cell r="B1101" t="str">
            <v>张辽</v>
          </cell>
          <cell r="C1101">
            <v>10</v>
          </cell>
          <cell r="D1101">
            <v>5</v>
          </cell>
          <cell r="E1101" t="str">
            <v>2023011</v>
          </cell>
          <cell r="I1101" t="str">
            <v>2023</v>
          </cell>
          <cell r="J1101">
            <v>202302</v>
          </cell>
          <cell r="K1101">
            <v>2</v>
          </cell>
          <cell r="L1101">
            <v>2</v>
          </cell>
          <cell r="M1101">
            <v>0</v>
          </cell>
          <cell r="N1101">
            <v>3</v>
          </cell>
          <cell r="O1101">
            <v>2</v>
          </cell>
          <cell r="P1101">
            <v>1</v>
          </cell>
        </row>
        <row r="1102">
          <cell r="A1102">
            <v>202302</v>
          </cell>
          <cell r="B1102" t="str">
            <v>赵云</v>
          </cell>
          <cell r="C1102">
            <v>10</v>
          </cell>
          <cell r="D1102">
            <v>5</v>
          </cell>
          <cell r="E1102" t="str">
            <v>2023021</v>
          </cell>
          <cell r="I1102" t="str">
            <v>2023</v>
          </cell>
          <cell r="J1102">
            <v>202303</v>
          </cell>
          <cell r="K1102">
            <v>2</v>
          </cell>
          <cell r="L1102">
            <v>2</v>
          </cell>
          <cell r="M1102">
            <v>0</v>
          </cell>
          <cell r="N1102">
            <v>3</v>
          </cell>
          <cell r="O1102">
            <v>2</v>
          </cell>
          <cell r="P1102">
            <v>1</v>
          </cell>
        </row>
        <row r="1103">
          <cell r="A1103">
            <v>202303</v>
          </cell>
          <cell r="B1103" t="str">
            <v>司马懿</v>
          </cell>
          <cell r="C1103">
            <v>13</v>
          </cell>
          <cell r="D1103">
            <v>5</v>
          </cell>
          <cell r="E1103" t="str">
            <v>2023031</v>
          </cell>
          <cell r="I1103" t="str">
            <v>2023</v>
          </cell>
          <cell r="J1103">
            <v>202304</v>
          </cell>
          <cell r="K1103">
            <v>2</v>
          </cell>
          <cell r="L1103">
            <v>2</v>
          </cell>
          <cell r="M1103">
            <v>0</v>
          </cell>
          <cell r="N1103">
            <v>3</v>
          </cell>
          <cell r="O1103">
            <v>2</v>
          </cell>
          <cell r="P1103">
            <v>1</v>
          </cell>
        </row>
        <row r="1104">
          <cell r="A1104">
            <v>202304</v>
          </cell>
          <cell r="B1104" t="str">
            <v>许褚</v>
          </cell>
          <cell r="C1104">
            <v>13</v>
          </cell>
          <cell r="D1104">
            <v>5</v>
          </cell>
          <cell r="E1104" t="str">
            <v>2023041</v>
          </cell>
          <cell r="I1104" t="str">
            <v>2023</v>
          </cell>
          <cell r="J1104">
            <v>202305</v>
          </cell>
          <cell r="K1104">
            <v>2</v>
          </cell>
          <cell r="L1104">
            <v>2</v>
          </cell>
          <cell r="M1104">
            <v>0</v>
          </cell>
          <cell r="N1104">
            <v>3</v>
          </cell>
          <cell r="O1104">
            <v>2</v>
          </cell>
          <cell r="P1104">
            <v>1</v>
          </cell>
        </row>
        <row r="1105">
          <cell r="A1105">
            <v>202305</v>
          </cell>
          <cell r="B1105" t="str">
            <v>张飞</v>
          </cell>
          <cell r="C1105">
            <v>18</v>
          </cell>
          <cell r="D1105">
            <v>5</v>
          </cell>
          <cell r="E1105" t="str">
            <v>2023051</v>
          </cell>
          <cell r="I1105" t="str">
            <v>2023</v>
          </cell>
          <cell r="J1105">
            <v>0</v>
          </cell>
          <cell r="K1105">
            <v>2</v>
          </cell>
          <cell r="L1105">
            <v>2</v>
          </cell>
          <cell r="M1105">
            <v>0</v>
          </cell>
          <cell r="N1105">
            <v>3</v>
          </cell>
          <cell r="O1105">
            <v>2</v>
          </cell>
          <cell r="P1105">
            <v>1</v>
          </cell>
        </row>
        <row r="1106">
          <cell r="A1106">
            <v>202401</v>
          </cell>
          <cell r="B1106" t="str">
            <v>赵云</v>
          </cell>
          <cell r="C1106">
            <v>10</v>
          </cell>
          <cell r="D1106">
            <v>5</v>
          </cell>
          <cell r="E1106" t="str">
            <v>2024011</v>
          </cell>
          <cell r="I1106" t="str">
            <v>2024</v>
          </cell>
          <cell r="J1106">
            <v>202402</v>
          </cell>
          <cell r="K1106">
            <v>2</v>
          </cell>
          <cell r="L1106">
            <v>2</v>
          </cell>
          <cell r="M1106">
            <v>0</v>
          </cell>
          <cell r="N1106">
            <v>3</v>
          </cell>
          <cell r="O1106">
            <v>2</v>
          </cell>
          <cell r="P1106">
            <v>1</v>
          </cell>
        </row>
        <row r="1107">
          <cell r="A1107">
            <v>202402</v>
          </cell>
          <cell r="B1107" t="str">
            <v>张飞</v>
          </cell>
          <cell r="C1107">
            <v>10</v>
          </cell>
          <cell r="D1107">
            <v>5</v>
          </cell>
          <cell r="E1107" t="str">
            <v>2024021</v>
          </cell>
          <cell r="I1107" t="str">
            <v>2024</v>
          </cell>
          <cell r="J1107">
            <v>202403</v>
          </cell>
          <cell r="K1107">
            <v>2</v>
          </cell>
          <cell r="L1107">
            <v>2</v>
          </cell>
          <cell r="M1107">
            <v>0</v>
          </cell>
          <cell r="N1107">
            <v>3</v>
          </cell>
          <cell r="O1107">
            <v>2</v>
          </cell>
          <cell r="P1107">
            <v>1</v>
          </cell>
        </row>
        <row r="1108">
          <cell r="A1108">
            <v>202403</v>
          </cell>
          <cell r="B1108" t="str">
            <v>小乔</v>
          </cell>
          <cell r="C1108">
            <v>13</v>
          </cell>
          <cell r="D1108">
            <v>5</v>
          </cell>
          <cell r="E1108" t="str">
            <v>2024031</v>
          </cell>
          <cell r="I1108" t="str">
            <v>2024</v>
          </cell>
          <cell r="J1108">
            <v>202404</v>
          </cell>
          <cell r="K1108">
            <v>2</v>
          </cell>
          <cell r="L1108">
            <v>2</v>
          </cell>
          <cell r="M1108">
            <v>0</v>
          </cell>
          <cell r="N1108">
            <v>3</v>
          </cell>
          <cell r="O1108">
            <v>2</v>
          </cell>
          <cell r="P1108">
            <v>1</v>
          </cell>
        </row>
        <row r="1109">
          <cell r="A1109">
            <v>202404</v>
          </cell>
          <cell r="B1109" t="str">
            <v>刘备</v>
          </cell>
          <cell r="C1109">
            <v>13</v>
          </cell>
          <cell r="D1109">
            <v>5</v>
          </cell>
          <cell r="E1109" t="str">
            <v>2024041</v>
          </cell>
          <cell r="I1109" t="str">
            <v>2024</v>
          </cell>
          <cell r="J1109">
            <v>202405</v>
          </cell>
          <cell r="K1109">
            <v>2</v>
          </cell>
          <cell r="L1109">
            <v>2</v>
          </cell>
          <cell r="M1109">
            <v>0</v>
          </cell>
          <cell r="N1109">
            <v>3</v>
          </cell>
          <cell r="O1109">
            <v>2</v>
          </cell>
          <cell r="P1109">
            <v>1</v>
          </cell>
        </row>
        <row r="1110">
          <cell r="A1110">
            <v>202405</v>
          </cell>
          <cell r="B1110" t="str">
            <v>关羽</v>
          </cell>
          <cell r="C1110">
            <v>18</v>
          </cell>
          <cell r="D1110">
            <v>5</v>
          </cell>
          <cell r="E1110" t="str">
            <v>2024051</v>
          </cell>
          <cell r="I1110" t="str">
            <v>2024</v>
          </cell>
          <cell r="J1110">
            <v>0</v>
          </cell>
          <cell r="K1110">
            <v>2</v>
          </cell>
          <cell r="L1110">
            <v>2</v>
          </cell>
          <cell r="M1110">
            <v>0</v>
          </cell>
          <cell r="N1110">
            <v>3</v>
          </cell>
          <cell r="O1110">
            <v>2</v>
          </cell>
          <cell r="P1110">
            <v>1</v>
          </cell>
        </row>
        <row r="1111">
          <cell r="A1111">
            <v>202501</v>
          </cell>
          <cell r="B1111" t="str">
            <v>灌婴</v>
          </cell>
          <cell r="C1111">
            <v>10</v>
          </cell>
          <cell r="D1111">
            <v>5</v>
          </cell>
          <cell r="E1111" t="str">
            <v>2025011</v>
          </cell>
          <cell r="I1111" t="str">
            <v>2025</v>
          </cell>
          <cell r="J1111">
            <v>202502</v>
          </cell>
          <cell r="K1111">
            <v>2</v>
          </cell>
          <cell r="L1111">
            <v>2</v>
          </cell>
          <cell r="M1111">
            <v>0</v>
          </cell>
          <cell r="N1111">
            <v>3</v>
          </cell>
          <cell r="O1111">
            <v>2</v>
          </cell>
          <cell r="P1111">
            <v>1</v>
          </cell>
        </row>
        <row r="1112">
          <cell r="A1112">
            <v>202502</v>
          </cell>
          <cell r="B1112" t="str">
            <v>英布</v>
          </cell>
          <cell r="C1112">
            <v>10</v>
          </cell>
          <cell r="D1112">
            <v>5</v>
          </cell>
          <cell r="E1112" t="str">
            <v>2025021</v>
          </cell>
          <cell r="I1112" t="str">
            <v>2025</v>
          </cell>
          <cell r="J1112">
            <v>202503</v>
          </cell>
          <cell r="K1112">
            <v>2</v>
          </cell>
          <cell r="L1112">
            <v>2</v>
          </cell>
          <cell r="M1112">
            <v>0</v>
          </cell>
          <cell r="N1112">
            <v>3</v>
          </cell>
          <cell r="O1112">
            <v>2</v>
          </cell>
          <cell r="P1112">
            <v>1</v>
          </cell>
        </row>
        <row r="1113">
          <cell r="A1113">
            <v>202503</v>
          </cell>
          <cell r="B1113" t="str">
            <v>龙且</v>
          </cell>
          <cell r="C1113">
            <v>13</v>
          </cell>
          <cell r="D1113">
            <v>5</v>
          </cell>
          <cell r="E1113" t="str">
            <v>2025031</v>
          </cell>
          <cell r="I1113" t="str">
            <v>2025</v>
          </cell>
          <cell r="J1113">
            <v>202504</v>
          </cell>
          <cell r="K1113">
            <v>2</v>
          </cell>
          <cell r="L1113">
            <v>2</v>
          </cell>
          <cell r="M1113">
            <v>0</v>
          </cell>
          <cell r="N1113">
            <v>3</v>
          </cell>
          <cell r="O1113">
            <v>2</v>
          </cell>
          <cell r="P1113">
            <v>1</v>
          </cell>
        </row>
        <row r="1114">
          <cell r="A1114">
            <v>202504</v>
          </cell>
          <cell r="B1114" t="str">
            <v>项庄</v>
          </cell>
          <cell r="C1114">
            <v>13</v>
          </cell>
          <cell r="D1114">
            <v>5</v>
          </cell>
          <cell r="E1114" t="str">
            <v>2025041</v>
          </cell>
          <cell r="I1114" t="str">
            <v>2025</v>
          </cell>
          <cell r="J1114">
            <v>202505</v>
          </cell>
          <cell r="K1114">
            <v>2</v>
          </cell>
          <cell r="L1114">
            <v>2</v>
          </cell>
          <cell r="M1114">
            <v>0</v>
          </cell>
          <cell r="N1114">
            <v>3</v>
          </cell>
          <cell r="O1114">
            <v>2</v>
          </cell>
          <cell r="P1114">
            <v>1</v>
          </cell>
        </row>
        <row r="1115">
          <cell r="A1115">
            <v>202505</v>
          </cell>
          <cell r="B1115" t="str">
            <v>荆轲</v>
          </cell>
          <cell r="C1115">
            <v>18</v>
          </cell>
          <cell r="D1115">
            <v>5</v>
          </cell>
          <cell r="E1115" t="str">
            <v>2025051</v>
          </cell>
          <cell r="I1115" t="str">
            <v>2025</v>
          </cell>
          <cell r="J1115">
            <v>0</v>
          </cell>
          <cell r="K1115">
            <v>2</v>
          </cell>
          <cell r="L1115">
            <v>2</v>
          </cell>
          <cell r="M1115">
            <v>0</v>
          </cell>
          <cell r="N1115">
            <v>3</v>
          </cell>
          <cell r="O1115">
            <v>2</v>
          </cell>
          <cell r="P1115">
            <v>1</v>
          </cell>
        </row>
        <row r="1116">
          <cell r="A1116">
            <v>202601</v>
          </cell>
          <cell r="B1116" t="str">
            <v>钟离眛</v>
          </cell>
          <cell r="C1116">
            <v>10</v>
          </cell>
          <cell r="D1116">
            <v>5</v>
          </cell>
          <cell r="E1116" t="str">
            <v>2026011</v>
          </cell>
          <cell r="I1116" t="str">
            <v>2026</v>
          </cell>
          <cell r="J1116">
            <v>202602</v>
          </cell>
          <cell r="K1116">
            <v>2</v>
          </cell>
          <cell r="L1116">
            <v>2</v>
          </cell>
          <cell r="M1116">
            <v>0</v>
          </cell>
          <cell r="N1116">
            <v>3</v>
          </cell>
          <cell r="O1116">
            <v>2</v>
          </cell>
          <cell r="P1116">
            <v>1</v>
          </cell>
        </row>
        <row r="1117">
          <cell r="A1117">
            <v>202602</v>
          </cell>
          <cell r="B1117" t="str">
            <v>季布</v>
          </cell>
          <cell r="C1117">
            <v>10</v>
          </cell>
          <cell r="D1117">
            <v>5</v>
          </cell>
          <cell r="E1117" t="str">
            <v>2026021</v>
          </cell>
          <cell r="I1117" t="str">
            <v>2026</v>
          </cell>
          <cell r="J1117">
            <v>202603</v>
          </cell>
          <cell r="K1117">
            <v>2</v>
          </cell>
          <cell r="L1117">
            <v>2</v>
          </cell>
          <cell r="M1117">
            <v>0</v>
          </cell>
          <cell r="N1117">
            <v>3</v>
          </cell>
          <cell r="O1117">
            <v>2</v>
          </cell>
          <cell r="P1117">
            <v>1</v>
          </cell>
        </row>
        <row r="1118">
          <cell r="A1118">
            <v>202603</v>
          </cell>
          <cell r="B1118" t="str">
            <v>虞姬</v>
          </cell>
          <cell r="C1118">
            <v>13</v>
          </cell>
          <cell r="D1118">
            <v>5</v>
          </cell>
          <cell r="E1118" t="str">
            <v>2026031</v>
          </cell>
          <cell r="I1118" t="str">
            <v>2026</v>
          </cell>
          <cell r="J1118">
            <v>202604</v>
          </cell>
          <cell r="K1118">
            <v>2</v>
          </cell>
          <cell r="L1118">
            <v>2</v>
          </cell>
          <cell r="M1118">
            <v>0</v>
          </cell>
          <cell r="N1118">
            <v>3</v>
          </cell>
          <cell r="O1118">
            <v>2</v>
          </cell>
          <cell r="P1118">
            <v>1</v>
          </cell>
        </row>
        <row r="1119">
          <cell r="A1119">
            <v>202604</v>
          </cell>
          <cell r="B1119" t="str">
            <v>英布</v>
          </cell>
          <cell r="C1119">
            <v>13</v>
          </cell>
          <cell r="D1119">
            <v>5</v>
          </cell>
          <cell r="E1119" t="str">
            <v>2026041</v>
          </cell>
          <cell r="I1119" t="str">
            <v>2026</v>
          </cell>
          <cell r="J1119">
            <v>202605</v>
          </cell>
          <cell r="K1119">
            <v>2</v>
          </cell>
          <cell r="L1119">
            <v>2</v>
          </cell>
          <cell r="M1119">
            <v>0</v>
          </cell>
          <cell r="N1119">
            <v>3</v>
          </cell>
          <cell r="O1119">
            <v>2</v>
          </cell>
          <cell r="P1119">
            <v>1</v>
          </cell>
        </row>
        <row r="1120">
          <cell r="A1120">
            <v>202605</v>
          </cell>
          <cell r="B1120" t="str">
            <v>张良</v>
          </cell>
          <cell r="C1120">
            <v>18</v>
          </cell>
          <cell r="D1120">
            <v>5</v>
          </cell>
          <cell r="E1120" t="str">
            <v>2026051</v>
          </cell>
          <cell r="I1120" t="str">
            <v>2026</v>
          </cell>
          <cell r="J1120">
            <v>0</v>
          </cell>
          <cell r="K1120">
            <v>2</v>
          </cell>
          <cell r="L1120">
            <v>2</v>
          </cell>
          <cell r="M1120">
            <v>0</v>
          </cell>
          <cell r="N1120">
            <v>3</v>
          </cell>
          <cell r="O1120">
            <v>2</v>
          </cell>
          <cell r="P1120">
            <v>1</v>
          </cell>
        </row>
        <row r="1121">
          <cell r="A1121">
            <v>202701</v>
          </cell>
          <cell r="B1121" t="str">
            <v>萧何</v>
          </cell>
          <cell r="C1121">
            <v>10</v>
          </cell>
          <cell r="D1121">
            <v>5</v>
          </cell>
          <cell r="E1121" t="str">
            <v>2027011</v>
          </cell>
          <cell r="I1121" t="str">
            <v>2027</v>
          </cell>
          <cell r="J1121">
            <v>202702</v>
          </cell>
          <cell r="K1121">
            <v>2</v>
          </cell>
          <cell r="L1121">
            <v>2</v>
          </cell>
          <cell r="M1121">
            <v>0</v>
          </cell>
          <cell r="N1121">
            <v>3</v>
          </cell>
          <cell r="O1121">
            <v>2</v>
          </cell>
          <cell r="P1121">
            <v>1</v>
          </cell>
        </row>
        <row r="1122">
          <cell r="A1122">
            <v>202702</v>
          </cell>
          <cell r="B1122" t="str">
            <v>韩信</v>
          </cell>
          <cell r="C1122">
            <v>10</v>
          </cell>
          <cell r="D1122">
            <v>5</v>
          </cell>
          <cell r="E1122" t="str">
            <v>2027021</v>
          </cell>
          <cell r="I1122" t="str">
            <v>2027</v>
          </cell>
          <cell r="J1122">
            <v>202703</v>
          </cell>
          <cell r="K1122">
            <v>2</v>
          </cell>
          <cell r="L1122">
            <v>2</v>
          </cell>
          <cell r="M1122">
            <v>0</v>
          </cell>
          <cell r="N1122">
            <v>3</v>
          </cell>
          <cell r="O1122">
            <v>2</v>
          </cell>
          <cell r="P1122">
            <v>1</v>
          </cell>
        </row>
        <row r="1123">
          <cell r="A1123">
            <v>202703</v>
          </cell>
          <cell r="B1123" t="str">
            <v>范增</v>
          </cell>
          <cell r="C1123">
            <v>13</v>
          </cell>
          <cell r="D1123">
            <v>5</v>
          </cell>
          <cell r="E1123" t="str">
            <v>2027031</v>
          </cell>
          <cell r="I1123" t="str">
            <v>2027</v>
          </cell>
          <cell r="J1123">
            <v>202704</v>
          </cell>
          <cell r="K1123">
            <v>2</v>
          </cell>
          <cell r="L1123">
            <v>2</v>
          </cell>
          <cell r="M1123">
            <v>0</v>
          </cell>
          <cell r="N1123">
            <v>3</v>
          </cell>
          <cell r="O1123">
            <v>2</v>
          </cell>
          <cell r="P1123">
            <v>1</v>
          </cell>
        </row>
        <row r="1124">
          <cell r="A1124">
            <v>202704</v>
          </cell>
          <cell r="B1124" t="str">
            <v>樊哙</v>
          </cell>
          <cell r="C1124">
            <v>13</v>
          </cell>
          <cell r="D1124">
            <v>5</v>
          </cell>
          <cell r="E1124" t="str">
            <v>2027041</v>
          </cell>
          <cell r="I1124" t="str">
            <v>2027</v>
          </cell>
          <cell r="J1124">
            <v>202705</v>
          </cell>
          <cell r="K1124">
            <v>2</v>
          </cell>
          <cell r="L1124">
            <v>2</v>
          </cell>
          <cell r="M1124">
            <v>0</v>
          </cell>
          <cell r="N1124">
            <v>3</v>
          </cell>
          <cell r="O1124">
            <v>2</v>
          </cell>
          <cell r="P1124">
            <v>1</v>
          </cell>
        </row>
        <row r="1125">
          <cell r="A1125">
            <v>202705</v>
          </cell>
          <cell r="B1125" t="str">
            <v>刘邦</v>
          </cell>
          <cell r="C1125">
            <v>18</v>
          </cell>
          <cell r="D1125">
            <v>5</v>
          </cell>
          <cell r="E1125" t="str">
            <v>2027051</v>
          </cell>
          <cell r="I1125" t="str">
            <v>2027</v>
          </cell>
          <cell r="J1125">
            <v>0</v>
          </cell>
          <cell r="K1125">
            <v>2</v>
          </cell>
          <cell r="L1125">
            <v>2</v>
          </cell>
          <cell r="M1125">
            <v>0</v>
          </cell>
          <cell r="N1125">
            <v>3</v>
          </cell>
          <cell r="O1125">
            <v>2</v>
          </cell>
          <cell r="P1125">
            <v>1</v>
          </cell>
        </row>
        <row r="1126">
          <cell r="A1126">
            <v>202801</v>
          </cell>
          <cell r="B1126" t="str">
            <v>刘邦</v>
          </cell>
          <cell r="C1126">
            <v>10</v>
          </cell>
          <cell r="D1126">
            <v>5</v>
          </cell>
          <cell r="E1126" t="str">
            <v>2028011</v>
          </cell>
          <cell r="I1126" t="str">
            <v>2028</v>
          </cell>
          <cell r="J1126">
            <v>202802</v>
          </cell>
          <cell r="K1126">
            <v>2</v>
          </cell>
          <cell r="L1126">
            <v>2</v>
          </cell>
          <cell r="M1126">
            <v>0</v>
          </cell>
          <cell r="N1126">
            <v>3</v>
          </cell>
          <cell r="O1126">
            <v>2</v>
          </cell>
          <cell r="P1126">
            <v>1</v>
          </cell>
        </row>
        <row r="1127">
          <cell r="A1127">
            <v>202802</v>
          </cell>
          <cell r="B1127" t="str">
            <v>张良</v>
          </cell>
          <cell r="C1127">
            <v>10</v>
          </cell>
          <cell r="D1127">
            <v>5</v>
          </cell>
          <cell r="E1127" t="str">
            <v>2028021</v>
          </cell>
          <cell r="I1127" t="str">
            <v>2028</v>
          </cell>
          <cell r="J1127">
            <v>202803</v>
          </cell>
          <cell r="K1127">
            <v>2</v>
          </cell>
          <cell r="L1127">
            <v>2</v>
          </cell>
          <cell r="M1127">
            <v>0</v>
          </cell>
          <cell r="N1127">
            <v>3</v>
          </cell>
          <cell r="O1127">
            <v>2</v>
          </cell>
          <cell r="P1127">
            <v>1</v>
          </cell>
        </row>
        <row r="1128">
          <cell r="A1128">
            <v>202803</v>
          </cell>
          <cell r="B1128" t="str">
            <v>项羽</v>
          </cell>
          <cell r="C1128">
            <v>13</v>
          </cell>
          <cell r="D1128">
            <v>5</v>
          </cell>
          <cell r="E1128" t="str">
            <v>2028031</v>
          </cell>
          <cell r="I1128" t="str">
            <v>2028</v>
          </cell>
          <cell r="J1128">
            <v>202804</v>
          </cell>
          <cell r="K1128">
            <v>2</v>
          </cell>
          <cell r="L1128">
            <v>2</v>
          </cell>
          <cell r="M1128">
            <v>0</v>
          </cell>
          <cell r="N1128">
            <v>3</v>
          </cell>
          <cell r="O1128">
            <v>2</v>
          </cell>
          <cell r="P1128">
            <v>1</v>
          </cell>
        </row>
        <row r="1129">
          <cell r="A1129">
            <v>202804</v>
          </cell>
          <cell r="B1129" t="str">
            <v>韩信</v>
          </cell>
          <cell r="C1129">
            <v>13</v>
          </cell>
          <cell r="D1129">
            <v>5</v>
          </cell>
          <cell r="E1129" t="str">
            <v>2028041</v>
          </cell>
          <cell r="I1129" t="str">
            <v>2028</v>
          </cell>
          <cell r="J1129">
            <v>202805</v>
          </cell>
          <cell r="K1129">
            <v>2</v>
          </cell>
          <cell r="L1129">
            <v>2</v>
          </cell>
          <cell r="M1129">
            <v>0</v>
          </cell>
          <cell r="N1129">
            <v>3</v>
          </cell>
          <cell r="O1129">
            <v>2</v>
          </cell>
          <cell r="P1129">
            <v>1</v>
          </cell>
        </row>
        <row r="1130">
          <cell r="A1130">
            <v>202805</v>
          </cell>
          <cell r="B1130" t="str">
            <v>萧何</v>
          </cell>
          <cell r="C1130">
            <v>18</v>
          </cell>
          <cell r="D1130">
            <v>5</v>
          </cell>
          <cell r="E1130" t="str">
            <v>2028051</v>
          </cell>
          <cell r="I1130" t="str">
            <v>2028</v>
          </cell>
          <cell r="J1130">
            <v>0</v>
          </cell>
          <cell r="K1130">
            <v>2</v>
          </cell>
          <cell r="L1130">
            <v>2</v>
          </cell>
          <cell r="M1130">
            <v>0</v>
          </cell>
          <cell r="N1130">
            <v>3</v>
          </cell>
          <cell r="O1130">
            <v>2</v>
          </cell>
          <cell r="P1130">
            <v>1</v>
          </cell>
        </row>
        <row r="1131">
          <cell r="A1131">
            <v>202901</v>
          </cell>
          <cell r="B1131" t="str">
            <v>章邯</v>
          </cell>
          <cell r="C1131">
            <v>10</v>
          </cell>
          <cell r="D1131">
            <v>5</v>
          </cell>
          <cell r="E1131" t="str">
            <v>2029011</v>
          </cell>
          <cell r="I1131" t="str">
            <v>2029</v>
          </cell>
          <cell r="J1131">
            <v>202902</v>
          </cell>
          <cell r="K1131">
            <v>2</v>
          </cell>
          <cell r="L1131">
            <v>2</v>
          </cell>
          <cell r="M1131">
            <v>0</v>
          </cell>
          <cell r="N1131">
            <v>3</v>
          </cell>
          <cell r="O1131">
            <v>2</v>
          </cell>
          <cell r="P1131">
            <v>1</v>
          </cell>
        </row>
        <row r="1132">
          <cell r="A1132">
            <v>202902</v>
          </cell>
          <cell r="B1132" t="str">
            <v>戚夫人</v>
          </cell>
          <cell r="C1132">
            <v>10</v>
          </cell>
          <cell r="D1132">
            <v>5</v>
          </cell>
          <cell r="E1132" t="str">
            <v>2029021</v>
          </cell>
          <cell r="I1132" t="str">
            <v>2029</v>
          </cell>
          <cell r="J1132">
            <v>202903</v>
          </cell>
          <cell r="K1132">
            <v>2</v>
          </cell>
          <cell r="L1132">
            <v>2</v>
          </cell>
          <cell r="M1132">
            <v>0</v>
          </cell>
          <cell r="N1132">
            <v>3</v>
          </cell>
          <cell r="O1132">
            <v>2</v>
          </cell>
          <cell r="P1132">
            <v>1</v>
          </cell>
        </row>
        <row r="1133">
          <cell r="A1133">
            <v>202903</v>
          </cell>
          <cell r="B1133" t="str">
            <v>荆轲</v>
          </cell>
          <cell r="C1133">
            <v>13</v>
          </cell>
          <cell r="D1133">
            <v>5</v>
          </cell>
          <cell r="E1133" t="str">
            <v>2029031</v>
          </cell>
          <cell r="I1133" t="str">
            <v>2029</v>
          </cell>
          <cell r="J1133">
            <v>202904</v>
          </cell>
          <cell r="K1133">
            <v>2</v>
          </cell>
          <cell r="L1133">
            <v>2</v>
          </cell>
          <cell r="M1133">
            <v>0</v>
          </cell>
          <cell r="N1133">
            <v>3</v>
          </cell>
          <cell r="O1133">
            <v>2</v>
          </cell>
          <cell r="P1133">
            <v>1</v>
          </cell>
        </row>
        <row r="1134">
          <cell r="A1134">
            <v>202904</v>
          </cell>
          <cell r="B1134" t="str">
            <v>灌婴</v>
          </cell>
          <cell r="C1134">
            <v>13</v>
          </cell>
          <cell r="D1134">
            <v>5</v>
          </cell>
          <cell r="E1134" t="str">
            <v>2029041</v>
          </cell>
          <cell r="I1134" t="str">
            <v>2029</v>
          </cell>
          <cell r="J1134">
            <v>202905</v>
          </cell>
          <cell r="K1134">
            <v>2</v>
          </cell>
          <cell r="L1134">
            <v>2</v>
          </cell>
          <cell r="M1134">
            <v>0</v>
          </cell>
          <cell r="N1134">
            <v>3</v>
          </cell>
          <cell r="O1134">
            <v>2</v>
          </cell>
          <cell r="P1134">
            <v>1</v>
          </cell>
        </row>
        <row r="1135">
          <cell r="A1135">
            <v>202905</v>
          </cell>
          <cell r="B1135" t="str">
            <v>吕雉</v>
          </cell>
          <cell r="C1135">
            <v>18</v>
          </cell>
          <cell r="D1135">
            <v>5</v>
          </cell>
          <cell r="E1135" t="str">
            <v>2029051</v>
          </cell>
          <cell r="I1135" t="str">
            <v>2029</v>
          </cell>
          <cell r="J1135">
            <v>0</v>
          </cell>
          <cell r="K1135">
            <v>2</v>
          </cell>
          <cell r="L1135">
            <v>2</v>
          </cell>
          <cell r="M1135">
            <v>0</v>
          </cell>
          <cell r="N1135">
            <v>3</v>
          </cell>
          <cell r="O1135">
            <v>2</v>
          </cell>
          <cell r="P1135">
            <v>1</v>
          </cell>
        </row>
        <row r="1136">
          <cell r="A1136">
            <v>203001</v>
          </cell>
          <cell r="B1136" t="str">
            <v>季布</v>
          </cell>
          <cell r="C1136">
            <v>10</v>
          </cell>
          <cell r="D1136">
            <v>5</v>
          </cell>
          <cell r="E1136" t="str">
            <v>2030011</v>
          </cell>
          <cell r="I1136" t="str">
            <v>2030</v>
          </cell>
          <cell r="J1136">
            <v>203002</v>
          </cell>
          <cell r="K1136">
            <v>2</v>
          </cell>
          <cell r="L1136">
            <v>2</v>
          </cell>
          <cell r="M1136">
            <v>0</v>
          </cell>
          <cell r="N1136">
            <v>3</v>
          </cell>
          <cell r="O1136">
            <v>2</v>
          </cell>
          <cell r="P1136">
            <v>1</v>
          </cell>
        </row>
        <row r="1137">
          <cell r="A1137">
            <v>203002</v>
          </cell>
          <cell r="B1137" t="str">
            <v>钟离眛</v>
          </cell>
          <cell r="C1137">
            <v>10</v>
          </cell>
          <cell r="D1137">
            <v>5</v>
          </cell>
          <cell r="E1137" t="str">
            <v>2030021</v>
          </cell>
          <cell r="I1137" t="str">
            <v>2030</v>
          </cell>
          <cell r="J1137">
            <v>203003</v>
          </cell>
          <cell r="K1137">
            <v>2</v>
          </cell>
          <cell r="L1137">
            <v>2</v>
          </cell>
          <cell r="M1137">
            <v>0</v>
          </cell>
          <cell r="N1137">
            <v>3</v>
          </cell>
          <cell r="O1137">
            <v>2</v>
          </cell>
          <cell r="P1137">
            <v>1</v>
          </cell>
        </row>
        <row r="1138">
          <cell r="A1138">
            <v>203003</v>
          </cell>
          <cell r="B1138" t="str">
            <v>章邯</v>
          </cell>
          <cell r="C1138">
            <v>13</v>
          </cell>
          <cell r="D1138">
            <v>5</v>
          </cell>
          <cell r="E1138" t="str">
            <v>2030031</v>
          </cell>
          <cell r="I1138" t="str">
            <v>2030</v>
          </cell>
          <cell r="J1138">
            <v>203004</v>
          </cell>
          <cell r="K1138">
            <v>2</v>
          </cell>
          <cell r="L1138">
            <v>2</v>
          </cell>
          <cell r="M1138">
            <v>0</v>
          </cell>
          <cell r="N1138">
            <v>3</v>
          </cell>
          <cell r="O1138">
            <v>2</v>
          </cell>
          <cell r="P1138">
            <v>1</v>
          </cell>
        </row>
        <row r="1139">
          <cell r="A1139">
            <v>203004</v>
          </cell>
          <cell r="B1139" t="str">
            <v>英布</v>
          </cell>
          <cell r="C1139">
            <v>13</v>
          </cell>
          <cell r="D1139">
            <v>5</v>
          </cell>
          <cell r="E1139" t="str">
            <v>2030041</v>
          </cell>
          <cell r="I1139" t="str">
            <v>2030</v>
          </cell>
          <cell r="J1139">
            <v>203005</v>
          </cell>
          <cell r="K1139">
            <v>2</v>
          </cell>
          <cell r="L1139">
            <v>2</v>
          </cell>
          <cell r="M1139">
            <v>0</v>
          </cell>
          <cell r="N1139">
            <v>3</v>
          </cell>
          <cell r="O1139">
            <v>2</v>
          </cell>
          <cell r="P1139">
            <v>1</v>
          </cell>
        </row>
        <row r="1140">
          <cell r="A1140">
            <v>203005</v>
          </cell>
          <cell r="B1140" t="str">
            <v>龙且</v>
          </cell>
          <cell r="C1140">
            <v>18</v>
          </cell>
          <cell r="D1140">
            <v>5</v>
          </cell>
          <cell r="E1140" t="str">
            <v>2030051</v>
          </cell>
          <cell r="I1140" t="str">
            <v>2030</v>
          </cell>
          <cell r="J1140">
            <v>0</v>
          </cell>
          <cell r="K1140">
            <v>2</v>
          </cell>
          <cell r="L1140">
            <v>2</v>
          </cell>
          <cell r="M1140">
            <v>0</v>
          </cell>
          <cell r="N1140">
            <v>3</v>
          </cell>
          <cell r="O1140">
            <v>2</v>
          </cell>
          <cell r="P1140">
            <v>1</v>
          </cell>
        </row>
        <row r="1141">
          <cell r="A1141">
            <v>203101</v>
          </cell>
          <cell r="B1141" t="str">
            <v>戚夫人</v>
          </cell>
          <cell r="C1141">
            <v>10</v>
          </cell>
          <cell r="D1141">
            <v>5</v>
          </cell>
          <cell r="E1141" t="str">
            <v>2031011</v>
          </cell>
          <cell r="I1141" t="str">
            <v>2031</v>
          </cell>
          <cell r="J1141">
            <v>203102</v>
          </cell>
          <cell r="K1141">
            <v>2</v>
          </cell>
          <cell r="L1141">
            <v>2</v>
          </cell>
          <cell r="M1141">
            <v>0</v>
          </cell>
          <cell r="N1141">
            <v>3</v>
          </cell>
          <cell r="O1141">
            <v>2</v>
          </cell>
          <cell r="P1141">
            <v>1</v>
          </cell>
        </row>
        <row r="1142">
          <cell r="A1142">
            <v>203102</v>
          </cell>
          <cell r="B1142" t="str">
            <v>王昭君</v>
          </cell>
          <cell r="C1142">
            <v>10</v>
          </cell>
          <cell r="D1142">
            <v>5</v>
          </cell>
          <cell r="E1142" t="str">
            <v>2031021</v>
          </cell>
          <cell r="I1142" t="str">
            <v>2031</v>
          </cell>
          <cell r="J1142">
            <v>203103</v>
          </cell>
          <cell r="K1142">
            <v>2</v>
          </cell>
          <cell r="L1142">
            <v>2</v>
          </cell>
          <cell r="M1142">
            <v>0</v>
          </cell>
          <cell r="N1142">
            <v>3</v>
          </cell>
          <cell r="O1142">
            <v>2</v>
          </cell>
          <cell r="P1142">
            <v>1</v>
          </cell>
        </row>
        <row r="1143">
          <cell r="A1143">
            <v>203103</v>
          </cell>
          <cell r="B1143" t="str">
            <v>虞子期</v>
          </cell>
          <cell r="C1143">
            <v>13</v>
          </cell>
          <cell r="D1143">
            <v>5</v>
          </cell>
          <cell r="E1143" t="str">
            <v>2031031</v>
          </cell>
          <cell r="I1143" t="str">
            <v>2031</v>
          </cell>
          <cell r="J1143">
            <v>203104</v>
          </cell>
          <cell r="K1143">
            <v>2</v>
          </cell>
          <cell r="L1143">
            <v>2</v>
          </cell>
          <cell r="M1143">
            <v>0</v>
          </cell>
          <cell r="N1143">
            <v>3</v>
          </cell>
          <cell r="O1143">
            <v>2</v>
          </cell>
          <cell r="P1143">
            <v>1</v>
          </cell>
        </row>
        <row r="1144">
          <cell r="A1144">
            <v>203104</v>
          </cell>
          <cell r="B1144" t="str">
            <v>吕雉</v>
          </cell>
          <cell r="C1144">
            <v>13</v>
          </cell>
          <cell r="D1144">
            <v>5</v>
          </cell>
          <cell r="E1144" t="str">
            <v>2031041</v>
          </cell>
          <cell r="I1144" t="str">
            <v>2031</v>
          </cell>
          <cell r="J1144">
            <v>203105</v>
          </cell>
          <cell r="K1144">
            <v>2</v>
          </cell>
          <cell r="L1144">
            <v>2</v>
          </cell>
          <cell r="M1144">
            <v>0</v>
          </cell>
          <cell r="N1144">
            <v>3</v>
          </cell>
          <cell r="O1144">
            <v>2</v>
          </cell>
          <cell r="P1144">
            <v>1</v>
          </cell>
        </row>
        <row r="1145">
          <cell r="A1145">
            <v>203105</v>
          </cell>
          <cell r="B1145" t="str">
            <v>虞姬</v>
          </cell>
          <cell r="C1145">
            <v>18</v>
          </cell>
          <cell r="D1145">
            <v>5</v>
          </cell>
          <cell r="E1145" t="str">
            <v>2031051</v>
          </cell>
          <cell r="I1145" t="str">
            <v>2031</v>
          </cell>
          <cell r="J1145">
            <v>0</v>
          </cell>
          <cell r="K1145">
            <v>2</v>
          </cell>
          <cell r="L1145">
            <v>2</v>
          </cell>
          <cell r="M1145">
            <v>0</v>
          </cell>
          <cell r="N1145">
            <v>3</v>
          </cell>
          <cell r="O1145">
            <v>2</v>
          </cell>
          <cell r="P1145">
            <v>1</v>
          </cell>
        </row>
        <row r="1146">
          <cell r="A1146">
            <v>203201</v>
          </cell>
          <cell r="B1146" t="str">
            <v>项庄</v>
          </cell>
          <cell r="C1146">
            <v>10</v>
          </cell>
          <cell r="D1146">
            <v>5</v>
          </cell>
          <cell r="E1146" t="str">
            <v>2032011</v>
          </cell>
          <cell r="I1146" t="str">
            <v>2032</v>
          </cell>
          <cell r="J1146">
            <v>203202</v>
          </cell>
          <cell r="K1146">
            <v>2</v>
          </cell>
          <cell r="L1146">
            <v>2</v>
          </cell>
          <cell r="M1146">
            <v>0</v>
          </cell>
          <cell r="N1146">
            <v>3</v>
          </cell>
          <cell r="O1146">
            <v>2</v>
          </cell>
          <cell r="P1146">
            <v>1</v>
          </cell>
        </row>
        <row r="1147">
          <cell r="A1147">
            <v>203202</v>
          </cell>
          <cell r="B1147" t="str">
            <v>龙且</v>
          </cell>
          <cell r="C1147">
            <v>10</v>
          </cell>
          <cell r="D1147">
            <v>5</v>
          </cell>
          <cell r="E1147" t="str">
            <v>2032021</v>
          </cell>
          <cell r="I1147" t="str">
            <v>2032</v>
          </cell>
          <cell r="J1147">
            <v>203203</v>
          </cell>
          <cell r="K1147">
            <v>2</v>
          </cell>
          <cell r="L1147">
            <v>2</v>
          </cell>
          <cell r="M1147">
            <v>0</v>
          </cell>
          <cell r="N1147">
            <v>3</v>
          </cell>
          <cell r="O1147">
            <v>2</v>
          </cell>
          <cell r="P1147">
            <v>1</v>
          </cell>
        </row>
        <row r="1148">
          <cell r="A1148">
            <v>203203</v>
          </cell>
          <cell r="B1148" t="str">
            <v>灌婴</v>
          </cell>
          <cell r="C1148">
            <v>13</v>
          </cell>
          <cell r="D1148">
            <v>5</v>
          </cell>
          <cell r="E1148" t="str">
            <v>2032031</v>
          </cell>
          <cell r="I1148" t="str">
            <v>2032</v>
          </cell>
          <cell r="J1148">
            <v>203204</v>
          </cell>
          <cell r="K1148">
            <v>2</v>
          </cell>
          <cell r="L1148">
            <v>2</v>
          </cell>
          <cell r="M1148">
            <v>0</v>
          </cell>
          <cell r="N1148">
            <v>3</v>
          </cell>
          <cell r="O1148">
            <v>2</v>
          </cell>
          <cell r="P1148">
            <v>1</v>
          </cell>
        </row>
        <row r="1149">
          <cell r="A1149">
            <v>203204</v>
          </cell>
          <cell r="B1149" t="str">
            <v>钟离眛</v>
          </cell>
          <cell r="C1149">
            <v>13</v>
          </cell>
          <cell r="D1149">
            <v>5</v>
          </cell>
          <cell r="E1149" t="str">
            <v>2032041</v>
          </cell>
          <cell r="I1149" t="str">
            <v>2032</v>
          </cell>
          <cell r="J1149">
            <v>203205</v>
          </cell>
          <cell r="K1149">
            <v>2</v>
          </cell>
          <cell r="L1149">
            <v>2</v>
          </cell>
          <cell r="M1149">
            <v>0</v>
          </cell>
          <cell r="N1149">
            <v>3</v>
          </cell>
          <cell r="O1149">
            <v>2</v>
          </cell>
          <cell r="P1149">
            <v>1</v>
          </cell>
        </row>
        <row r="1150">
          <cell r="A1150">
            <v>203205</v>
          </cell>
          <cell r="B1150" t="str">
            <v>项羽</v>
          </cell>
          <cell r="C1150">
            <v>18</v>
          </cell>
          <cell r="D1150">
            <v>5</v>
          </cell>
          <cell r="E1150" t="str">
            <v>2032051</v>
          </cell>
          <cell r="I1150" t="str">
            <v>2032</v>
          </cell>
          <cell r="J1150">
            <v>0</v>
          </cell>
          <cell r="K1150">
            <v>2</v>
          </cell>
          <cell r="L1150">
            <v>2</v>
          </cell>
          <cell r="M1150">
            <v>0</v>
          </cell>
          <cell r="N1150">
            <v>3</v>
          </cell>
          <cell r="O1150">
            <v>2</v>
          </cell>
          <cell r="P1150">
            <v>1</v>
          </cell>
        </row>
        <row r="1151">
          <cell r="A1151">
            <v>203301</v>
          </cell>
          <cell r="B1151" t="str">
            <v>樊哙</v>
          </cell>
          <cell r="C1151">
            <v>10</v>
          </cell>
          <cell r="D1151">
            <v>5</v>
          </cell>
          <cell r="E1151" t="str">
            <v>2033011</v>
          </cell>
          <cell r="I1151" t="str">
            <v>2033</v>
          </cell>
          <cell r="J1151">
            <v>203302</v>
          </cell>
          <cell r="K1151">
            <v>2</v>
          </cell>
          <cell r="L1151">
            <v>2</v>
          </cell>
          <cell r="M1151">
            <v>0</v>
          </cell>
          <cell r="N1151">
            <v>3</v>
          </cell>
          <cell r="O1151">
            <v>2</v>
          </cell>
          <cell r="P1151">
            <v>1</v>
          </cell>
        </row>
        <row r="1152">
          <cell r="A1152">
            <v>203302</v>
          </cell>
          <cell r="B1152" t="str">
            <v>项羽</v>
          </cell>
          <cell r="C1152">
            <v>10</v>
          </cell>
          <cell r="D1152">
            <v>5</v>
          </cell>
          <cell r="E1152" t="str">
            <v>2033021</v>
          </cell>
          <cell r="I1152" t="str">
            <v>2033</v>
          </cell>
          <cell r="J1152">
            <v>203303</v>
          </cell>
          <cell r="K1152">
            <v>2</v>
          </cell>
          <cell r="L1152">
            <v>2</v>
          </cell>
          <cell r="M1152">
            <v>0</v>
          </cell>
          <cell r="N1152">
            <v>3</v>
          </cell>
          <cell r="O1152">
            <v>2</v>
          </cell>
          <cell r="P1152">
            <v>1</v>
          </cell>
        </row>
        <row r="1153">
          <cell r="A1153">
            <v>203303</v>
          </cell>
          <cell r="B1153" t="str">
            <v>刘邦</v>
          </cell>
          <cell r="C1153">
            <v>13</v>
          </cell>
          <cell r="D1153">
            <v>5</v>
          </cell>
          <cell r="E1153" t="str">
            <v>2033031</v>
          </cell>
          <cell r="I1153" t="str">
            <v>2033</v>
          </cell>
          <cell r="J1153">
            <v>203304</v>
          </cell>
          <cell r="K1153">
            <v>2</v>
          </cell>
          <cell r="L1153">
            <v>2</v>
          </cell>
          <cell r="M1153">
            <v>0</v>
          </cell>
          <cell r="N1153">
            <v>3</v>
          </cell>
          <cell r="O1153">
            <v>2</v>
          </cell>
          <cell r="P1153">
            <v>1</v>
          </cell>
        </row>
        <row r="1154">
          <cell r="A1154">
            <v>203304</v>
          </cell>
          <cell r="B1154" t="str">
            <v>项庄</v>
          </cell>
          <cell r="C1154">
            <v>13</v>
          </cell>
          <cell r="D1154">
            <v>5</v>
          </cell>
          <cell r="E1154" t="str">
            <v>2033041</v>
          </cell>
          <cell r="I1154" t="str">
            <v>2033</v>
          </cell>
          <cell r="J1154">
            <v>203305</v>
          </cell>
          <cell r="K1154">
            <v>2</v>
          </cell>
          <cell r="L1154">
            <v>2</v>
          </cell>
          <cell r="M1154">
            <v>0</v>
          </cell>
          <cell r="N1154">
            <v>3</v>
          </cell>
          <cell r="O1154">
            <v>2</v>
          </cell>
          <cell r="P1154">
            <v>1</v>
          </cell>
        </row>
        <row r="1155">
          <cell r="A1155">
            <v>203305</v>
          </cell>
          <cell r="B1155" t="str">
            <v>范增</v>
          </cell>
          <cell r="C1155">
            <v>18</v>
          </cell>
          <cell r="D1155">
            <v>5</v>
          </cell>
          <cell r="E1155" t="str">
            <v>2033051</v>
          </cell>
          <cell r="I1155" t="str">
            <v>2033</v>
          </cell>
          <cell r="J1155">
            <v>0</v>
          </cell>
          <cell r="K1155">
            <v>2</v>
          </cell>
          <cell r="L1155">
            <v>2</v>
          </cell>
          <cell r="M1155">
            <v>0</v>
          </cell>
          <cell r="N1155">
            <v>3</v>
          </cell>
          <cell r="O1155">
            <v>2</v>
          </cell>
          <cell r="P1155">
            <v>1</v>
          </cell>
        </row>
        <row r="1156">
          <cell r="A1156">
            <v>203401</v>
          </cell>
          <cell r="B1156" t="str">
            <v>花木兰</v>
          </cell>
          <cell r="C1156">
            <v>10</v>
          </cell>
          <cell r="D1156">
            <v>5</v>
          </cell>
          <cell r="E1156" t="str">
            <v>2034011</v>
          </cell>
          <cell r="I1156" t="str">
            <v>2034</v>
          </cell>
          <cell r="J1156">
            <v>203402</v>
          </cell>
          <cell r="K1156">
            <v>2</v>
          </cell>
          <cell r="L1156">
            <v>2</v>
          </cell>
          <cell r="M1156">
            <v>0</v>
          </cell>
          <cell r="N1156">
            <v>3</v>
          </cell>
          <cell r="O1156">
            <v>2</v>
          </cell>
          <cell r="P1156">
            <v>1</v>
          </cell>
        </row>
        <row r="1157">
          <cell r="A1157">
            <v>203402</v>
          </cell>
          <cell r="B1157" t="str">
            <v>包拯</v>
          </cell>
          <cell r="C1157">
            <v>10</v>
          </cell>
          <cell r="D1157">
            <v>5</v>
          </cell>
          <cell r="E1157" t="str">
            <v>2034021</v>
          </cell>
          <cell r="I1157" t="str">
            <v>2034</v>
          </cell>
          <cell r="J1157">
            <v>203403</v>
          </cell>
          <cell r="K1157">
            <v>2</v>
          </cell>
          <cell r="L1157">
            <v>2</v>
          </cell>
          <cell r="M1157">
            <v>0</v>
          </cell>
          <cell r="N1157">
            <v>3</v>
          </cell>
          <cell r="O1157">
            <v>2</v>
          </cell>
          <cell r="P1157">
            <v>1</v>
          </cell>
        </row>
        <row r="1158">
          <cell r="A1158">
            <v>203403</v>
          </cell>
          <cell r="B1158" t="str">
            <v>成吉思汗</v>
          </cell>
          <cell r="C1158">
            <v>13</v>
          </cell>
          <cell r="D1158">
            <v>5</v>
          </cell>
          <cell r="E1158" t="str">
            <v>2034031</v>
          </cell>
          <cell r="I1158" t="str">
            <v>2034</v>
          </cell>
          <cell r="J1158">
            <v>203404</v>
          </cell>
          <cell r="K1158">
            <v>2</v>
          </cell>
          <cell r="L1158">
            <v>2</v>
          </cell>
          <cell r="M1158">
            <v>0</v>
          </cell>
          <cell r="N1158">
            <v>3</v>
          </cell>
          <cell r="O1158">
            <v>2</v>
          </cell>
          <cell r="P1158">
            <v>1</v>
          </cell>
        </row>
        <row r="1159">
          <cell r="A1159">
            <v>203404</v>
          </cell>
          <cell r="B1159" t="str">
            <v>鲁智深</v>
          </cell>
          <cell r="C1159">
            <v>13</v>
          </cell>
          <cell r="D1159">
            <v>5</v>
          </cell>
          <cell r="E1159" t="str">
            <v>2034041</v>
          </cell>
          <cell r="I1159" t="str">
            <v>2034</v>
          </cell>
          <cell r="J1159">
            <v>203405</v>
          </cell>
          <cell r="K1159">
            <v>2</v>
          </cell>
          <cell r="L1159">
            <v>2</v>
          </cell>
          <cell r="M1159">
            <v>0</v>
          </cell>
          <cell r="N1159">
            <v>3</v>
          </cell>
          <cell r="O1159">
            <v>2</v>
          </cell>
          <cell r="P1159">
            <v>1</v>
          </cell>
        </row>
        <row r="1160">
          <cell r="A1160">
            <v>203405</v>
          </cell>
          <cell r="B1160" t="str">
            <v>李白</v>
          </cell>
          <cell r="C1160">
            <v>18</v>
          </cell>
          <cell r="D1160">
            <v>5</v>
          </cell>
          <cell r="E1160" t="str">
            <v>2034051</v>
          </cell>
          <cell r="I1160" t="str">
            <v>2034</v>
          </cell>
          <cell r="J1160">
            <v>0</v>
          </cell>
          <cell r="K1160">
            <v>2</v>
          </cell>
          <cell r="L1160">
            <v>2</v>
          </cell>
          <cell r="M1160">
            <v>0</v>
          </cell>
          <cell r="N1160">
            <v>3</v>
          </cell>
          <cell r="O1160">
            <v>2</v>
          </cell>
          <cell r="P1160">
            <v>1</v>
          </cell>
        </row>
        <row r="1161">
          <cell r="A1161">
            <v>203501</v>
          </cell>
          <cell r="B1161" t="str">
            <v>霍去病</v>
          </cell>
          <cell r="C1161">
            <v>10</v>
          </cell>
          <cell r="D1161">
            <v>5</v>
          </cell>
          <cell r="E1161" t="str">
            <v>2035011</v>
          </cell>
          <cell r="I1161" t="str">
            <v>2035</v>
          </cell>
          <cell r="J1161">
            <v>203502</v>
          </cell>
          <cell r="K1161">
            <v>2</v>
          </cell>
          <cell r="L1161">
            <v>2</v>
          </cell>
          <cell r="M1161">
            <v>0</v>
          </cell>
          <cell r="N1161">
            <v>3</v>
          </cell>
          <cell r="O1161">
            <v>2</v>
          </cell>
          <cell r="P1161">
            <v>1</v>
          </cell>
        </row>
        <row r="1162">
          <cell r="A1162">
            <v>203502</v>
          </cell>
          <cell r="B1162" t="str">
            <v>孔子</v>
          </cell>
          <cell r="C1162">
            <v>10</v>
          </cell>
          <cell r="D1162">
            <v>5</v>
          </cell>
          <cell r="E1162" t="str">
            <v>2035021</v>
          </cell>
          <cell r="I1162" t="str">
            <v>2035</v>
          </cell>
          <cell r="J1162">
            <v>203503</v>
          </cell>
          <cell r="K1162">
            <v>2</v>
          </cell>
          <cell r="L1162">
            <v>2</v>
          </cell>
          <cell r="M1162">
            <v>0</v>
          </cell>
          <cell r="N1162">
            <v>3</v>
          </cell>
          <cell r="O1162">
            <v>2</v>
          </cell>
          <cell r="P1162">
            <v>1</v>
          </cell>
        </row>
        <row r="1163">
          <cell r="A1163">
            <v>203503</v>
          </cell>
          <cell r="B1163" t="str">
            <v>姜子牙</v>
          </cell>
          <cell r="C1163">
            <v>13</v>
          </cell>
          <cell r="D1163">
            <v>5</v>
          </cell>
          <cell r="E1163" t="str">
            <v>2035031</v>
          </cell>
          <cell r="I1163" t="str">
            <v>2035</v>
          </cell>
          <cell r="J1163">
            <v>203504</v>
          </cell>
          <cell r="K1163">
            <v>2</v>
          </cell>
          <cell r="L1163">
            <v>2</v>
          </cell>
          <cell r="M1163">
            <v>0</v>
          </cell>
          <cell r="N1163">
            <v>3</v>
          </cell>
          <cell r="O1163">
            <v>2</v>
          </cell>
          <cell r="P1163">
            <v>1</v>
          </cell>
        </row>
        <row r="1164">
          <cell r="A1164">
            <v>203504</v>
          </cell>
          <cell r="B1164" t="str">
            <v>岳飞</v>
          </cell>
          <cell r="C1164">
            <v>13</v>
          </cell>
          <cell r="D1164">
            <v>5</v>
          </cell>
          <cell r="E1164" t="str">
            <v>2035041</v>
          </cell>
          <cell r="I1164" t="str">
            <v>2035</v>
          </cell>
          <cell r="J1164">
            <v>203505</v>
          </cell>
          <cell r="K1164">
            <v>2</v>
          </cell>
          <cell r="L1164">
            <v>2</v>
          </cell>
          <cell r="M1164">
            <v>0</v>
          </cell>
          <cell r="N1164">
            <v>3</v>
          </cell>
          <cell r="O1164">
            <v>2</v>
          </cell>
          <cell r="P1164">
            <v>1</v>
          </cell>
        </row>
        <row r="1165">
          <cell r="A1165">
            <v>203505</v>
          </cell>
          <cell r="B1165" t="str">
            <v>屈原</v>
          </cell>
          <cell r="C1165">
            <v>18</v>
          </cell>
          <cell r="D1165">
            <v>5</v>
          </cell>
          <cell r="E1165" t="str">
            <v>2035051</v>
          </cell>
          <cell r="I1165" t="str">
            <v>2035</v>
          </cell>
          <cell r="J1165">
            <v>0</v>
          </cell>
          <cell r="K1165">
            <v>2</v>
          </cell>
          <cell r="L1165">
            <v>2</v>
          </cell>
          <cell r="M1165">
            <v>0</v>
          </cell>
          <cell r="N1165">
            <v>3</v>
          </cell>
          <cell r="O1165">
            <v>2</v>
          </cell>
          <cell r="P1165">
            <v>1</v>
          </cell>
        </row>
        <row r="1166">
          <cell r="A1166">
            <v>203601</v>
          </cell>
          <cell r="B1166" t="str">
            <v>陈庆之</v>
          </cell>
          <cell r="C1166">
            <v>10</v>
          </cell>
          <cell r="D1166">
            <v>5</v>
          </cell>
          <cell r="E1166" t="str">
            <v>2036011</v>
          </cell>
          <cell r="I1166" t="str">
            <v>2036</v>
          </cell>
          <cell r="J1166">
            <v>203602</v>
          </cell>
          <cell r="K1166">
            <v>2</v>
          </cell>
          <cell r="L1166">
            <v>2</v>
          </cell>
          <cell r="M1166">
            <v>0</v>
          </cell>
          <cell r="N1166">
            <v>3</v>
          </cell>
          <cell r="O1166">
            <v>2</v>
          </cell>
          <cell r="P1166">
            <v>1</v>
          </cell>
        </row>
        <row r="1167">
          <cell r="A1167">
            <v>203602</v>
          </cell>
          <cell r="B1167" t="str">
            <v>后羿</v>
          </cell>
          <cell r="C1167">
            <v>10</v>
          </cell>
          <cell r="D1167">
            <v>5</v>
          </cell>
          <cell r="E1167" t="str">
            <v>2036021</v>
          </cell>
          <cell r="I1167" t="str">
            <v>2036</v>
          </cell>
          <cell r="J1167">
            <v>203603</v>
          </cell>
          <cell r="K1167">
            <v>2</v>
          </cell>
          <cell r="L1167">
            <v>2</v>
          </cell>
          <cell r="M1167">
            <v>0</v>
          </cell>
          <cell r="N1167">
            <v>3</v>
          </cell>
          <cell r="O1167">
            <v>2</v>
          </cell>
          <cell r="P1167">
            <v>1</v>
          </cell>
        </row>
        <row r="1168">
          <cell r="A1168">
            <v>203603</v>
          </cell>
          <cell r="B1168" t="str">
            <v>霍去病</v>
          </cell>
          <cell r="C1168">
            <v>13</v>
          </cell>
          <cell r="D1168">
            <v>5</v>
          </cell>
          <cell r="E1168" t="str">
            <v>2036031</v>
          </cell>
          <cell r="I1168" t="str">
            <v>2036</v>
          </cell>
          <cell r="J1168">
            <v>203604</v>
          </cell>
          <cell r="K1168">
            <v>2</v>
          </cell>
          <cell r="L1168">
            <v>2</v>
          </cell>
          <cell r="M1168">
            <v>0</v>
          </cell>
          <cell r="N1168">
            <v>3</v>
          </cell>
          <cell r="O1168">
            <v>2</v>
          </cell>
          <cell r="P1168">
            <v>1</v>
          </cell>
        </row>
        <row r="1169">
          <cell r="A1169">
            <v>203604</v>
          </cell>
          <cell r="B1169" t="str">
            <v>朱元璋</v>
          </cell>
          <cell r="C1169">
            <v>13</v>
          </cell>
          <cell r="D1169">
            <v>5</v>
          </cell>
          <cell r="E1169" t="str">
            <v>2036041</v>
          </cell>
          <cell r="I1169" t="str">
            <v>2036</v>
          </cell>
          <cell r="J1169">
            <v>203605</v>
          </cell>
          <cell r="K1169">
            <v>2</v>
          </cell>
          <cell r="L1169">
            <v>2</v>
          </cell>
          <cell r="M1169">
            <v>0</v>
          </cell>
          <cell r="N1169">
            <v>3</v>
          </cell>
          <cell r="O1169">
            <v>2</v>
          </cell>
          <cell r="P1169">
            <v>1</v>
          </cell>
        </row>
        <row r="1170">
          <cell r="A1170">
            <v>203605</v>
          </cell>
          <cell r="B1170" t="str">
            <v>蚩尤</v>
          </cell>
          <cell r="C1170">
            <v>18</v>
          </cell>
          <cell r="D1170">
            <v>5</v>
          </cell>
          <cell r="E1170" t="str">
            <v>2036051</v>
          </cell>
          <cell r="I1170" t="str">
            <v>2036</v>
          </cell>
          <cell r="J1170">
            <v>0</v>
          </cell>
          <cell r="K1170">
            <v>2</v>
          </cell>
          <cell r="L1170">
            <v>2</v>
          </cell>
          <cell r="M1170">
            <v>0</v>
          </cell>
          <cell r="N1170">
            <v>3</v>
          </cell>
          <cell r="O1170">
            <v>2</v>
          </cell>
          <cell r="P1170">
            <v>1</v>
          </cell>
        </row>
        <row r="1171">
          <cell r="A1171">
            <v>203701</v>
          </cell>
          <cell r="B1171" t="str">
            <v>鲁智深</v>
          </cell>
          <cell r="C1171">
            <v>10</v>
          </cell>
          <cell r="D1171">
            <v>5</v>
          </cell>
          <cell r="E1171" t="str">
            <v>2037011</v>
          </cell>
          <cell r="I1171" t="str">
            <v>2037</v>
          </cell>
          <cell r="J1171">
            <v>203702</v>
          </cell>
          <cell r="K1171">
            <v>2</v>
          </cell>
          <cell r="L1171">
            <v>2</v>
          </cell>
          <cell r="M1171">
            <v>0</v>
          </cell>
          <cell r="N1171">
            <v>3</v>
          </cell>
          <cell r="O1171">
            <v>2</v>
          </cell>
          <cell r="P1171">
            <v>1</v>
          </cell>
        </row>
        <row r="1172">
          <cell r="A1172">
            <v>203702</v>
          </cell>
          <cell r="B1172" t="str">
            <v>李白</v>
          </cell>
          <cell r="C1172">
            <v>10</v>
          </cell>
          <cell r="D1172">
            <v>5</v>
          </cell>
          <cell r="E1172" t="str">
            <v>2037021</v>
          </cell>
          <cell r="I1172" t="str">
            <v>2037</v>
          </cell>
          <cell r="J1172">
            <v>203703</v>
          </cell>
          <cell r="K1172">
            <v>2</v>
          </cell>
          <cell r="L1172">
            <v>2</v>
          </cell>
          <cell r="M1172">
            <v>0</v>
          </cell>
          <cell r="N1172">
            <v>3</v>
          </cell>
          <cell r="O1172">
            <v>2</v>
          </cell>
          <cell r="P1172">
            <v>1</v>
          </cell>
        </row>
        <row r="1173">
          <cell r="A1173">
            <v>203703</v>
          </cell>
          <cell r="B1173" t="str">
            <v>陈庆之</v>
          </cell>
          <cell r="C1173">
            <v>13</v>
          </cell>
          <cell r="D1173">
            <v>5</v>
          </cell>
          <cell r="E1173" t="str">
            <v>2037031</v>
          </cell>
          <cell r="I1173" t="str">
            <v>2037</v>
          </cell>
          <cell r="J1173">
            <v>203704</v>
          </cell>
          <cell r="K1173">
            <v>2</v>
          </cell>
          <cell r="L1173">
            <v>2</v>
          </cell>
          <cell r="M1173">
            <v>0</v>
          </cell>
          <cell r="N1173">
            <v>3</v>
          </cell>
          <cell r="O1173">
            <v>2</v>
          </cell>
          <cell r="P1173">
            <v>1</v>
          </cell>
        </row>
        <row r="1174">
          <cell r="A1174">
            <v>203704</v>
          </cell>
          <cell r="B1174" t="str">
            <v>穆桂英</v>
          </cell>
          <cell r="C1174">
            <v>13</v>
          </cell>
          <cell r="D1174">
            <v>5</v>
          </cell>
          <cell r="E1174" t="str">
            <v>2037041</v>
          </cell>
          <cell r="I1174" t="str">
            <v>2037</v>
          </cell>
          <cell r="J1174">
            <v>203705</v>
          </cell>
          <cell r="K1174">
            <v>2</v>
          </cell>
          <cell r="L1174">
            <v>2</v>
          </cell>
          <cell r="M1174">
            <v>0</v>
          </cell>
          <cell r="N1174">
            <v>3</v>
          </cell>
          <cell r="O1174">
            <v>2</v>
          </cell>
          <cell r="P1174">
            <v>1</v>
          </cell>
        </row>
        <row r="1175">
          <cell r="A1175">
            <v>203705</v>
          </cell>
          <cell r="B1175" t="str">
            <v>孔子</v>
          </cell>
          <cell r="C1175">
            <v>18</v>
          </cell>
          <cell r="D1175">
            <v>5</v>
          </cell>
          <cell r="E1175" t="str">
            <v>2037051</v>
          </cell>
          <cell r="I1175" t="str">
            <v>2037</v>
          </cell>
          <cell r="J1175">
            <v>0</v>
          </cell>
          <cell r="K1175">
            <v>2</v>
          </cell>
          <cell r="L1175">
            <v>2</v>
          </cell>
          <cell r="M1175">
            <v>0</v>
          </cell>
          <cell r="N1175">
            <v>3</v>
          </cell>
          <cell r="O1175">
            <v>2</v>
          </cell>
          <cell r="P1175">
            <v>1</v>
          </cell>
        </row>
        <row r="1176">
          <cell r="A1176">
            <v>203801</v>
          </cell>
          <cell r="B1176" t="str">
            <v>潘金莲</v>
          </cell>
          <cell r="C1176">
            <v>10</v>
          </cell>
          <cell r="D1176">
            <v>5</v>
          </cell>
          <cell r="E1176" t="str">
            <v>2038011</v>
          </cell>
          <cell r="I1176" t="str">
            <v>2038</v>
          </cell>
          <cell r="J1176">
            <v>203802</v>
          </cell>
          <cell r="K1176">
            <v>2</v>
          </cell>
          <cell r="L1176">
            <v>2</v>
          </cell>
          <cell r="M1176">
            <v>0</v>
          </cell>
          <cell r="N1176">
            <v>3</v>
          </cell>
          <cell r="O1176">
            <v>2</v>
          </cell>
          <cell r="P1176">
            <v>1</v>
          </cell>
        </row>
        <row r="1177">
          <cell r="A1177">
            <v>203802</v>
          </cell>
          <cell r="B1177" t="str">
            <v>西施</v>
          </cell>
          <cell r="C1177">
            <v>10</v>
          </cell>
          <cell r="D1177">
            <v>5</v>
          </cell>
          <cell r="E1177" t="str">
            <v>2038021</v>
          </cell>
          <cell r="I1177" t="str">
            <v>2038</v>
          </cell>
          <cell r="J1177">
            <v>203803</v>
          </cell>
          <cell r="K1177">
            <v>2</v>
          </cell>
          <cell r="L1177">
            <v>2</v>
          </cell>
          <cell r="M1177">
            <v>0</v>
          </cell>
          <cell r="N1177">
            <v>3</v>
          </cell>
          <cell r="O1177">
            <v>2</v>
          </cell>
          <cell r="P1177">
            <v>1</v>
          </cell>
        </row>
        <row r="1178">
          <cell r="A1178">
            <v>203803</v>
          </cell>
          <cell r="B1178" t="str">
            <v>苏妲己</v>
          </cell>
          <cell r="C1178">
            <v>13</v>
          </cell>
          <cell r="D1178">
            <v>5</v>
          </cell>
          <cell r="E1178" t="str">
            <v>2038031</v>
          </cell>
          <cell r="I1178" t="str">
            <v>2038</v>
          </cell>
          <cell r="J1178">
            <v>203804</v>
          </cell>
          <cell r="K1178">
            <v>2</v>
          </cell>
          <cell r="L1178">
            <v>2</v>
          </cell>
          <cell r="M1178">
            <v>0</v>
          </cell>
          <cell r="N1178">
            <v>3</v>
          </cell>
          <cell r="O1178">
            <v>2</v>
          </cell>
          <cell r="P1178">
            <v>1</v>
          </cell>
        </row>
        <row r="1179">
          <cell r="A1179">
            <v>203804</v>
          </cell>
          <cell r="B1179" t="str">
            <v>武松</v>
          </cell>
          <cell r="C1179">
            <v>13</v>
          </cell>
          <cell r="D1179">
            <v>5</v>
          </cell>
          <cell r="E1179" t="str">
            <v>2038041</v>
          </cell>
          <cell r="I1179" t="str">
            <v>2038</v>
          </cell>
          <cell r="J1179">
            <v>203805</v>
          </cell>
          <cell r="K1179">
            <v>2</v>
          </cell>
          <cell r="L1179">
            <v>2</v>
          </cell>
          <cell r="M1179">
            <v>0</v>
          </cell>
          <cell r="N1179">
            <v>3</v>
          </cell>
          <cell r="O1179">
            <v>2</v>
          </cell>
          <cell r="P1179">
            <v>1</v>
          </cell>
        </row>
        <row r="1180">
          <cell r="A1180">
            <v>203805</v>
          </cell>
          <cell r="B1180" t="str">
            <v>花木兰</v>
          </cell>
          <cell r="C1180">
            <v>18</v>
          </cell>
          <cell r="D1180">
            <v>5</v>
          </cell>
          <cell r="E1180" t="str">
            <v>2038051</v>
          </cell>
          <cell r="I1180" t="str">
            <v>2038</v>
          </cell>
          <cell r="J1180">
            <v>0</v>
          </cell>
          <cell r="K1180">
            <v>2</v>
          </cell>
          <cell r="L1180">
            <v>2</v>
          </cell>
          <cell r="M1180">
            <v>0</v>
          </cell>
          <cell r="N1180">
            <v>3</v>
          </cell>
          <cell r="O1180">
            <v>2</v>
          </cell>
          <cell r="P1180">
            <v>1</v>
          </cell>
        </row>
        <row r="1181">
          <cell r="A1181">
            <v>203901</v>
          </cell>
          <cell r="B1181" t="str">
            <v>霍去病</v>
          </cell>
          <cell r="C1181">
            <v>10</v>
          </cell>
          <cell r="D1181">
            <v>5</v>
          </cell>
          <cell r="E1181" t="str">
            <v>2039011</v>
          </cell>
          <cell r="I1181" t="str">
            <v>2039</v>
          </cell>
          <cell r="J1181">
            <v>203902</v>
          </cell>
          <cell r="K1181">
            <v>2</v>
          </cell>
          <cell r="L1181">
            <v>2</v>
          </cell>
          <cell r="M1181">
            <v>0</v>
          </cell>
          <cell r="N1181">
            <v>3</v>
          </cell>
          <cell r="O1181">
            <v>2</v>
          </cell>
          <cell r="P1181">
            <v>1</v>
          </cell>
        </row>
        <row r="1182">
          <cell r="A1182">
            <v>203902</v>
          </cell>
          <cell r="B1182" t="str">
            <v>成吉思汗</v>
          </cell>
          <cell r="C1182">
            <v>10</v>
          </cell>
          <cell r="D1182">
            <v>5</v>
          </cell>
          <cell r="E1182" t="str">
            <v>2039021</v>
          </cell>
          <cell r="I1182" t="str">
            <v>2039</v>
          </cell>
          <cell r="J1182">
            <v>203903</v>
          </cell>
          <cell r="K1182">
            <v>2</v>
          </cell>
          <cell r="L1182">
            <v>2</v>
          </cell>
          <cell r="M1182">
            <v>0</v>
          </cell>
          <cell r="N1182">
            <v>3</v>
          </cell>
          <cell r="O1182">
            <v>2</v>
          </cell>
          <cell r="P1182">
            <v>1</v>
          </cell>
        </row>
        <row r="1183">
          <cell r="A1183">
            <v>203903</v>
          </cell>
          <cell r="B1183" t="str">
            <v>岳飞</v>
          </cell>
          <cell r="C1183">
            <v>13</v>
          </cell>
          <cell r="D1183">
            <v>5</v>
          </cell>
          <cell r="E1183" t="str">
            <v>2039031</v>
          </cell>
          <cell r="I1183" t="str">
            <v>2039</v>
          </cell>
          <cell r="J1183">
            <v>203904</v>
          </cell>
          <cell r="K1183">
            <v>2</v>
          </cell>
          <cell r="L1183">
            <v>2</v>
          </cell>
          <cell r="M1183">
            <v>0</v>
          </cell>
          <cell r="N1183">
            <v>3</v>
          </cell>
          <cell r="O1183">
            <v>2</v>
          </cell>
          <cell r="P1183">
            <v>1</v>
          </cell>
        </row>
        <row r="1184">
          <cell r="A1184">
            <v>203904</v>
          </cell>
          <cell r="B1184" t="str">
            <v>蚩尤</v>
          </cell>
          <cell r="C1184">
            <v>13</v>
          </cell>
          <cell r="D1184">
            <v>5</v>
          </cell>
          <cell r="E1184" t="str">
            <v>2039041</v>
          </cell>
          <cell r="I1184" t="str">
            <v>2039</v>
          </cell>
          <cell r="J1184">
            <v>203905</v>
          </cell>
          <cell r="K1184">
            <v>2</v>
          </cell>
          <cell r="L1184">
            <v>2</v>
          </cell>
          <cell r="M1184">
            <v>0</v>
          </cell>
          <cell r="N1184">
            <v>3</v>
          </cell>
          <cell r="O1184">
            <v>2</v>
          </cell>
          <cell r="P1184">
            <v>1</v>
          </cell>
        </row>
        <row r="1185">
          <cell r="A1185">
            <v>203905</v>
          </cell>
          <cell r="B1185" t="str">
            <v>后羿</v>
          </cell>
          <cell r="C1185">
            <v>18</v>
          </cell>
          <cell r="D1185">
            <v>5</v>
          </cell>
          <cell r="E1185" t="str">
            <v>2039051</v>
          </cell>
          <cell r="I1185" t="str">
            <v>2039</v>
          </cell>
          <cell r="J1185">
            <v>0</v>
          </cell>
          <cell r="K1185">
            <v>2</v>
          </cell>
          <cell r="L1185">
            <v>2</v>
          </cell>
          <cell r="M1185">
            <v>0</v>
          </cell>
          <cell r="N1185">
            <v>3</v>
          </cell>
          <cell r="O1185">
            <v>2</v>
          </cell>
          <cell r="P1185">
            <v>1</v>
          </cell>
        </row>
        <row r="1186">
          <cell r="A1186">
            <v>204001</v>
          </cell>
          <cell r="B1186" t="str">
            <v>陈庆之</v>
          </cell>
          <cell r="C1186">
            <v>10</v>
          </cell>
          <cell r="D1186">
            <v>5</v>
          </cell>
          <cell r="E1186" t="str">
            <v>2040011</v>
          </cell>
          <cell r="I1186" t="str">
            <v>2040</v>
          </cell>
          <cell r="J1186">
            <v>204002</v>
          </cell>
          <cell r="K1186">
            <v>2</v>
          </cell>
          <cell r="L1186">
            <v>2</v>
          </cell>
          <cell r="M1186">
            <v>0</v>
          </cell>
          <cell r="N1186">
            <v>3</v>
          </cell>
          <cell r="O1186">
            <v>2</v>
          </cell>
          <cell r="P1186">
            <v>1</v>
          </cell>
        </row>
        <row r="1187">
          <cell r="A1187">
            <v>204002</v>
          </cell>
          <cell r="B1187" t="str">
            <v>花木兰</v>
          </cell>
          <cell r="C1187">
            <v>10</v>
          </cell>
          <cell r="D1187">
            <v>5</v>
          </cell>
          <cell r="E1187" t="str">
            <v>2040021</v>
          </cell>
          <cell r="I1187" t="str">
            <v>2040</v>
          </cell>
          <cell r="J1187">
            <v>204003</v>
          </cell>
          <cell r="K1187">
            <v>2</v>
          </cell>
          <cell r="L1187">
            <v>2</v>
          </cell>
          <cell r="M1187">
            <v>0</v>
          </cell>
          <cell r="N1187">
            <v>3</v>
          </cell>
          <cell r="O1187">
            <v>2</v>
          </cell>
          <cell r="P1187">
            <v>1</v>
          </cell>
        </row>
        <row r="1188">
          <cell r="A1188">
            <v>204003</v>
          </cell>
          <cell r="B1188" t="str">
            <v>姜子牙</v>
          </cell>
          <cell r="C1188">
            <v>13</v>
          </cell>
          <cell r="D1188">
            <v>5</v>
          </cell>
          <cell r="E1188" t="str">
            <v>2040031</v>
          </cell>
          <cell r="I1188" t="str">
            <v>2040</v>
          </cell>
          <cell r="J1188">
            <v>204004</v>
          </cell>
          <cell r="K1188">
            <v>2</v>
          </cell>
          <cell r="L1188">
            <v>2</v>
          </cell>
          <cell r="M1188">
            <v>0</v>
          </cell>
          <cell r="N1188">
            <v>3</v>
          </cell>
          <cell r="O1188">
            <v>2</v>
          </cell>
          <cell r="P1188">
            <v>1</v>
          </cell>
        </row>
        <row r="1189">
          <cell r="A1189">
            <v>204004</v>
          </cell>
          <cell r="B1189" t="str">
            <v>屈原</v>
          </cell>
          <cell r="C1189">
            <v>13</v>
          </cell>
          <cell r="D1189">
            <v>5</v>
          </cell>
          <cell r="E1189" t="str">
            <v>2040041</v>
          </cell>
          <cell r="I1189" t="str">
            <v>2040</v>
          </cell>
          <cell r="J1189">
            <v>204005</v>
          </cell>
          <cell r="K1189">
            <v>2</v>
          </cell>
          <cell r="L1189">
            <v>2</v>
          </cell>
          <cell r="M1189">
            <v>0</v>
          </cell>
          <cell r="N1189">
            <v>3</v>
          </cell>
          <cell r="O1189">
            <v>2</v>
          </cell>
          <cell r="P1189">
            <v>1</v>
          </cell>
        </row>
        <row r="1190">
          <cell r="A1190">
            <v>204005</v>
          </cell>
          <cell r="B1190" t="str">
            <v>穆桂英</v>
          </cell>
          <cell r="C1190">
            <v>18</v>
          </cell>
          <cell r="D1190">
            <v>5</v>
          </cell>
          <cell r="E1190" t="str">
            <v>2040051</v>
          </cell>
          <cell r="I1190" t="str">
            <v>2040</v>
          </cell>
          <cell r="J1190">
            <v>0</v>
          </cell>
          <cell r="K1190">
            <v>2</v>
          </cell>
          <cell r="L1190">
            <v>2</v>
          </cell>
          <cell r="M1190">
            <v>0</v>
          </cell>
          <cell r="N1190">
            <v>3</v>
          </cell>
          <cell r="O1190">
            <v>2</v>
          </cell>
          <cell r="P1190">
            <v>1</v>
          </cell>
        </row>
        <row r="1191">
          <cell r="A1191">
            <v>204101</v>
          </cell>
          <cell r="B1191" t="str">
            <v>花木兰</v>
          </cell>
          <cell r="C1191">
            <v>10</v>
          </cell>
          <cell r="D1191">
            <v>5</v>
          </cell>
          <cell r="E1191" t="str">
            <v>2041011</v>
          </cell>
          <cell r="I1191" t="str">
            <v>2041</v>
          </cell>
          <cell r="J1191">
            <v>204102</v>
          </cell>
          <cell r="K1191">
            <v>2</v>
          </cell>
          <cell r="L1191">
            <v>2</v>
          </cell>
          <cell r="M1191">
            <v>0</v>
          </cell>
          <cell r="N1191">
            <v>3</v>
          </cell>
          <cell r="O1191">
            <v>2</v>
          </cell>
          <cell r="P1191">
            <v>1</v>
          </cell>
        </row>
        <row r="1192">
          <cell r="A1192">
            <v>204102</v>
          </cell>
          <cell r="B1192" t="str">
            <v>潘金莲</v>
          </cell>
          <cell r="C1192">
            <v>10</v>
          </cell>
          <cell r="D1192">
            <v>5</v>
          </cell>
          <cell r="E1192" t="str">
            <v>2041021</v>
          </cell>
          <cell r="I1192" t="str">
            <v>2041</v>
          </cell>
          <cell r="J1192">
            <v>204103</v>
          </cell>
          <cell r="K1192">
            <v>2</v>
          </cell>
          <cell r="L1192">
            <v>2</v>
          </cell>
          <cell r="M1192">
            <v>0</v>
          </cell>
          <cell r="N1192">
            <v>3</v>
          </cell>
          <cell r="O1192">
            <v>2</v>
          </cell>
          <cell r="P1192">
            <v>1</v>
          </cell>
        </row>
        <row r="1193">
          <cell r="A1193">
            <v>204103</v>
          </cell>
          <cell r="B1193" t="str">
            <v>穆桂英</v>
          </cell>
          <cell r="C1193">
            <v>13</v>
          </cell>
          <cell r="D1193">
            <v>5</v>
          </cell>
          <cell r="E1193" t="str">
            <v>2041031</v>
          </cell>
          <cell r="I1193" t="str">
            <v>2041</v>
          </cell>
          <cell r="J1193">
            <v>204104</v>
          </cell>
          <cell r="K1193">
            <v>2</v>
          </cell>
          <cell r="L1193">
            <v>2</v>
          </cell>
          <cell r="M1193">
            <v>0</v>
          </cell>
          <cell r="N1193">
            <v>3</v>
          </cell>
          <cell r="O1193">
            <v>2</v>
          </cell>
          <cell r="P1193">
            <v>1</v>
          </cell>
        </row>
        <row r="1194">
          <cell r="A1194">
            <v>204104</v>
          </cell>
          <cell r="B1194" t="str">
            <v>鲁智深</v>
          </cell>
          <cell r="C1194">
            <v>13</v>
          </cell>
          <cell r="D1194">
            <v>5</v>
          </cell>
          <cell r="E1194" t="str">
            <v>2041041</v>
          </cell>
          <cell r="I1194" t="str">
            <v>2041</v>
          </cell>
          <cell r="J1194">
            <v>204105</v>
          </cell>
          <cell r="K1194">
            <v>2</v>
          </cell>
          <cell r="L1194">
            <v>2</v>
          </cell>
          <cell r="M1194">
            <v>0</v>
          </cell>
          <cell r="N1194">
            <v>3</v>
          </cell>
          <cell r="O1194">
            <v>2</v>
          </cell>
          <cell r="P1194">
            <v>1</v>
          </cell>
        </row>
        <row r="1195">
          <cell r="A1195">
            <v>204105</v>
          </cell>
          <cell r="B1195" t="str">
            <v>朱元璋</v>
          </cell>
          <cell r="C1195">
            <v>18</v>
          </cell>
          <cell r="D1195">
            <v>5</v>
          </cell>
          <cell r="E1195" t="str">
            <v>2041051</v>
          </cell>
          <cell r="I1195" t="str">
            <v>2041</v>
          </cell>
          <cell r="J1195">
            <v>0</v>
          </cell>
          <cell r="K1195">
            <v>2</v>
          </cell>
          <cell r="L1195">
            <v>2</v>
          </cell>
          <cell r="M1195">
            <v>0</v>
          </cell>
          <cell r="N1195">
            <v>3</v>
          </cell>
          <cell r="O1195">
            <v>2</v>
          </cell>
          <cell r="P1195">
            <v>1</v>
          </cell>
        </row>
        <row r="1196">
          <cell r="A1196">
            <v>204201</v>
          </cell>
          <cell r="B1196" t="str">
            <v>岳飞</v>
          </cell>
          <cell r="C1196">
            <v>10</v>
          </cell>
          <cell r="D1196">
            <v>5</v>
          </cell>
          <cell r="E1196" t="str">
            <v>2042011</v>
          </cell>
          <cell r="I1196" t="str">
            <v>2042</v>
          </cell>
          <cell r="J1196">
            <v>204202</v>
          </cell>
          <cell r="K1196">
            <v>2</v>
          </cell>
          <cell r="L1196">
            <v>2</v>
          </cell>
          <cell r="M1196">
            <v>0</v>
          </cell>
          <cell r="N1196">
            <v>3</v>
          </cell>
          <cell r="O1196">
            <v>2</v>
          </cell>
          <cell r="P1196">
            <v>1</v>
          </cell>
        </row>
        <row r="1197">
          <cell r="A1197">
            <v>204202</v>
          </cell>
          <cell r="B1197" t="str">
            <v>陈庆之</v>
          </cell>
          <cell r="C1197">
            <v>10</v>
          </cell>
          <cell r="D1197">
            <v>5</v>
          </cell>
          <cell r="E1197" t="str">
            <v>2042021</v>
          </cell>
          <cell r="I1197" t="str">
            <v>2042</v>
          </cell>
          <cell r="J1197">
            <v>204203</v>
          </cell>
          <cell r="K1197">
            <v>2</v>
          </cell>
          <cell r="L1197">
            <v>2</v>
          </cell>
          <cell r="M1197">
            <v>0</v>
          </cell>
          <cell r="N1197">
            <v>3</v>
          </cell>
          <cell r="O1197">
            <v>2</v>
          </cell>
          <cell r="P1197">
            <v>1</v>
          </cell>
        </row>
        <row r="1198">
          <cell r="A1198">
            <v>204203</v>
          </cell>
          <cell r="B1198" t="str">
            <v>后羿</v>
          </cell>
          <cell r="C1198">
            <v>13</v>
          </cell>
          <cell r="D1198">
            <v>5</v>
          </cell>
          <cell r="E1198" t="str">
            <v>2042031</v>
          </cell>
          <cell r="I1198" t="str">
            <v>2042</v>
          </cell>
          <cell r="J1198">
            <v>204204</v>
          </cell>
          <cell r="K1198">
            <v>2</v>
          </cell>
          <cell r="L1198">
            <v>2</v>
          </cell>
          <cell r="M1198">
            <v>0</v>
          </cell>
          <cell r="N1198">
            <v>3</v>
          </cell>
          <cell r="O1198">
            <v>2</v>
          </cell>
          <cell r="P1198">
            <v>1</v>
          </cell>
        </row>
        <row r="1199">
          <cell r="A1199">
            <v>204204</v>
          </cell>
          <cell r="B1199" t="str">
            <v>包拯</v>
          </cell>
          <cell r="C1199">
            <v>13</v>
          </cell>
          <cell r="D1199">
            <v>5</v>
          </cell>
          <cell r="E1199" t="str">
            <v>2042041</v>
          </cell>
          <cell r="I1199" t="str">
            <v>2042</v>
          </cell>
          <cell r="J1199">
            <v>204205</v>
          </cell>
          <cell r="K1199">
            <v>2</v>
          </cell>
          <cell r="L1199">
            <v>2</v>
          </cell>
          <cell r="M1199">
            <v>0</v>
          </cell>
          <cell r="N1199">
            <v>3</v>
          </cell>
          <cell r="O1199">
            <v>2</v>
          </cell>
          <cell r="P1199">
            <v>1</v>
          </cell>
        </row>
        <row r="1200">
          <cell r="A1200">
            <v>204205</v>
          </cell>
          <cell r="B1200" t="str">
            <v>霍去病</v>
          </cell>
          <cell r="C1200">
            <v>18</v>
          </cell>
          <cell r="D1200">
            <v>5</v>
          </cell>
          <cell r="E1200" t="str">
            <v>2042051</v>
          </cell>
          <cell r="I1200" t="str">
            <v>2042</v>
          </cell>
          <cell r="J1200">
            <v>0</v>
          </cell>
          <cell r="K1200">
            <v>2</v>
          </cell>
          <cell r="L1200">
            <v>2</v>
          </cell>
          <cell r="M1200">
            <v>0</v>
          </cell>
          <cell r="N1200">
            <v>3</v>
          </cell>
          <cell r="O1200">
            <v>2</v>
          </cell>
          <cell r="P1200">
            <v>1</v>
          </cell>
        </row>
        <row r="1201">
          <cell r="A1201">
            <v>204301</v>
          </cell>
          <cell r="B1201" t="str">
            <v>虬髯客</v>
          </cell>
          <cell r="C1201">
            <v>10</v>
          </cell>
          <cell r="D1201">
            <v>5</v>
          </cell>
          <cell r="E1201" t="str">
            <v>2043011</v>
          </cell>
          <cell r="I1201" t="str">
            <v>2043</v>
          </cell>
          <cell r="J1201">
            <v>204302</v>
          </cell>
          <cell r="K1201">
            <v>2</v>
          </cell>
          <cell r="L1201">
            <v>2</v>
          </cell>
          <cell r="M1201">
            <v>0</v>
          </cell>
          <cell r="N1201">
            <v>3</v>
          </cell>
          <cell r="O1201">
            <v>2</v>
          </cell>
          <cell r="P1201">
            <v>1</v>
          </cell>
        </row>
        <row r="1202">
          <cell r="A1202">
            <v>204302</v>
          </cell>
          <cell r="B1202" t="str">
            <v>杨坚</v>
          </cell>
          <cell r="C1202">
            <v>10</v>
          </cell>
          <cell r="D1202">
            <v>5</v>
          </cell>
          <cell r="E1202" t="str">
            <v>2043021</v>
          </cell>
          <cell r="I1202" t="str">
            <v>2043</v>
          </cell>
          <cell r="J1202">
            <v>204303</v>
          </cell>
          <cell r="K1202">
            <v>2</v>
          </cell>
          <cell r="L1202">
            <v>2</v>
          </cell>
          <cell r="M1202">
            <v>0</v>
          </cell>
          <cell r="N1202">
            <v>3</v>
          </cell>
          <cell r="O1202">
            <v>2</v>
          </cell>
          <cell r="P1202">
            <v>1</v>
          </cell>
        </row>
        <row r="1203">
          <cell r="A1203">
            <v>204303</v>
          </cell>
          <cell r="B1203" t="str">
            <v>李元霸</v>
          </cell>
          <cell r="C1203">
            <v>13</v>
          </cell>
          <cell r="D1203">
            <v>5</v>
          </cell>
          <cell r="E1203" t="str">
            <v>2043031</v>
          </cell>
          <cell r="I1203" t="str">
            <v>2043</v>
          </cell>
          <cell r="J1203">
            <v>204304</v>
          </cell>
          <cell r="K1203">
            <v>2</v>
          </cell>
          <cell r="L1203">
            <v>2</v>
          </cell>
          <cell r="M1203">
            <v>0</v>
          </cell>
          <cell r="N1203">
            <v>3</v>
          </cell>
          <cell r="O1203">
            <v>2</v>
          </cell>
          <cell r="P1203">
            <v>1</v>
          </cell>
        </row>
        <row r="1204">
          <cell r="A1204">
            <v>204304</v>
          </cell>
          <cell r="B1204" t="str">
            <v>宇文化及</v>
          </cell>
          <cell r="C1204">
            <v>13</v>
          </cell>
          <cell r="D1204">
            <v>5</v>
          </cell>
          <cell r="E1204" t="str">
            <v>2043041</v>
          </cell>
          <cell r="I1204" t="str">
            <v>2043</v>
          </cell>
          <cell r="J1204">
            <v>204305</v>
          </cell>
          <cell r="K1204">
            <v>2</v>
          </cell>
          <cell r="L1204">
            <v>2</v>
          </cell>
          <cell r="M1204">
            <v>0</v>
          </cell>
          <cell r="N1204">
            <v>3</v>
          </cell>
          <cell r="O1204">
            <v>2</v>
          </cell>
          <cell r="P1204">
            <v>1</v>
          </cell>
        </row>
        <row r="1205">
          <cell r="A1205">
            <v>204305</v>
          </cell>
          <cell r="B1205" t="str">
            <v>杨广</v>
          </cell>
          <cell r="C1205">
            <v>18</v>
          </cell>
          <cell r="D1205">
            <v>5</v>
          </cell>
          <cell r="E1205" t="str">
            <v>2043051</v>
          </cell>
          <cell r="I1205" t="str">
            <v>2043</v>
          </cell>
          <cell r="J1205">
            <v>0</v>
          </cell>
          <cell r="K1205">
            <v>2</v>
          </cell>
          <cell r="L1205">
            <v>2</v>
          </cell>
          <cell r="M1205">
            <v>0</v>
          </cell>
          <cell r="N1205">
            <v>3</v>
          </cell>
          <cell r="O1205">
            <v>2</v>
          </cell>
          <cell r="P1205">
            <v>1</v>
          </cell>
        </row>
        <row r="1206">
          <cell r="A1206">
            <v>204401</v>
          </cell>
          <cell r="B1206" t="str">
            <v>罗成</v>
          </cell>
          <cell r="C1206">
            <v>10</v>
          </cell>
          <cell r="D1206">
            <v>5</v>
          </cell>
          <cell r="E1206" t="str">
            <v>2044011</v>
          </cell>
          <cell r="I1206" t="str">
            <v>2044</v>
          </cell>
          <cell r="J1206">
            <v>204402</v>
          </cell>
          <cell r="K1206">
            <v>2</v>
          </cell>
          <cell r="L1206">
            <v>2</v>
          </cell>
          <cell r="M1206">
            <v>0</v>
          </cell>
          <cell r="N1206">
            <v>3</v>
          </cell>
          <cell r="O1206">
            <v>2</v>
          </cell>
          <cell r="P1206">
            <v>1</v>
          </cell>
        </row>
        <row r="1207">
          <cell r="A1207">
            <v>204402</v>
          </cell>
          <cell r="B1207" t="str">
            <v>尉迟恭</v>
          </cell>
          <cell r="C1207">
            <v>10</v>
          </cell>
          <cell r="D1207">
            <v>5</v>
          </cell>
          <cell r="E1207" t="str">
            <v>2044021</v>
          </cell>
          <cell r="I1207" t="str">
            <v>2044</v>
          </cell>
          <cell r="J1207">
            <v>204403</v>
          </cell>
          <cell r="K1207">
            <v>2</v>
          </cell>
          <cell r="L1207">
            <v>2</v>
          </cell>
          <cell r="M1207">
            <v>0</v>
          </cell>
          <cell r="N1207">
            <v>3</v>
          </cell>
          <cell r="O1207">
            <v>2</v>
          </cell>
          <cell r="P1207">
            <v>1</v>
          </cell>
        </row>
        <row r="1208">
          <cell r="A1208">
            <v>204403</v>
          </cell>
          <cell r="B1208" t="str">
            <v>狄仁杰</v>
          </cell>
          <cell r="C1208">
            <v>13</v>
          </cell>
          <cell r="D1208">
            <v>5</v>
          </cell>
          <cell r="E1208" t="str">
            <v>2044031</v>
          </cell>
          <cell r="I1208" t="str">
            <v>2044</v>
          </cell>
          <cell r="J1208">
            <v>204404</v>
          </cell>
          <cell r="K1208">
            <v>2</v>
          </cell>
          <cell r="L1208">
            <v>2</v>
          </cell>
          <cell r="M1208">
            <v>0</v>
          </cell>
          <cell r="N1208">
            <v>3</v>
          </cell>
          <cell r="O1208">
            <v>2</v>
          </cell>
          <cell r="P1208">
            <v>1</v>
          </cell>
        </row>
        <row r="1209">
          <cell r="A1209">
            <v>204404</v>
          </cell>
          <cell r="B1209" t="str">
            <v>秦琼</v>
          </cell>
          <cell r="C1209">
            <v>13</v>
          </cell>
          <cell r="D1209">
            <v>5</v>
          </cell>
          <cell r="E1209" t="str">
            <v>2044041</v>
          </cell>
          <cell r="I1209" t="str">
            <v>2044</v>
          </cell>
          <cell r="J1209">
            <v>204405</v>
          </cell>
          <cell r="K1209">
            <v>2</v>
          </cell>
          <cell r="L1209">
            <v>2</v>
          </cell>
          <cell r="M1209">
            <v>0</v>
          </cell>
          <cell r="N1209">
            <v>3</v>
          </cell>
          <cell r="O1209">
            <v>2</v>
          </cell>
          <cell r="P1209">
            <v>1</v>
          </cell>
        </row>
        <row r="1210">
          <cell r="A1210">
            <v>204405</v>
          </cell>
          <cell r="B1210" t="str">
            <v>程咬金</v>
          </cell>
          <cell r="C1210">
            <v>18</v>
          </cell>
          <cell r="D1210">
            <v>5</v>
          </cell>
          <cell r="E1210" t="str">
            <v>2044051</v>
          </cell>
          <cell r="I1210" t="str">
            <v>2044</v>
          </cell>
          <cell r="J1210">
            <v>0</v>
          </cell>
          <cell r="K1210">
            <v>2</v>
          </cell>
          <cell r="L1210">
            <v>2</v>
          </cell>
          <cell r="M1210">
            <v>0</v>
          </cell>
          <cell r="N1210">
            <v>3</v>
          </cell>
          <cell r="O1210">
            <v>2</v>
          </cell>
          <cell r="P1210">
            <v>1</v>
          </cell>
        </row>
        <row r="1211">
          <cell r="A1211">
            <v>204501</v>
          </cell>
          <cell r="B1211" t="str">
            <v>狄仁杰</v>
          </cell>
          <cell r="C1211">
            <v>10</v>
          </cell>
          <cell r="D1211">
            <v>5</v>
          </cell>
          <cell r="E1211" t="str">
            <v>2045011</v>
          </cell>
          <cell r="I1211" t="str">
            <v>2045</v>
          </cell>
          <cell r="J1211">
            <v>204502</v>
          </cell>
          <cell r="K1211">
            <v>2</v>
          </cell>
          <cell r="L1211">
            <v>2</v>
          </cell>
          <cell r="M1211">
            <v>0</v>
          </cell>
          <cell r="N1211">
            <v>3</v>
          </cell>
          <cell r="O1211">
            <v>2</v>
          </cell>
          <cell r="P1211">
            <v>1</v>
          </cell>
        </row>
        <row r="1212">
          <cell r="A1212">
            <v>204502</v>
          </cell>
          <cell r="B1212" t="str">
            <v>杨玉环</v>
          </cell>
          <cell r="C1212">
            <v>10</v>
          </cell>
          <cell r="D1212">
            <v>5</v>
          </cell>
          <cell r="E1212" t="str">
            <v>2045021</v>
          </cell>
          <cell r="I1212" t="str">
            <v>2045</v>
          </cell>
          <cell r="J1212">
            <v>204503</v>
          </cell>
          <cell r="K1212">
            <v>2</v>
          </cell>
          <cell r="L1212">
            <v>2</v>
          </cell>
          <cell r="M1212">
            <v>0</v>
          </cell>
          <cell r="N1212">
            <v>3</v>
          </cell>
          <cell r="O1212">
            <v>2</v>
          </cell>
          <cell r="P1212">
            <v>1</v>
          </cell>
        </row>
        <row r="1213">
          <cell r="A1213">
            <v>204503</v>
          </cell>
          <cell r="B1213" t="str">
            <v>红拂女</v>
          </cell>
          <cell r="C1213">
            <v>13</v>
          </cell>
          <cell r="D1213">
            <v>5</v>
          </cell>
          <cell r="E1213" t="str">
            <v>2045031</v>
          </cell>
          <cell r="I1213" t="str">
            <v>2045</v>
          </cell>
          <cell r="J1213">
            <v>204504</v>
          </cell>
          <cell r="K1213">
            <v>2</v>
          </cell>
          <cell r="L1213">
            <v>2</v>
          </cell>
          <cell r="M1213">
            <v>0</v>
          </cell>
          <cell r="N1213">
            <v>3</v>
          </cell>
          <cell r="O1213">
            <v>2</v>
          </cell>
          <cell r="P1213">
            <v>1</v>
          </cell>
        </row>
        <row r="1214">
          <cell r="A1214">
            <v>204504</v>
          </cell>
          <cell r="B1214" t="str">
            <v>长孙皇后</v>
          </cell>
          <cell r="C1214">
            <v>13</v>
          </cell>
          <cell r="D1214">
            <v>5</v>
          </cell>
          <cell r="E1214" t="str">
            <v>2045041</v>
          </cell>
          <cell r="I1214" t="str">
            <v>2045</v>
          </cell>
          <cell r="J1214">
            <v>204505</v>
          </cell>
          <cell r="K1214">
            <v>2</v>
          </cell>
          <cell r="L1214">
            <v>2</v>
          </cell>
          <cell r="M1214">
            <v>0</v>
          </cell>
          <cell r="N1214">
            <v>3</v>
          </cell>
          <cell r="O1214">
            <v>2</v>
          </cell>
          <cell r="P1214">
            <v>1</v>
          </cell>
        </row>
        <row r="1215">
          <cell r="A1215">
            <v>204505</v>
          </cell>
          <cell r="B1215" t="str">
            <v>独孤伽罗</v>
          </cell>
          <cell r="C1215">
            <v>18</v>
          </cell>
          <cell r="D1215">
            <v>5</v>
          </cell>
          <cell r="E1215" t="str">
            <v>2045051</v>
          </cell>
          <cell r="I1215" t="str">
            <v>2045</v>
          </cell>
          <cell r="J1215">
            <v>0</v>
          </cell>
          <cell r="K1215">
            <v>2</v>
          </cell>
          <cell r="L1215">
            <v>2</v>
          </cell>
          <cell r="M1215">
            <v>0</v>
          </cell>
          <cell r="N1215">
            <v>3</v>
          </cell>
          <cell r="O1215">
            <v>2</v>
          </cell>
          <cell r="P1215">
            <v>1</v>
          </cell>
        </row>
        <row r="1216">
          <cell r="A1216">
            <v>204601</v>
          </cell>
          <cell r="B1216" t="str">
            <v>红拂女</v>
          </cell>
          <cell r="C1216">
            <v>10</v>
          </cell>
          <cell r="D1216">
            <v>5</v>
          </cell>
          <cell r="E1216" t="str">
            <v>2046011</v>
          </cell>
          <cell r="I1216" t="str">
            <v>2046</v>
          </cell>
          <cell r="J1216">
            <v>204602</v>
          </cell>
          <cell r="K1216">
            <v>2</v>
          </cell>
          <cell r="L1216">
            <v>2</v>
          </cell>
          <cell r="M1216">
            <v>0</v>
          </cell>
          <cell r="N1216">
            <v>3</v>
          </cell>
          <cell r="O1216">
            <v>2</v>
          </cell>
          <cell r="P1216">
            <v>1</v>
          </cell>
        </row>
        <row r="1217">
          <cell r="A1217">
            <v>204602</v>
          </cell>
          <cell r="B1217" t="str">
            <v>虬髯客</v>
          </cell>
          <cell r="C1217">
            <v>10</v>
          </cell>
          <cell r="D1217">
            <v>5</v>
          </cell>
          <cell r="E1217" t="str">
            <v>2046021</v>
          </cell>
          <cell r="I1217" t="str">
            <v>2046</v>
          </cell>
          <cell r="J1217">
            <v>204603</v>
          </cell>
          <cell r="K1217">
            <v>2</v>
          </cell>
          <cell r="L1217">
            <v>2</v>
          </cell>
          <cell r="M1217">
            <v>0</v>
          </cell>
          <cell r="N1217">
            <v>3</v>
          </cell>
          <cell r="O1217">
            <v>2</v>
          </cell>
          <cell r="P1217">
            <v>1</v>
          </cell>
        </row>
        <row r="1218">
          <cell r="A1218">
            <v>204603</v>
          </cell>
          <cell r="B1218" t="str">
            <v>李渊</v>
          </cell>
          <cell r="C1218">
            <v>13</v>
          </cell>
          <cell r="D1218">
            <v>5</v>
          </cell>
          <cell r="E1218" t="str">
            <v>2046031</v>
          </cell>
          <cell r="I1218" t="str">
            <v>2046</v>
          </cell>
          <cell r="J1218">
            <v>204604</v>
          </cell>
          <cell r="K1218">
            <v>2</v>
          </cell>
          <cell r="L1218">
            <v>2</v>
          </cell>
          <cell r="M1218">
            <v>0</v>
          </cell>
          <cell r="N1218">
            <v>3</v>
          </cell>
          <cell r="O1218">
            <v>2</v>
          </cell>
          <cell r="P1218">
            <v>1</v>
          </cell>
        </row>
        <row r="1219">
          <cell r="A1219">
            <v>204604</v>
          </cell>
          <cell r="B1219" t="str">
            <v>杨广</v>
          </cell>
          <cell r="C1219">
            <v>13</v>
          </cell>
          <cell r="D1219">
            <v>5</v>
          </cell>
          <cell r="E1219" t="str">
            <v>2046041</v>
          </cell>
          <cell r="I1219" t="str">
            <v>2046</v>
          </cell>
          <cell r="J1219">
            <v>204605</v>
          </cell>
          <cell r="K1219">
            <v>2</v>
          </cell>
          <cell r="L1219">
            <v>2</v>
          </cell>
          <cell r="M1219">
            <v>0</v>
          </cell>
          <cell r="N1219">
            <v>3</v>
          </cell>
          <cell r="O1219">
            <v>2</v>
          </cell>
          <cell r="P1219">
            <v>1</v>
          </cell>
        </row>
        <row r="1220">
          <cell r="A1220">
            <v>204605</v>
          </cell>
          <cell r="B1220" t="str">
            <v>杨坚</v>
          </cell>
          <cell r="C1220">
            <v>18</v>
          </cell>
          <cell r="D1220">
            <v>5</v>
          </cell>
          <cell r="E1220" t="str">
            <v>2046051</v>
          </cell>
          <cell r="I1220" t="str">
            <v>2046</v>
          </cell>
          <cell r="J1220">
            <v>0</v>
          </cell>
          <cell r="K1220">
            <v>2</v>
          </cell>
          <cell r="L1220">
            <v>2</v>
          </cell>
          <cell r="M1220">
            <v>0</v>
          </cell>
          <cell r="N1220">
            <v>3</v>
          </cell>
          <cell r="O1220">
            <v>2</v>
          </cell>
          <cell r="P1220">
            <v>1</v>
          </cell>
        </row>
        <row r="1221">
          <cell r="A1221">
            <v>204701</v>
          </cell>
          <cell r="B1221" t="str">
            <v>罗成</v>
          </cell>
          <cell r="C1221">
            <v>10</v>
          </cell>
          <cell r="D1221">
            <v>5</v>
          </cell>
          <cell r="E1221" t="str">
            <v>2047011</v>
          </cell>
          <cell r="I1221" t="str">
            <v>2047</v>
          </cell>
          <cell r="J1221">
            <v>204702</v>
          </cell>
          <cell r="K1221">
            <v>2</v>
          </cell>
          <cell r="L1221">
            <v>2</v>
          </cell>
          <cell r="M1221">
            <v>0</v>
          </cell>
          <cell r="N1221">
            <v>3</v>
          </cell>
          <cell r="O1221">
            <v>2</v>
          </cell>
          <cell r="P1221">
            <v>1</v>
          </cell>
        </row>
        <row r="1222">
          <cell r="A1222">
            <v>204702</v>
          </cell>
          <cell r="B1222" t="str">
            <v>薛仁贵</v>
          </cell>
          <cell r="C1222">
            <v>10</v>
          </cell>
          <cell r="D1222">
            <v>5</v>
          </cell>
          <cell r="E1222" t="str">
            <v>2047021</v>
          </cell>
          <cell r="I1222" t="str">
            <v>2047</v>
          </cell>
          <cell r="J1222">
            <v>204703</v>
          </cell>
          <cell r="K1222">
            <v>2</v>
          </cell>
          <cell r="L1222">
            <v>2</v>
          </cell>
          <cell r="M1222">
            <v>0</v>
          </cell>
          <cell r="N1222">
            <v>3</v>
          </cell>
          <cell r="O1222">
            <v>2</v>
          </cell>
          <cell r="P1222">
            <v>1</v>
          </cell>
        </row>
        <row r="1223">
          <cell r="A1223">
            <v>204703</v>
          </cell>
          <cell r="B1223" t="str">
            <v>李靖</v>
          </cell>
          <cell r="C1223">
            <v>13</v>
          </cell>
          <cell r="D1223">
            <v>5</v>
          </cell>
          <cell r="E1223" t="str">
            <v>2047031</v>
          </cell>
          <cell r="I1223" t="str">
            <v>2047</v>
          </cell>
          <cell r="J1223">
            <v>204704</v>
          </cell>
          <cell r="K1223">
            <v>2</v>
          </cell>
          <cell r="L1223">
            <v>2</v>
          </cell>
          <cell r="M1223">
            <v>0</v>
          </cell>
          <cell r="N1223">
            <v>3</v>
          </cell>
          <cell r="O1223">
            <v>2</v>
          </cell>
          <cell r="P1223">
            <v>1</v>
          </cell>
        </row>
        <row r="1224">
          <cell r="A1224">
            <v>204704</v>
          </cell>
          <cell r="B1224" t="str">
            <v>裴元庆</v>
          </cell>
          <cell r="C1224">
            <v>13</v>
          </cell>
          <cell r="D1224">
            <v>5</v>
          </cell>
          <cell r="E1224" t="str">
            <v>2047041</v>
          </cell>
          <cell r="I1224" t="str">
            <v>2047</v>
          </cell>
          <cell r="J1224">
            <v>204705</v>
          </cell>
          <cell r="K1224">
            <v>2</v>
          </cell>
          <cell r="L1224">
            <v>2</v>
          </cell>
          <cell r="M1224">
            <v>0</v>
          </cell>
          <cell r="N1224">
            <v>3</v>
          </cell>
          <cell r="O1224">
            <v>2</v>
          </cell>
          <cell r="P1224">
            <v>1</v>
          </cell>
        </row>
        <row r="1225">
          <cell r="A1225">
            <v>204705</v>
          </cell>
          <cell r="B1225" t="str">
            <v>尉迟恭</v>
          </cell>
          <cell r="C1225">
            <v>18</v>
          </cell>
          <cell r="D1225">
            <v>5</v>
          </cell>
          <cell r="E1225" t="str">
            <v>2047051</v>
          </cell>
          <cell r="I1225" t="str">
            <v>2047</v>
          </cell>
          <cell r="J1225">
            <v>0</v>
          </cell>
          <cell r="K1225">
            <v>2</v>
          </cell>
          <cell r="L1225">
            <v>2</v>
          </cell>
          <cell r="M1225">
            <v>0</v>
          </cell>
          <cell r="N1225">
            <v>3</v>
          </cell>
          <cell r="O1225">
            <v>2</v>
          </cell>
          <cell r="P1225">
            <v>1</v>
          </cell>
        </row>
        <row r="1226">
          <cell r="A1226">
            <v>204801</v>
          </cell>
          <cell r="B1226" t="str">
            <v>虬髯客</v>
          </cell>
          <cell r="C1226">
            <v>10</v>
          </cell>
          <cell r="D1226">
            <v>5</v>
          </cell>
          <cell r="E1226" t="str">
            <v>2048011</v>
          </cell>
          <cell r="I1226" t="str">
            <v>2048</v>
          </cell>
          <cell r="J1226">
            <v>204802</v>
          </cell>
          <cell r="K1226">
            <v>2</v>
          </cell>
          <cell r="L1226">
            <v>2</v>
          </cell>
          <cell r="M1226">
            <v>0</v>
          </cell>
          <cell r="N1226">
            <v>3</v>
          </cell>
          <cell r="O1226">
            <v>2</v>
          </cell>
          <cell r="P1226">
            <v>1</v>
          </cell>
        </row>
        <row r="1227">
          <cell r="A1227">
            <v>204802</v>
          </cell>
          <cell r="B1227" t="str">
            <v>单雄信</v>
          </cell>
          <cell r="C1227">
            <v>10</v>
          </cell>
          <cell r="D1227">
            <v>5</v>
          </cell>
          <cell r="E1227" t="str">
            <v>2048021</v>
          </cell>
          <cell r="I1227" t="str">
            <v>2048</v>
          </cell>
          <cell r="J1227">
            <v>204803</v>
          </cell>
          <cell r="K1227">
            <v>2</v>
          </cell>
          <cell r="L1227">
            <v>2</v>
          </cell>
          <cell r="M1227">
            <v>0</v>
          </cell>
          <cell r="N1227">
            <v>3</v>
          </cell>
          <cell r="O1227">
            <v>2</v>
          </cell>
          <cell r="P1227">
            <v>1</v>
          </cell>
        </row>
        <row r="1228">
          <cell r="A1228">
            <v>204803</v>
          </cell>
          <cell r="B1228" t="str">
            <v>程咬金</v>
          </cell>
          <cell r="C1228">
            <v>13</v>
          </cell>
          <cell r="D1228">
            <v>5</v>
          </cell>
          <cell r="E1228" t="str">
            <v>2048031</v>
          </cell>
          <cell r="I1228" t="str">
            <v>2048</v>
          </cell>
          <cell r="J1228">
            <v>204804</v>
          </cell>
          <cell r="K1228">
            <v>2</v>
          </cell>
          <cell r="L1228">
            <v>2</v>
          </cell>
          <cell r="M1228">
            <v>0</v>
          </cell>
          <cell r="N1228">
            <v>3</v>
          </cell>
          <cell r="O1228">
            <v>2</v>
          </cell>
          <cell r="P1228">
            <v>1</v>
          </cell>
        </row>
        <row r="1229">
          <cell r="A1229">
            <v>204804</v>
          </cell>
          <cell r="B1229" t="str">
            <v>宇文成都</v>
          </cell>
          <cell r="C1229">
            <v>13</v>
          </cell>
          <cell r="D1229">
            <v>5</v>
          </cell>
          <cell r="E1229" t="str">
            <v>2048041</v>
          </cell>
          <cell r="I1229" t="str">
            <v>2048</v>
          </cell>
          <cell r="J1229">
            <v>204805</v>
          </cell>
          <cell r="K1229">
            <v>2</v>
          </cell>
          <cell r="L1229">
            <v>2</v>
          </cell>
          <cell r="M1229">
            <v>0</v>
          </cell>
          <cell r="N1229">
            <v>3</v>
          </cell>
          <cell r="O1229">
            <v>2</v>
          </cell>
          <cell r="P1229">
            <v>1</v>
          </cell>
        </row>
        <row r="1230">
          <cell r="A1230">
            <v>204805</v>
          </cell>
          <cell r="B1230" t="str">
            <v>罗成</v>
          </cell>
          <cell r="C1230">
            <v>18</v>
          </cell>
          <cell r="D1230">
            <v>5</v>
          </cell>
          <cell r="E1230" t="str">
            <v>2048051</v>
          </cell>
          <cell r="I1230" t="str">
            <v>2048</v>
          </cell>
          <cell r="J1230">
            <v>0</v>
          </cell>
          <cell r="K1230">
            <v>2</v>
          </cell>
          <cell r="L1230">
            <v>2</v>
          </cell>
          <cell r="M1230">
            <v>0</v>
          </cell>
          <cell r="N1230">
            <v>3</v>
          </cell>
          <cell r="O1230">
            <v>2</v>
          </cell>
          <cell r="P1230">
            <v>1</v>
          </cell>
        </row>
        <row r="1231">
          <cell r="A1231">
            <v>204901</v>
          </cell>
          <cell r="B1231" t="str">
            <v>红拂女</v>
          </cell>
          <cell r="C1231">
            <v>10</v>
          </cell>
          <cell r="D1231">
            <v>5</v>
          </cell>
          <cell r="E1231" t="str">
            <v>2049011</v>
          </cell>
          <cell r="I1231" t="str">
            <v>2049</v>
          </cell>
          <cell r="J1231">
            <v>204902</v>
          </cell>
          <cell r="K1231">
            <v>2</v>
          </cell>
          <cell r="L1231">
            <v>2</v>
          </cell>
          <cell r="M1231">
            <v>0</v>
          </cell>
          <cell r="N1231">
            <v>3</v>
          </cell>
          <cell r="O1231">
            <v>2</v>
          </cell>
          <cell r="P1231">
            <v>1</v>
          </cell>
        </row>
        <row r="1232">
          <cell r="A1232">
            <v>204902</v>
          </cell>
          <cell r="B1232" t="str">
            <v>虬髯客</v>
          </cell>
          <cell r="C1232">
            <v>10</v>
          </cell>
          <cell r="D1232">
            <v>5</v>
          </cell>
          <cell r="E1232" t="str">
            <v>2049021</v>
          </cell>
          <cell r="I1232" t="str">
            <v>2049</v>
          </cell>
          <cell r="J1232">
            <v>204903</v>
          </cell>
          <cell r="K1232">
            <v>2</v>
          </cell>
          <cell r="L1232">
            <v>2</v>
          </cell>
          <cell r="M1232">
            <v>0</v>
          </cell>
          <cell r="N1232">
            <v>3</v>
          </cell>
          <cell r="O1232">
            <v>2</v>
          </cell>
          <cell r="P1232">
            <v>1</v>
          </cell>
        </row>
        <row r="1233">
          <cell r="A1233">
            <v>204903</v>
          </cell>
          <cell r="B1233" t="str">
            <v>尉迟恭</v>
          </cell>
          <cell r="C1233">
            <v>13</v>
          </cell>
          <cell r="D1233">
            <v>5</v>
          </cell>
          <cell r="E1233" t="str">
            <v>2049031</v>
          </cell>
          <cell r="I1233" t="str">
            <v>2049</v>
          </cell>
          <cell r="J1233">
            <v>204904</v>
          </cell>
          <cell r="K1233">
            <v>2</v>
          </cell>
          <cell r="L1233">
            <v>2</v>
          </cell>
          <cell r="M1233">
            <v>0</v>
          </cell>
          <cell r="N1233">
            <v>3</v>
          </cell>
          <cell r="O1233">
            <v>2</v>
          </cell>
          <cell r="P1233">
            <v>1</v>
          </cell>
        </row>
        <row r="1234">
          <cell r="A1234">
            <v>204904</v>
          </cell>
          <cell r="B1234" t="str">
            <v>狄仁杰</v>
          </cell>
          <cell r="C1234">
            <v>13</v>
          </cell>
          <cell r="D1234">
            <v>5</v>
          </cell>
          <cell r="E1234" t="str">
            <v>2049041</v>
          </cell>
          <cell r="I1234" t="str">
            <v>2049</v>
          </cell>
          <cell r="J1234">
            <v>204905</v>
          </cell>
          <cell r="K1234">
            <v>2</v>
          </cell>
          <cell r="L1234">
            <v>2</v>
          </cell>
          <cell r="M1234">
            <v>0</v>
          </cell>
          <cell r="N1234">
            <v>3</v>
          </cell>
          <cell r="O1234">
            <v>2</v>
          </cell>
          <cell r="P1234">
            <v>1</v>
          </cell>
        </row>
        <row r="1235">
          <cell r="A1235">
            <v>204905</v>
          </cell>
          <cell r="B1235" t="str">
            <v>薛仁贵</v>
          </cell>
          <cell r="C1235">
            <v>18</v>
          </cell>
          <cell r="D1235">
            <v>5</v>
          </cell>
          <cell r="E1235" t="str">
            <v>2049051</v>
          </cell>
          <cell r="I1235" t="str">
            <v>2049</v>
          </cell>
          <cell r="J1235">
            <v>0</v>
          </cell>
          <cell r="K1235">
            <v>2</v>
          </cell>
          <cell r="L1235">
            <v>2</v>
          </cell>
          <cell r="M1235">
            <v>0</v>
          </cell>
          <cell r="N1235">
            <v>3</v>
          </cell>
          <cell r="O1235">
            <v>2</v>
          </cell>
          <cell r="P1235">
            <v>1</v>
          </cell>
        </row>
        <row r="1236">
          <cell r="A1236">
            <v>205001</v>
          </cell>
          <cell r="B1236" t="str">
            <v>狄仁杰</v>
          </cell>
          <cell r="C1236">
            <v>10</v>
          </cell>
          <cell r="D1236">
            <v>5</v>
          </cell>
          <cell r="E1236" t="str">
            <v>2050011</v>
          </cell>
          <cell r="I1236" t="str">
            <v>2050</v>
          </cell>
          <cell r="J1236">
            <v>205002</v>
          </cell>
          <cell r="K1236">
            <v>2</v>
          </cell>
          <cell r="L1236">
            <v>2</v>
          </cell>
          <cell r="M1236">
            <v>0</v>
          </cell>
          <cell r="N1236">
            <v>3</v>
          </cell>
          <cell r="O1236">
            <v>2</v>
          </cell>
          <cell r="P1236">
            <v>1</v>
          </cell>
        </row>
        <row r="1237">
          <cell r="A1237">
            <v>205002</v>
          </cell>
          <cell r="B1237" t="str">
            <v>红拂女</v>
          </cell>
          <cell r="C1237">
            <v>10</v>
          </cell>
          <cell r="D1237">
            <v>5</v>
          </cell>
          <cell r="E1237" t="str">
            <v>2050021</v>
          </cell>
          <cell r="I1237" t="str">
            <v>2050</v>
          </cell>
          <cell r="J1237">
            <v>205003</v>
          </cell>
          <cell r="K1237">
            <v>2</v>
          </cell>
          <cell r="L1237">
            <v>2</v>
          </cell>
          <cell r="M1237">
            <v>0</v>
          </cell>
          <cell r="N1237">
            <v>3</v>
          </cell>
          <cell r="O1237">
            <v>2</v>
          </cell>
          <cell r="P1237">
            <v>1</v>
          </cell>
        </row>
        <row r="1238">
          <cell r="A1238">
            <v>205003</v>
          </cell>
          <cell r="B1238" t="str">
            <v>长孙皇后</v>
          </cell>
          <cell r="C1238">
            <v>13</v>
          </cell>
          <cell r="D1238">
            <v>5</v>
          </cell>
          <cell r="E1238" t="str">
            <v>2050031</v>
          </cell>
          <cell r="I1238" t="str">
            <v>2050</v>
          </cell>
          <cell r="J1238">
            <v>205004</v>
          </cell>
          <cell r="K1238">
            <v>2</v>
          </cell>
          <cell r="L1238">
            <v>2</v>
          </cell>
          <cell r="M1238">
            <v>0</v>
          </cell>
          <cell r="N1238">
            <v>3</v>
          </cell>
          <cell r="O1238">
            <v>2</v>
          </cell>
          <cell r="P1238">
            <v>1</v>
          </cell>
        </row>
        <row r="1239">
          <cell r="A1239">
            <v>205004</v>
          </cell>
          <cell r="B1239" t="str">
            <v>独孤伽罗</v>
          </cell>
          <cell r="C1239">
            <v>13</v>
          </cell>
          <cell r="D1239">
            <v>5</v>
          </cell>
          <cell r="E1239" t="str">
            <v>2050041</v>
          </cell>
          <cell r="I1239" t="str">
            <v>2050</v>
          </cell>
          <cell r="J1239">
            <v>205005</v>
          </cell>
          <cell r="K1239">
            <v>2</v>
          </cell>
          <cell r="L1239">
            <v>2</v>
          </cell>
          <cell r="M1239">
            <v>0</v>
          </cell>
          <cell r="N1239">
            <v>3</v>
          </cell>
          <cell r="O1239">
            <v>2</v>
          </cell>
          <cell r="P1239">
            <v>1</v>
          </cell>
        </row>
        <row r="1240">
          <cell r="A1240">
            <v>205005</v>
          </cell>
          <cell r="B1240" t="str">
            <v>杨玉环</v>
          </cell>
          <cell r="C1240">
            <v>18</v>
          </cell>
          <cell r="D1240">
            <v>5</v>
          </cell>
          <cell r="E1240" t="str">
            <v>2050051</v>
          </cell>
          <cell r="I1240" t="str">
            <v>2050</v>
          </cell>
          <cell r="J1240">
            <v>0</v>
          </cell>
          <cell r="K1240">
            <v>2</v>
          </cell>
          <cell r="L1240">
            <v>2</v>
          </cell>
          <cell r="M1240">
            <v>0</v>
          </cell>
          <cell r="N1240">
            <v>3</v>
          </cell>
          <cell r="O1240">
            <v>2</v>
          </cell>
          <cell r="P1240">
            <v>1</v>
          </cell>
        </row>
        <row r="1241">
          <cell r="A1241">
            <v>205101</v>
          </cell>
          <cell r="B1241" t="str">
            <v>虬髯客</v>
          </cell>
          <cell r="C1241">
            <v>10</v>
          </cell>
          <cell r="D1241">
            <v>5</v>
          </cell>
          <cell r="E1241" t="str">
            <v>2051011</v>
          </cell>
          <cell r="I1241" t="str">
            <v>2051</v>
          </cell>
          <cell r="J1241">
            <v>205102</v>
          </cell>
          <cell r="K1241">
            <v>2</v>
          </cell>
          <cell r="L1241">
            <v>2</v>
          </cell>
          <cell r="M1241">
            <v>0</v>
          </cell>
          <cell r="N1241">
            <v>3</v>
          </cell>
          <cell r="O1241">
            <v>2</v>
          </cell>
          <cell r="P1241">
            <v>1</v>
          </cell>
        </row>
        <row r="1242">
          <cell r="A1242">
            <v>205102</v>
          </cell>
          <cell r="B1242" t="str">
            <v>李靖</v>
          </cell>
          <cell r="C1242">
            <v>10</v>
          </cell>
          <cell r="D1242">
            <v>5</v>
          </cell>
          <cell r="E1242" t="str">
            <v>2051021</v>
          </cell>
          <cell r="I1242" t="str">
            <v>2051</v>
          </cell>
          <cell r="J1242">
            <v>205103</v>
          </cell>
          <cell r="K1242">
            <v>2</v>
          </cell>
          <cell r="L1242">
            <v>2</v>
          </cell>
          <cell r="M1242">
            <v>0</v>
          </cell>
          <cell r="N1242">
            <v>3</v>
          </cell>
          <cell r="O1242">
            <v>2</v>
          </cell>
          <cell r="P1242">
            <v>1</v>
          </cell>
        </row>
        <row r="1243">
          <cell r="A1243">
            <v>205103</v>
          </cell>
          <cell r="B1243" t="str">
            <v>罗成</v>
          </cell>
          <cell r="C1243">
            <v>13</v>
          </cell>
          <cell r="D1243">
            <v>5</v>
          </cell>
          <cell r="E1243" t="str">
            <v>2051031</v>
          </cell>
          <cell r="I1243" t="str">
            <v>2051</v>
          </cell>
          <cell r="J1243">
            <v>205104</v>
          </cell>
          <cell r="K1243">
            <v>2</v>
          </cell>
          <cell r="L1243">
            <v>2</v>
          </cell>
          <cell r="M1243">
            <v>0</v>
          </cell>
          <cell r="N1243">
            <v>3</v>
          </cell>
          <cell r="O1243">
            <v>2</v>
          </cell>
          <cell r="P1243">
            <v>1</v>
          </cell>
        </row>
        <row r="1244">
          <cell r="A1244">
            <v>205104</v>
          </cell>
          <cell r="B1244" t="str">
            <v>程咬金</v>
          </cell>
          <cell r="C1244">
            <v>13</v>
          </cell>
          <cell r="D1244">
            <v>5</v>
          </cell>
          <cell r="E1244" t="str">
            <v>2051041</v>
          </cell>
          <cell r="I1244" t="str">
            <v>2051</v>
          </cell>
          <cell r="J1244">
            <v>205105</v>
          </cell>
          <cell r="K1244">
            <v>2</v>
          </cell>
          <cell r="L1244">
            <v>2</v>
          </cell>
          <cell r="M1244">
            <v>0</v>
          </cell>
          <cell r="N1244">
            <v>3</v>
          </cell>
          <cell r="O1244">
            <v>2</v>
          </cell>
          <cell r="P1244">
            <v>1</v>
          </cell>
        </row>
        <row r="1245">
          <cell r="A1245">
            <v>205105</v>
          </cell>
          <cell r="B1245" t="str">
            <v>单雄信</v>
          </cell>
          <cell r="C1245">
            <v>18</v>
          </cell>
          <cell r="D1245">
            <v>5</v>
          </cell>
          <cell r="E1245" t="str">
            <v>2051051</v>
          </cell>
          <cell r="I1245" t="str">
            <v>2051</v>
          </cell>
          <cell r="J1245">
            <v>0</v>
          </cell>
          <cell r="K1245">
            <v>2</v>
          </cell>
          <cell r="L1245">
            <v>2</v>
          </cell>
          <cell r="M1245">
            <v>0</v>
          </cell>
          <cell r="N1245">
            <v>3</v>
          </cell>
          <cell r="O1245">
            <v>2</v>
          </cell>
          <cell r="P1245">
            <v>1</v>
          </cell>
        </row>
        <row r="1246">
          <cell r="A1246">
            <v>205201</v>
          </cell>
          <cell r="B1246" t="str">
            <v>杨玉环</v>
          </cell>
          <cell r="C1246">
            <v>10</v>
          </cell>
          <cell r="D1246">
            <v>5</v>
          </cell>
          <cell r="E1246" t="str">
            <v>2052011</v>
          </cell>
          <cell r="I1246" t="str">
            <v>2052</v>
          </cell>
          <cell r="J1246">
            <v>205202</v>
          </cell>
          <cell r="K1246">
            <v>2</v>
          </cell>
          <cell r="L1246">
            <v>2</v>
          </cell>
          <cell r="M1246">
            <v>0</v>
          </cell>
          <cell r="N1246">
            <v>3</v>
          </cell>
          <cell r="O1246">
            <v>2</v>
          </cell>
          <cell r="P1246">
            <v>1</v>
          </cell>
        </row>
        <row r="1247">
          <cell r="A1247">
            <v>205202</v>
          </cell>
          <cell r="B1247" t="str">
            <v>长孙皇后</v>
          </cell>
          <cell r="C1247">
            <v>10</v>
          </cell>
          <cell r="D1247">
            <v>5</v>
          </cell>
          <cell r="E1247" t="str">
            <v>2052021</v>
          </cell>
          <cell r="I1247" t="str">
            <v>2052</v>
          </cell>
          <cell r="J1247">
            <v>205203</v>
          </cell>
          <cell r="K1247">
            <v>2</v>
          </cell>
          <cell r="L1247">
            <v>2</v>
          </cell>
          <cell r="M1247">
            <v>0</v>
          </cell>
          <cell r="N1247">
            <v>3</v>
          </cell>
          <cell r="O1247">
            <v>2</v>
          </cell>
          <cell r="P1247">
            <v>1</v>
          </cell>
        </row>
        <row r="1248">
          <cell r="A1248">
            <v>205203</v>
          </cell>
          <cell r="B1248" t="str">
            <v>尉迟恭</v>
          </cell>
          <cell r="C1248">
            <v>13</v>
          </cell>
          <cell r="D1248">
            <v>5</v>
          </cell>
          <cell r="E1248" t="str">
            <v>2052031</v>
          </cell>
          <cell r="I1248" t="str">
            <v>2052</v>
          </cell>
          <cell r="J1248">
            <v>205204</v>
          </cell>
          <cell r="K1248">
            <v>2</v>
          </cell>
          <cell r="L1248">
            <v>2</v>
          </cell>
          <cell r="M1248">
            <v>0</v>
          </cell>
          <cell r="N1248">
            <v>3</v>
          </cell>
          <cell r="O1248">
            <v>2</v>
          </cell>
          <cell r="P1248">
            <v>1</v>
          </cell>
        </row>
        <row r="1249">
          <cell r="A1249">
            <v>205204</v>
          </cell>
          <cell r="B1249" t="str">
            <v>杨坚</v>
          </cell>
          <cell r="C1249">
            <v>13</v>
          </cell>
          <cell r="D1249">
            <v>5</v>
          </cell>
          <cell r="E1249" t="str">
            <v>2052041</v>
          </cell>
          <cell r="I1249" t="str">
            <v>2052</v>
          </cell>
          <cell r="J1249">
            <v>205205</v>
          </cell>
          <cell r="K1249">
            <v>2</v>
          </cell>
          <cell r="L1249">
            <v>2</v>
          </cell>
          <cell r="M1249">
            <v>0</v>
          </cell>
          <cell r="N1249">
            <v>3</v>
          </cell>
          <cell r="O1249">
            <v>2</v>
          </cell>
          <cell r="P1249">
            <v>1</v>
          </cell>
        </row>
        <row r="1250">
          <cell r="A1250">
            <v>205205</v>
          </cell>
          <cell r="B1250" t="str">
            <v>李渊</v>
          </cell>
          <cell r="C1250">
            <v>18</v>
          </cell>
          <cell r="D1250">
            <v>5</v>
          </cell>
          <cell r="E1250" t="str">
            <v>2052051</v>
          </cell>
          <cell r="I1250" t="str">
            <v>2052</v>
          </cell>
          <cell r="J1250">
            <v>0</v>
          </cell>
          <cell r="K1250">
            <v>2</v>
          </cell>
          <cell r="L1250">
            <v>2</v>
          </cell>
          <cell r="M1250">
            <v>0</v>
          </cell>
          <cell r="N1250">
            <v>3</v>
          </cell>
          <cell r="O1250">
            <v>2</v>
          </cell>
          <cell r="P1250">
            <v>1</v>
          </cell>
        </row>
        <row r="1251">
          <cell r="A1251">
            <v>205301</v>
          </cell>
          <cell r="B1251" t="str">
            <v>程咬金</v>
          </cell>
          <cell r="C1251">
            <v>10</v>
          </cell>
          <cell r="D1251">
            <v>5</v>
          </cell>
          <cell r="E1251" t="str">
            <v>2053011</v>
          </cell>
          <cell r="I1251" t="str">
            <v>2053</v>
          </cell>
          <cell r="J1251">
            <v>205302</v>
          </cell>
          <cell r="K1251">
            <v>2</v>
          </cell>
          <cell r="L1251">
            <v>2</v>
          </cell>
          <cell r="M1251">
            <v>0</v>
          </cell>
          <cell r="N1251">
            <v>3</v>
          </cell>
          <cell r="O1251">
            <v>2</v>
          </cell>
          <cell r="P1251">
            <v>1</v>
          </cell>
        </row>
        <row r="1252">
          <cell r="A1252">
            <v>205302</v>
          </cell>
          <cell r="B1252" t="str">
            <v>虬髯客</v>
          </cell>
          <cell r="C1252">
            <v>10</v>
          </cell>
          <cell r="D1252">
            <v>5</v>
          </cell>
          <cell r="E1252" t="str">
            <v>2053021</v>
          </cell>
          <cell r="I1252" t="str">
            <v>2053</v>
          </cell>
          <cell r="J1252">
            <v>205303</v>
          </cell>
          <cell r="K1252">
            <v>2</v>
          </cell>
          <cell r="L1252">
            <v>2</v>
          </cell>
          <cell r="M1252">
            <v>0</v>
          </cell>
          <cell r="N1252">
            <v>3</v>
          </cell>
          <cell r="O1252">
            <v>2</v>
          </cell>
          <cell r="P1252">
            <v>1</v>
          </cell>
        </row>
        <row r="1253">
          <cell r="A1253">
            <v>205303</v>
          </cell>
          <cell r="B1253" t="str">
            <v>单雄信</v>
          </cell>
          <cell r="C1253">
            <v>13</v>
          </cell>
          <cell r="D1253">
            <v>5</v>
          </cell>
          <cell r="E1253" t="str">
            <v>2053031</v>
          </cell>
          <cell r="I1253" t="str">
            <v>2053</v>
          </cell>
          <cell r="J1253">
            <v>205304</v>
          </cell>
          <cell r="K1253">
            <v>2</v>
          </cell>
          <cell r="L1253">
            <v>2</v>
          </cell>
          <cell r="M1253">
            <v>0</v>
          </cell>
          <cell r="N1253">
            <v>3</v>
          </cell>
          <cell r="O1253">
            <v>2</v>
          </cell>
          <cell r="P1253">
            <v>1</v>
          </cell>
        </row>
        <row r="1254">
          <cell r="A1254">
            <v>205304</v>
          </cell>
          <cell r="B1254" t="str">
            <v>李靖</v>
          </cell>
          <cell r="C1254">
            <v>13</v>
          </cell>
          <cell r="D1254">
            <v>5</v>
          </cell>
          <cell r="E1254" t="str">
            <v>2053041</v>
          </cell>
          <cell r="I1254" t="str">
            <v>2053</v>
          </cell>
          <cell r="J1254">
            <v>205305</v>
          </cell>
          <cell r="K1254">
            <v>2</v>
          </cell>
          <cell r="L1254">
            <v>2</v>
          </cell>
          <cell r="M1254">
            <v>0</v>
          </cell>
          <cell r="N1254">
            <v>3</v>
          </cell>
          <cell r="O1254">
            <v>2</v>
          </cell>
          <cell r="P1254">
            <v>1</v>
          </cell>
        </row>
        <row r="1255">
          <cell r="A1255">
            <v>205305</v>
          </cell>
          <cell r="B1255" t="str">
            <v>红拂女</v>
          </cell>
          <cell r="C1255">
            <v>18</v>
          </cell>
          <cell r="D1255">
            <v>5</v>
          </cell>
          <cell r="E1255" t="str">
            <v>2053051</v>
          </cell>
          <cell r="I1255" t="str">
            <v>2053</v>
          </cell>
          <cell r="J1255">
            <v>0</v>
          </cell>
          <cell r="K1255">
            <v>2</v>
          </cell>
          <cell r="L1255">
            <v>2</v>
          </cell>
          <cell r="M1255">
            <v>0</v>
          </cell>
          <cell r="N1255">
            <v>3</v>
          </cell>
          <cell r="O1255">
            <v>2</v>
          </cell>
          <cell r="P1255">
            <v>1</v>
          </cell>
        </row>
        <row r="1256">
          <cell r="A1256">
            <v>205401</v>
          </cell>
          <cell r="B1256" t="str">
            <v>尉迟恭</v>
          </cell>
          <cell r="C1256">
            <v>10</v>
          </cell>
          <cell r="D1256">
            <v>5</v>
          </cell>
          <cell r="E1256" t="str">
            <v>2054011</v>
          </cell>
          <cell r="I1256" t="str">
            <v>2054</v>
          </cell>
          <cell r="J1256">
            <v>205402</v>
          </cell>
          <cell r="K1256">
            <v>2</v>
          </cell>
          <cell r="L1256">
            <v>2</v>
          </cell>
          <cell r="M1256">
            <v>0</v>
          </cell>
          <cell r="N1256">
            <v>3</v>
          </cell>
          <cell r="O1256">
            <v>2</v>
          </cell>
          <cell r="P1256">
            <v>1</v>
          </cell>
        </row>
        <row r="1257">
          <cell r="A1257">
            <v>205402</v>
          </cell>
          <cell r="B1257" t="str">
            <v>程咬金</v>
          </cell>
          <cell r="C1257">
            <v>10</v>
          </cell>
          <cell r="D1257">
            <v>5</v>
          </cell>
          <cell r="E1257" t="str">
            <v>2054021</v>
          </cell>
          <cell r="I1257" t="str">
            <v>2054</v>
          </cell>
          <cell r="J1257">
            <v>205403</v>
          </cell>
          <cell r="K1257">
            <v>2</v>
          </cell>
          <cell r="L1257">
            <v>2</v>
          </cell>
          <cell r="M1257">
            <v>0</v>
          </cell>
          <cell r="N1257">
            <v>3</v>
          </cell>
          <cell r="O1257">
            <v>2</v>
          </cell>
          <cell r="P1257">
            <v>1</v>
          </cell>
        </row>
        <row r="1258">
          <cell r="A1258">
            <v>205403</v>
          </cell>
          <cell r="B1258" t="str">
            <v>狄仁杰</v>
          </cell>
          <cell r="C1258">
            <v>13</v>
          </cell>
          <cell r="D1258">
            <v>5</v>
          </cell>
          <cell r="E1258" t="str">
            <v>2054031</v>
          </cell>
          <cell r="I1258" t="str">
            <v>2054</v>
          </cell>
          <cell r="J1258">
            <v>205404</v>
          </cell>
          <cell r="K1258">
            <v>2</v>
          </cell>
          <cell r="L1258">
            <v>2</v>
          </cell>
          <cell r="M1258">
            <v>0</v>
          </cell>
          <cell r="N1258">
            <v>3</v>
          </cell>
          <cell r="O1258">
            <v>2</v>
          </cell>
          <cell r="P1258">
            <v>1</v>
          </cell>
        </row>
        <row r="1259">
          <cell r="A1259">
            <v>205404</v>
          </cell>
          <cell r="B1259" t="str">
            <v>独孤伽罗</v>
          </cell>
          <cell r="C1259">
            <v>13</v>
          </cell>
          <cell r="D1259">
            <v>5</v>
          </cell>
          <cell r="E1259" t="str">
            <v>2054041</v>
          </cell>
          <cell r="I1259" t="str">
            <v>2054</v>
          </cell>
          <cell r="J1259">
            <v>205405</v>
          </cell>
          <cell r="K1259">
            <v>2</v>
          </cell>
          <cell r="L1259">
            <v>2</v>
          </cell>
          <cell r="M1259">
            <v>0</v>
          </cell>
          <cell r="N1259">
            <v>3</v>
          </cell>
          <cell r="O1259">
            <v>2</v>
          </cell>
          <cell r="P1259">
            <v>1</v>
          </cell>
        </row>
        <row r="1260">
          <cell r="A1260">
            <v>205405</v>
          </cell>
          <cell r="B1260" t="str">
            <v>裴元庆</v>
          </cell>
          <cell r="C1260">
            <v>18</v>
          </cell>
          <cell r="D1260">
            <v>5</v>
          </cell>
          <cell r="E1260" t="str">
            <v>2054051</v>
          </cell>
          <cell r="I1260" t="str">
            <v>2054</v>
          </cell>
          <cell r="J1260">
            <v>0</v>
          </cell>
          <cell r="K1260">
            <v>2</v>
          </cell>
          <cell r="L1260">
            <v>2</v>
          </cell>
          <cell r="M1260">
            <v>0</v>
          </cell>
          <cell r="N1260">
            <v>3</v>
          </cell>
          <cell r="O1260">
            <v>2</v>
          </cell>
          <cell r="P1260">
            <v>1</v>
          </cell>
        </row>
        <row r="1261">
          <cell r="A1261">
            <v>205501</v>
          </cell>
          <cell r="B1261" t="str">
            <v>李靖</v>
          </cell>
          <cell r="C1261">
            <v>10</v>
          </cell>
          <cell r="D1261">
            <v>5</v>
          </cell>
          <cell r="E1261" t="str">
            <v>2055011</v>
          </cell>
          <cell r="I1261" t="str">
            <v>2055</v>
          </cell>
          <cell r="J1261">
            <v>205502</v>
          </cell>
          <cell r="K1261">
            <v>2</v>
          </cell>
          <cell r="L1261">
            <v>2</v>
          </cell>
          <cell r="M1261">
            <v>0</v>
          </cell>
          <cell r="N1261">
            <v>3</v>
          </cell>
          <cell r="O1261">
            <v>2</v>
          </cell>
          <cell r="P1261">
            <v>1</v>
          </cell>
        </row>
        <row r="1262">
          <cell r="A1262">
            <v>205502</v>
          </cell>
          <cell r="B1262" t="str">
            <v>罗成</v>
          </cell>
          <cell r="C1262">
            <v>10</v>
          </cell>
          <cell r="D1262">
            <v>5</v>
          </cell>
          <cell r="E1262" t="str">
            <v>2055021</v>
          </cell>
          <cell r="I1262" t="str">
            <v>2055</v>
          </cell>
          <cell r="J1262">
            <v>205503</v>
          </cell>
          <cell r="K1262">
            <v>2</v>
          </cell>
          <cell r="L1262">
            <v>2</v>
          </cell>
          <cell r="M1262">
            <v>0</v>
          </cell>
          <cell r="N1262">
            <v>3</v>
          </cell>
          <cell r="O1262">
            <v>2</v>
          </cell>
          <cell r="P1262">
            <v>1</v>
          </cell>
        </row>
        <row r="1263">
          <cell r="A1263">
            <v>205503</v>
          </cell>
          <cell r="B1263" t="str">
            <v>裴元庆</v>
          </cell>
          <cell r="C1263">
            <v>13</v>
          </cell>
          <cell r="D1263">
            <v>5</v>
          </cell>
          <cell r="E1263" t="str">
            <v>2055031</v>
          </cell>
          <cell r="I1263" t="str">
            <v>2055</v>
          </cell>
          <cell r="J1263">
            <v>205504</v>
          </cell>
          <cell r="K1263">
            <v>2</v>
          </cell>
          <cell r="L1263">
            <v>2</v>
          </cell>
          <cell r="M1263">
            <v>0</v>
          </cell>
          <cell r="N1263">
            <v>3</v>
          </cell>
          <cell r="O1263">
            <v>2</v>
          </cell>
          <cell r="P1263">
            <v>1</v>
          </cell>
        </row>
        <row r="1264">
          <cell r="A1264">
            <v>205504</v>
          </cell>
          <cell r="B1264" t="str">
            <v>宇文成都</v>
          </cell>
          <cell r="C1264">
            <v>13</v>
          </cell>
          <cell r="D1264">
            <v>5</v>
          </cell>
          <cell r="E1264" t="str">
            <v>2055041</v>
          </cell>
          <cell r="I1264" t="str">
            <v>2055</v>
          </cell>
          <cell r="J1264">
            <v>205505</v>
          </cell>
          <cell r="K1264">
            <v>2</v>
          </cell>
          <cell r="L1264">
            <v>2</v>
          </cell>
          <cell r="M1264">
            <v>0</v>
          </cell>
          <cell r="N1264">
            <v>3</v>
          </cell>
          <cell r="O1264">
            <v>2</v>
          </cell>
          <cell r="P1264">
            <v>1</v>
          </cell>
        </row>
        <row r="1265">
          <cell r="A1265">
            <v>205505</v>
          </cell>
          <cell r="B1265" t="str">
            <v>李元霸</v>
          </cell>
          <cell r="C1265">
            <v>18</v>
          </cell>
          <cell r="D1265">
            <v>5</v>
          </cell>
          <cell r="E1265" t="str">
            <v>2055051</v>
          </cell>
          <cell r="I1265" t="str">
            <v>2055</v>
          </cell>
          <cell r="J1265">
            <v>0</v>
          </cell>
          <cell r="K1265">
            <v>2</v>
          </cell>
          <cell r="L1265">
            <v>2</v>
          </cell>
          <cell r="M1265">
            <v>0</v>
          </cell>
          <cell r="N1265">
            <v>3</v>
          </cell>
          <cell r="O1265">
            <v>2</v>
          </cell>
          <cell r="P1265">
            <v>1</v>
          </cell>
        </row>
        <row r="1266">
          <cell r="A1266">
            <v>205601</v>
          </cell>
          <cell r="B1266" t="str">
            <v>黄忠</v>
          </cell>
          <cell r="C1266">
            <v>10</v>
          </cell>
          <cell r="D1266">
            <v>5</v>
          </cell>
          <cell r="E1266" t="str">
            <v>2056011</v>
          </cell>
          <cell r="I1266" t="str">
            <v>2056</v>
          </cell>
          <cell r="J1266">
            <v>205602</v>
          </cell>
          <cell r="K1266">
            <v>2</v>
          </cell>
          <cell r="L1266">
            <v>2</v>
          </cell>
          <cell r="M1266">
            <v>0</v>
          </cell>
          <cell r="N1266">
            <v>3</v>
          </cell>
          <cell r="O1266">
            <v>2</v>
          </cell>
          <cell r="P1266">
            <v>1</v>
          </cell>
        </row>
        <row r="1267">
          <cell r="A1267">
            <v>205602</v>
          </cell>
          <cell r="B1267" t="str">
            <v>许褚</v>
          </cell>
          <cell r="C1267">
            <v>10</v>
          </cell>
          <cell r="D1267">
            <v>5</v>
          </cell>
          <cell r="E1267" t="str">
            <v>2056021</v>
          </cell>
          <cell r="I1267" t="str">
            <v>2056</v>
          </cell>
          <cell r="J1267">
            <v>205603</v>
          </cell>
          <cell r="K1267">
            <v>2</v>
          </cell>
          <cell r="L1267">
            <v>2</v>
          </cell>
          <cell r="M1267">
            <v>0</v>
          </cell>
          <cell r="N1267">
            <v>3</v>
          </cell>
          <cell r="O1267">
            <v>2</v>
          </cell>
          <cell r="P1267">
            <v>1</v>
          </cell>
        </row>
        <row r="1268">
          <cell r="A1268">
            <v>205603</v>
          </cell>
          <cell r="B1268" t="str">
            <v>夏侯惇</v>
          </cell>
          <cell r="C1268">
            <v>13</v>
          </cell>
          <cell r="D1268">
            <v>5</v>
          </cell>
          <cell r="E1268" t="str">
            <v>2056031</v>
          </cell>
          <cell r="I1268" t="str">
            <v>2056</v>
          </cell>
          <cell r="J1268">
            <v>205604</v>
          </cell>
          <cell r="K1268">
            <v>2</v>
          </cell>
          <cell r="L1268">
            <v>2</v>
          </cell>
          <cell r="M1268">
            <v>0</v>
          </cell>
          <cell r="N1268">
            <v>3</v>
          </cell>
          <cell r="O1268">
            <v>2</v>
          </cell>
          <cell r="P1268">
            <v>1</v>
          </cell>
        </row>
        <row r="1269">
          <cell r="A1269">
            <v>205604</v>
          </cell>
          <cell r="B1269" t="str">
            <v>典韦</v>
          </cell>
          <cell r="C1269">
            <v>13</v>
          </cell>
          <cell r="D1269">
            <v>5</v>
          </cell>
          <cell r="E1269" t="str">
            <v>2056041</v>
          </cell>
          <cell r="I1269" t="str">
            <v>2056</v>
          </cell>
          <cell r="J1269">
            <v>205605</v>
          </cell>
          <cell r="K1269">
            <v>2</v>
          </cell>
          <cell r="L1269">
            <v>2</v>
          </cell>
          <cell r="M1269">
            <v>0</v>
          </cell>
          <cell r="N1269">
            <v>3</v>
          </cell>
          <cell r="O1269">
            <v>2</v>
          </cell>
          <cell r="P1269">
            <v>1</v>
          </cell>
        </row>
        <row r="1270">
          <cell r="A1270">
            <v>205605</v>
          </cell>
          <cell r="B1270" t="str">
            <v>张辽</v>
          </cell>
          <cell r="C1270">
            <v>18</v>
          </cell>
          <cell r="D1270">
            <v>5</v>
          </cell>
          <cell r="E1270" t="str">
            <v>2056051</v>
          </cell>
          <cell r="I1270" t="str">
            <v>2056</v>
          </cell>
          <cell r="J1270">
            <v>0</v>
          </cell>
          <cell r="K1270">
            <v>2</v>
          </cell>
          <cell r="L1270">
            <v>2</v>
          </cell>
          <cell r="M1270">
            <v>0</v>
          </cell>
          <cell r="N1270">
            <v>3</v>
          </cell>
          <cell r="O1270">
            <v>2</v>
          </cell>
          <cell r="P1270">
            <v>1</v>
          </cell>
        </row>
        <row r="1271">
          <cell r="A1271">
            <v>205701</v>
          </cell>
          <cell r="B1271" t="str">
            <v>许褚</v>
          </cell>
          <cell r="C1271">
            <v>10</v>
          </cell>
          <cell r="D1271">
            <v>5</v>
          </cell>
          <cell r="E1271" t="str">
            <v>2057011</v>
          </cell>
          <cell r="I1271" t="str">
            <v>2057</v>
          </cell>
          <cell r="J1271">
            <v>205702</v>
          </cell>
          <cell r="K1271">
            <v>2</v>
          </cell>
          <cell r="L1271">
            <v>2</v>
          </cell>
          <cell r="M1271">
            <v>0</v>
          </cell>
          <cell r="N1271">
            <v>3</v>
          </cell>
          <cell r="O1271">
            <v>2</v>
          </cell>
          <cell r="P1271">
            <v>1</v>
          </cell>
        </row>
        <row r="1272">
          <cell r="A1272">
            <v>205702</v>
          </cell>
          <cell r="B1272" t="str">
            <v>黄忠</v>
          </cell>
          <cell r="C1272">
            <v>10</v>
          </cell>
          <cell r="D1272">
            <v>5</v>
          </cell>
          <cell r="E1272" t="str">
            <v>2057021</v>
          </cell>
          <cell r="I1272" t="str">
            <v>2057</v>
          </cell>
          <cell r="J1272">
            <v>205703</v>
          </cell>
          <cell r="K1272">
            <v>2</v>
          </cell>
          <cell r="L1272">
            <v>2</v>
          </cell>
          <cell r="M1272">
            <v>0</v>
          </cell>
          <cell r="N1272">
            <v>3</v>
          </cell>
          <cell r="O1272">
            <v>2</v>
          </cell>
          <cell r="P1272">
            <v>1</v>
          </cell>
        </row>
        <row r="1273">
          <cell r="A1273">
            <v>205703</v>
          </cell>
          <cell r="B1273" t="str">
            <v>陆逊</v>
          </cell>
          <cell r="C1273">
            <v>13</v>
          </cell>
          <cell r="D1273">
            <v>5</v>
          </cell>
          <cell r="E1273" t="str">
            <v>2057031</v>
          </cell>
          <cell r="I1273" t="str">
            <v>2057</v>
          </cell>
          <cell r="J1273">
            <v>205704</v>
          </cell>
          <cell r="K1273">
            <v>2</v>
          </cell>
          <cell r="L1273">
            <v>2</v>
          </cell>
          <cell r="M1273">
            <v>0</v>
          </cell>
          <cell r="N1273">
            <v>3</v>
          </cell>
          <cell r="O1273">
            <v>2</v>
          </cell>
          <cell r="P1273">
            <v>1</v>
          </cell>
        </row>
        <row r="1274">
          <cell r="A1274">
            <v>205704</v>
          </cell>
          <cell r="B1274" t="str">
            <v>赵云</v>
          </cell>
          <cell r="C1274">
            <v>13</v>
          </cell>
          <cell r="D1274">
            <v>5</v>
          </cell>
          <cell r="E1274" t="str">
            <v>2057041</v>
          </cell>
          <cell r="I1274" t="str">
            <v>2057</v>
          </cell>
          <cell r="J1274">
            <v>205705</v>
          </cell>
          <cell r="K1274">
            <v>2</v>
          </cell>
          <cell r="L1274">
            <v>2</v>
          </cell>
          <cell r="M1274">
            <v>0</v>
          </cell>
          <cell r="N1274">
            <v>3</v>
          </cell>
          <cell r="O1274">
            <v>2</v>
          </cell>
          <cell r="P1274">
            <v>1</v>
          </cell>
        </row>
        <row r="1275">
          <cell r="A1275">
            <v>205705</v>
          </cell>
          <cell r="B1275" t="str">
            <v>马超</v>
          </cell>
          <cell r="C1275">
            <v>18</v>
          </cell>
          <cell r="D1275">
            <v>5</v>
          </cell>
          <cell r="E1275" t="str">
            <v>2057051</v>
          </cell>
          <cell r="I1275" t="str">
            <v>2057</v>
          </cell>
          <cell r="J1275">
            <v>0</v>
          </cell>
          <cell r="K1275">
            <v>2</v>
          </cell>
          <cell r="L1275">
            <v>2</v>
          </cell>
          <cell r="M1275">
            <v>0</v>
          </cell>
          <cell r="N1275">
            <v>3</v>
          </cell>
          <cell r="O1275">
            <v>2</v>
          </cell>
          <cell r="P1275">
            <v>1</v>
          </cell>
        </row>
        <row r="1276">
          <cell r="A1276">
            <v>205801</v>
          </cell>
          <cell r="B1276" t="str">
            <v>夏侯惇</v>
          </cell>
          <cell r="C1276">
            <v>10</v>
          </cell>
          <cell r="D1276">
            <v>5</v>
          </cell>
          <cell r="E1276" t="str">
            <v>2058011</v>
          </cell>
          <cell r="I1276" t="str">
            <v>2058</v>
          </cell>
          <cell r="J1276">
            <v>205802</v>
          </cell>
          <cell r="K1276">
            <v>2</v>
          </cell>
          <cell r="L1276">
            <v>2</v>
          </cell>
          <cell r="M1276">
            <v>0</v>
          </cell>
          <cell r="N1276">
            <v>3</v>
          </cell>
          <cell r="O1276">
            <v>2</v>
          </cell>
          <cell r="P1276">
            <v>1</v>
          </cell>
        </row>
        <row r="1277">
          <cell r="A1277">
            <v>205802</v>
          </cell>
          <cell r="B1277" t="str">
            <v>张辽</v>
          </cell>
          <cell r="C1277">
            <v>10</v>
          </cell>
          <cell r="D1277">
            <v>5</v>
          </cell>
          <cell r="E1277" t="str">
            <v>2058021</v>
          </cell>
          <cell r="I1277" t="str">
            <v>2058</v>
          </cell>
          <cell r="J1277">
            <v>205803</v>
          </cell>
          <cell r="K1277">
            <v>2</v>
          </cell>
          <cell r="L1277">
            <v>2</v>
          </cell>
          <cell r="M1277">
            <v>0</v>
          </cell>
          <cell r="N1277">
            <v>3</v>
          </cell>
          <cell r="O1277">
            <v>2</v>
          </cell>
          <cell r="P1277">
            <v>1</v>
          </cell>
        </row>
        <row r="1278">
          <cell r="A1278">
            <v>205803</v>
          </cell>
          <cell r="B1278" t="str">
            <v>张飞</v>
          </cell>
          <cell r="C1278">
            <v>13</v>
          </cell>
          <cell r="D1278">
            <v>5</v>
          </cell>
          <cell r="E1278" t="str">
            <v>2058031</v>
          </cell>
          <cell r="I1278" t="str">
            <v>2058</v>
          </cell>
          <cell r="J1278">
            <v>205804</v>
          </cell>
          <cell r="K1278">
            <v>2</v>
          </cell>
          <cell r="L1278">
            <v>2</v>
          </cell>
          <cell r="M1278">
            <v>0</v>
          </cell>
          <cell r="N1278">
            <v>3</v>
          </cell>
          <cell r="O1278">
            <v>2</v>
          </cell>
          <cell r="P1278">
            <v>1</v>
          </cell>
        </row>
        <row r="1279">
          <cell r="A1279">
            <v>205804</v>
          </cell>
          <cell r="B1279" t="str">
            <v>周瑜</v>
          </cell>
          <cell r="C1279">
            <v>13</v>
          </cell>
          <cell r="D1279">
            <v>5</v>
          </cell>
          <cell r="E1279" t="str">
            <v>2058041</v>
          </cell>
          <cell r="I1279" t="str">
            <v>2058</v>
          </cell>
          <cell r="J1279">
            <v>205805</v>
          </cell>
          <cell r="K1279">
            <v>2</v>
          </cell>
          <cell r="L1279">
            <v>2</v>
          </cell>
          <cell r="M1279">
            <v>0</v>
          </cell>
          <cell r="N1279">
            <v>3</v>
          </cell>
          <cell r="O1279">
            <v>2</v>
          </cell>
          <cell r="P1279">
            <v>1</v>
          </cell>
        </row>
        <row r="1280">
          <cell r="A1280">
            <v>205805</v>
          </cell>
          <cell r="B1280" t="str">
            <v>小乔</v>
          </cell>
          <cell r="C1280">
            <v>18</v>
          </cell>
          <cell r="D1280">
            <v>5</v>
          </cell>
          <cell r="E1280" t="str">
            <v>2058051</v>
          </cell>
          <cell r="I1280" t="str">
            <v>2058</v>
          </cell>
          <cell r="J1280">
            <v>0</v>
          </cell>
          <cell r="K1280">
            <v>2</v>
          </cell>
          <cell r="L1280">
            <v>2</v>
          </cell>
          <cell r="M1280">
            <v>0</v>
          </cell>
          <cell r="N1280">
            <v>3</v>
          </cell>
          <cell r="O1280">
            <v>2</v>
          </cell>
          <cell r="P1280">
            <v>1</v>
          </cell>
        </row>
        <row r="1281">
          <cell r="A1281">
            <v>205901</v>
          </cell>
          <cell r="B1281" t="str">
            <v>黄忠</v>
          </cell>
          <cell r="C1281">
            <v>10</v>
          </cell>
          <cell r="D1281">
            <v>5</v>
          </cell>
          <cell r="E1281" t="str">
            <v>2059011</v>
          </cell>
          <cell r="I1281" t="str">
            <v>2059</v>
          </cell>
          <cell r="J1281">
            <v>205902</v>
          </cell>
          <cell r="K1281">
            <v>2</v>
          </cell>
          <cell r="L1281">
            <v>2</v>
          </cell>
          <cell r="M1281">
            <v>0</v>
          </cell>
          <cell r="N1281">
            <v>3</v>
          </cell>
          <cell r="O1281">
            <v>2</v>
          </cell>
          <cell r="P1281">
            <v>1</v>
          </cell>
        </row>
        <row r="1282">
          <cell r="A1282">
            <v>205902</v>
          </cell>
          <cell r="B1282" t="str">
            <v>马超</v>
          </cell>
          <cell r="C1282">
            <v>10</v>
          </cell>
          <cell r="D1282">
            <v>5</v>
          </cell>
          <cell r="E1282" t="str">
            <v>2059021</v>
          </cell>
          <cell r="I1282" t="str">
            <v>2059</v>
          </cell>
          <cell r="J1282">
            <v>205903</v>
          </cell>
          <cell r="K1282">
            <v>2</v>
          </cell>
          <cell r="L1282">
            <v>2</v>
          </cell>
          <cell r="M1282">
            <v>0</v>
          </cell>
          <cell r="N1282">
            <v>3</v>
          </cell>
          <cell r="O1282">
            <v>2</v>
          </cell>
          <cell r="P1282">
            <v>1</v>
          </cell>
        </row>
        <row r="1283">
          <cell r="A1283">
            <v>205903</v>
          </cell>
          <cell r="B1283" t="str">
            <v>赵云</v>
          </cell>
          <cell r="C1283">
            <v>13</v>
          </cell>
          <cell r="D1283">
            <v>5</v>
          </cell>
          <cell r="E1283" t="str">
            <v>2059031</v>
          </cell>
          <cell r="I1283" t="str">
            <v>2059</v>
          </cell>
          <cell r="J1283">
            <v>205904</v>
          </cell>
          <cell r="K1283">
            <v>2</v>
          </cell>
          <cell r="L1283">
            <v>2</v>
          </cell>
          <cell r="M1283">
            <v>0</v>
          </cell>
          <cell r="N1283">
            <v>3</v>
          </cell>
          <cell r="O1283">
            <v>2</v>
          </cell>
          <cell r="P1283">
            <v>1</v>
          </cell>
        </row>
        <row r="1284">
          <cell r="A1284">
            <v>205904</v>
          </cell>
          <cell r="B1284" t="str">
            <v>孙权</v>
          </cell>
          <cell r="C1284">
            <v>13</v>
          </cell>
          <cell r="D1284">
            <v>5</v>
          </cell>
          <cell r="E1284" t="str">
            <v>2059041</v>
          </cell>
          <cell r="I1284" t="str">
            <v>2059</v>
          </cell>
          <cell r="J1284">
            <v>205905</v>
          </cell>
          <cell r="K1284">
            <v>2</v>
          </cell>
          <cell r="L1284">
            <v>2</v>
          </cell>
          <cell r="M1284">
            <v>0</v>
          </cell>
          <cell r="N1284">
            <v>3</v>
          </cell>
          <cell r="O1284">
            <v>2</v>
          </cell>
          <cell r="P1284">
            <v>1</v>
          </cell>
        </row>
        <row r="1285">
          <cell r="A1285">
            <v>205905</v>
          </cell>
          <cell r="B1285" t="str">
            <v>大乔</v>
          </cell>
          <cell r="C1285">
            <v>18</v>
          </cell>
          <cell r="D1285">
            <v>5</v>
          </cell>
          <cell r="E1285" t="str">
            <v>2059051</v>
          </cell>
          <cell r="I1285" t="str">
            <v>2059</v>
          </cell>
          <cell r="J1285">
            <v>0</v>
          </cell>
          <cell r="K1285">
            <v>2</v>
          </cell>
          <cell r="L1285">
            <v>2</v>
          </cell>
          <cell r="M1285">
            <v>0</v>
          </cell>
          <cell r="N1285">
            <v>3</v>
          </cell>
          <cell r="O1285">
            <v>2</v>
          </cell>
          <cell r="P1285">
            <v>1</v>
          </cell>
        </row>
        <row r="1286">
          <cell r="A1286">
            <v>206001</v>
          </cell>
          <cell r="B1286" t="str">
            <v>陆逊</v>
          </cell>
          <cell r="C1286">
            <v>10</v>
          </cell>
          <cell r="D1286">
            <v>5</v>
          </cell>
          <cell r="E1286" t="str">
            <v>2060011</v>
          </cell>
          <cell r="I1286" t="str">
            <v>2060</v>
          </cell>
          <cell r="J1286">
            <v>206002</v>
          </cell>
          <cell r="K1286">
            <v>2</v>
          </cell>
          <cell r="L1286">
            <v>2</v>
          </cell>
          <cell r="M1286">
            <v>0</v>
          </cell>
          <cell r="N1286">
            <v>3</v>
          </cell>
          <cell r="O1286">
            <v>2</v>
          </cell>
          <cell r="P1286">
            <v>1</v>
          </cell>
        </row>
        <row r="1287">
          <cell r="A1287">
            <v>206002</v>
          </cell>
          <cell r="B1287" t="str">
            <v>小乔</v>
          </cell>
          <cell r="C1287">
            <v>10</v>
          </cell>
          <cell r="D1287">
            <v>5</v>
          </cell>
          <cell r="E1287" t="str">
            <v>2060021</v>
          </cell>
          <cell r="I1287" t="str">
            <v>2060</v>
          </cell>
          <cell r="J1287">
            <v>206003</v>
          </cell>
          <cell r="K1287">
            <v>2</v>
          </cell>
          <cell r="L1287">
            <v>2</v>
          </cell>
          <cell r="M1287">
            <v>0</v>
          </cell>
          <cell r="N1287">
            <v>3</v>
          </cell>
          <cell r="O1287">
            <v>2</v>
          </cell>
          <cell r="P1287">
            <v>1</v>
          </cell>
        </row>
        <row r="1288">
          <cell r="A1288">
            <v>206003</v>
          </cell>
          <cell r="B1288" t="str">
            <v>大乔</v>
          </cell>
          <cell r="C1288">
            <v>13</v>
          </cell>
          <cell r="D1288">
            <v>5</v>
          </cell>
          <cell r="E1288" t="str">
            <v>2060031</v>
          </cell>
          <cell r="I1288" t="str">
            <v>2060</v>
          </cell>
          <cell r="J1288">
            <v>206004</v>
          </cell>
          <cell r="K1288">
            <v>2</v>
          </cell>
          <cell r="L1288">
            <v>2</v>
          </cell>
          <cell r="M1288">
            <v>0</v>
          </cell>
          <cell r="N1288">
            <v>3</v>
          </cell>
          <cell r="O1288">
            <v>2</v>
          </cell>
          <cell r="P1288">
            <v>1</v>
          </cell>
        </row>
        <row r="1289">
          <cell r="A1289">
            <v>206004</v>
          </cell>
          <cell r="B1289" t="str">
            <v>郭嘉</v>
          </cell>
          <cell r="C1289">
            <v>13</v>
          </cell>
          <cell r="D1289">
            <v>5</v>
          </cell>
          <cell r="E1289" t="str">
            <v>2060041</v>
          </cell>
          <cell r="I1289" t="str">
            <v>2060</v>
          </cell>
          <cell r="J1289">
            <v>206005</v>
          </cell>
          <cell r="K1289">
            <v>2</v>
          </cell>
          <cell r="L1289">
            <v>2</v>
          </cell>
          <cell r="M1289">
            <v>0</v>
          </cell>
          <cell r="N1289">
            <v>3</v>
          </cell>
          <cell r="O1289">
            <v>2</v>
          </cell>
          <cell r="P1289">
            <v>1</v>
          </cell>
        </row>
        <row r="1290">
          <cell r="A1290">
            <v>206005</v>
          </cell>
          <cell r="B1290" t="str">
            <v>貂蝉</v>
          </cell>
          <cell r="C1290">
            <v>18</v>
          </cell>
          <cell r="D1290">
            <v>5</v>
          </cell>
          <cell r="E1290" t="str">
            <v>2060051</v>
          </cell>
          <cell r="I1290" t="str">
            <v>2060</v>
          </cell>
          <cell r="J1290">
            <v>0</v>
          </cell>
          <cell r="K1290">
            <v>2</v>
          </cell>
          <cell r="L1290">
            <v>2</v>
          </cell>
          <cell r="M1290">
            <v>0</v>
          </cell>
          <cell r="N1290">
            <v>3</v>
          </cell>
          <cell r="O1290">
            <v>2</v>
          </cell>
          <cell r="P1290">
            <v>1</v>
          </cell>
        </row>
        <row r="1291">
          <cell r="A1291">
            <v>206101</v>
          </cell>
          <cell r="B1291" t="str">
            <v>郭嘉</v>
          </cell>
          <cell r="C1291">
            <v>10</v>
          </cell>
          <cell r="D1291">
            <v>5</v>
          </cell>
          <cell r="E1291" t="str">
            <v>2061011</v>
          </cell>
          <cell r="I1291" t="str">
            <v>2061</v>
          </cell>
          <cell r="J1291">
            <v>206102</v>
          </cell>
          <cell r="K1291">
            <v>2</v>
          </cell>
          <cell r="L1291">
            <v>2</v>
          </cell>
          <cell r="M1291">
            <v>0</v>
          </cell>
          <cell r="N1291">
            <v>3</v>
          </cell>
          <cell r="O1291">
            <v>2</v>
          </cell>
          <cell r="P1291">
            <v>1</v>
          </cell>
        </row>
        <row r="1292">
          <cell r="A1292">
            <v>206102</v>
          </cell>
          <cell r="B1292" t="str">
            <v>典韦</v>
          </cell>
          <cell r="C1292">
            <v>10</v>
          </cell>
          <cell r="D1292">
            <v>5</v>
          </cell>
          <cell r="E1292" t="str">
            <v>2061021</v>
          </cell>
          <cell r="I1292" t="str">
            <v>2061</v>
          </cell>
          <cell r="J1292">
            <v>206103</v>
          </cell>
          <cell r="K1292">
            <v>2</v>
          </cell>
          <cell r="L1292">
            <v>2</v>
          </cell>
          <cell r="M1292">
            <v>0</v>
          </cell>
          <cell r="N1292">
            <v>3</v>
          </cell>
          <cell r="O1292">
            <v>2</v>
          </cell>
          <cell r="P1292">
            <v>1</v>
          </cell>
        </row>
        <row r="1293">
          <cell r="A1293">
            <v>206103</v>
          </cell>
          <cell r="B1293" t="str">
            <v>张辽</v>
          </cell>
          <cell r="C1293">
            <v>13</v>
          </cell>
          <cell r="D1293">
            <v>5</v>
          </cell>
          <cell r="E1293" t="str">
            <v>2061031</v>
          </cell>
          <cell r="I1293" t="str">
            <v>2061</v>
          </cell>
          <cell r="J1293">
            <v>206104</v>
          </cell>
          <cell r="K1293">
            <v>2</v>
          </cell>
          <cell r="L1293">
            <v>2</v>
          </cell>
          <cell r="M1293">
            <v>0</v>
          </cell>
          <cell r="N1293">
            <v>3</v>
          </cell>
          <cell r="O1293">
            <v>2</v>
          </cell>
          <cell r="P1293">
            <v>1</v>
          </cell>
        </row>
        <row r="1294">
          <cell r="A1294">
            <v>206104</v>
          </cell>
          <cell r="B1294" t="str">
            <v>许褚</v>
          </cell>
          <cell r="C1294">
            <v>13</v>
          </cell>
          <cell r="D1294">
            <v>5</v>
          </cell>
          <cell r="E1294" t="str">
            <v>2061041</v>
          </cell>
          <cell r="I1294" t="str">
            <v>2061</v>
          </cell>
          <cell r="J1294">
            <v>206105</v>
          </cell>
          <cell r="K1294">
            <v>2</v>
          </cell>
          <cell r="L1294">
            <v>2</v>
          </cell>
          <cell r="M1294">
            <v>0</v>
          </cell>
          <cell r="N1294">
            <v>3</v>
          </cell>
          <cell r="O1294">
            <v>2</v>
          </cell>
          <cell r="P1294">
            <v>1</v>
          </cell>
        </row>
        <row r="1295">
          <cell r="A1295">
            <v>206105</v>
          </cell>
          <cell r="B1295" t="str">
            <v>夏侯惇</v>
          </cell>
          <cell r="C1295">
            <v>18</v>
          </cell>
          <cell r="D1295">
            <v>5</v>
          </cell>
          <cell r="E1295" t="str">
            <v>2061051</v>
          </cell>
          <cell r="I1295" t="str">
            <v>2061</v>
          </cell>
          <cell r="J1295">
            <v>0</v>
          </cell>
          <cell r="K1295">
            <v>2</v>
          </cell>
          <cell r="L1295">
            <v>2</v>
          </cell>
          <cell r="M1295">
            <v>0</v>
          </cell>
          <cell r="N1295">
            <v>3</v>
          </cell>
          <cell r="O1295">
            <v>2</v>
          </cell>
          <cell r="P1295">
            <v>1</v>
          </cell>
        </row>
        <row r="1296">
          <cell r="A1296">
            <v>206201</v>
          </cell>
          <cell r="B1296" t="str">
            <v>黄忠</v>
          </cell>
          <cell r="C1296">
            <v>10</v>
          </cell>
          <cell r="D1296">
            <v>5</v>
          </cell>
          <cell r="E1296" t="str">
            <v>2062011</v>
          </cell>
          <cell r="I1296" t="str">
            <v>2062</v>
          </cell>
          <cell r="J1296">
            <v>206202</v>
          </cell>
          <cell r="K1296">
            <v>2</v>
          </cell>
          <cell r="L1296">
            <v>2</v>
          </cell>
          <cell r="M1296">
            <v>0</v>
          </cell>
          <cell r="N1296">
            <v>3</v>
          </cell>
          <cell r="O1296">
            <v>2</v>
          </cell>
          <cell r="P1296">
            <v>1</v>
          </cell>
        </row>
        <row r="1297">
          <cell r="A1297">
            <v>206202</v>
          </cell>
          <cell r="B1297" t="str">
            <v>马超</v>
          </cell>
          <cell r="C1297">
            <v>10</v>
          </cell>
          <cell r="D1297">
            <v>5</v>
          </cell>
          <cell r="E1297" t="str">
            <v>2062021</v>
          </cell>
          <cell r="I1297" t="str">
            <v>2062</v>
          </cell>
          <cell r="J1297">
            <v>206203</v>
          </cell>
          <cell r="K1297">
            <v>2</v>
          </cell>
          <cell r="L1297">
            <v>2</v>
          </cell>
          <cell r="M1297">
            <v>0</v>
          </cell>
          <cell r="N1297">
            <v>3</v>
          </cell>
          <cell r="O1297">
            <v>2</v>
          </cell>
          <cell r="P1297">
            <v>1</v>
          </cell>
        </row>
        <row r="1298">
          <cell r="A1298">
            <v>206203</v>
          </cell>
          <cell r="B1298" t="str">
            <v>赵云</v>
          </cell>
          <cell r="C1298">
            <v>13</v>
          </cell>
          <cell r="D1298">
            <v>5</v>
          </cell>
          <cell r="E1298" t="str">
            <v>2062031</v>
          </cell>
          <cell r="I1298" t="str">
            <v>2062</v>
          </cell>
          <cell r="J1298">
            <v>206204</v>
          </cell>
          <cell r="K1298">
            <v>2</v>
          </cell>
          <cell r="L1298">
            <v>2</v>
          </cell>
          <cell r="M1298">
            <v>0</v>
          </cell>
          <cell r="N1298">
            <v>3</v>
          </cell>
          <cell r="O1298">
            <v>2</v>
          </cell>
          <cell r="P1298">
            <v>1</v>
          </cell>
        </row>
        <row r="1299">
          <cell r="A1299">
            <v>206204</v>
          </cell>
          <cell r="B1299" t="str">
            <v>张飞</v>
          </cell>
          <cell r="C1299">
            <v>13</v>
          </cell>
          <cell r="D1299">
            <v>5</v>
          </cell>
          <cell r="E1299" t="str">
            <v>2062041</v>
          </cell>
          <cell r="I1299" t="str">
            <v>2062</v>
          </cell>
          <cell r="J1299">
            <v>206205</v>
          </cell>
          <cell r="K1299">
            <v>2</v>
          </cell>
          <cell r="L1299">
            <v>2</v>
          </cell>
          <cell r="M1299">
            <v>0</v>
          </cell>
          <cell r="N1299">
            <v>3</v>
          </cell>
          <cell r="O1299">
            <v>2</v>
          </cell>
          <cell r="P1299">
            <v>1</v>
          </cell>
        </row>
        <row r="1300">
          <cell r="A1300">
            <v>206205</v>
          </cell>
          <cell r="B1300" t="str">
            <v>刘备</v>
          </cell>
          <cell r="C1300">
            <v>18</v>
          </cell>
          <cell r="D1300">
            <v>5</v>
          </cell>
          <cell r="E1300" t="str">
            <v>2062051</v>
          </cell>
          <cell r="I1300" t="str">
            <v>2062</v>
          </cell>
          <cell r="J1300">
            <v>0</v>
          </cell>
          <cell r="K1300">
            <v>2</v>
          </cell>
          <cell r="L1300">
            <v>2</v>
          </cell>
          <cell r="M1300">
            <v>0</v>
          </cell>
          <cell r="N1300">
            <v>3</v>
          </cell>
          <cell r="O1300">
            <v>2</v>
          </cell>
          <cell r="P1300">
            <v>1</v>
          </cell>
        </row>
        <row r="1301">
          <cell r="A1301">
            <v>206301</v>
          </cell>
          <cell r="B1301" t="str">
            <v>许褚</v>
          </cell>
          <cell r="C1301">
            <v>10</v>
          </cell>
          <cell r="D1301">
            <v>5</v>
          </cell>
          <cell r="E1301" t="str">
            <v>2063011</v>
          </cell>
          <cell r="I1301" t="str">
            <v>2063</v>
          </cell>
          <cell r="J1301">
            <v>206302</v>
          </cell>
          <cell r="K1301">
            <v>2</v>
          </cell>
          <cell r="L1301">
            <v>2</v>
          </cell>
          <cell r="M1301">
            <v>0</v>
          </cell>
          <cell r="N1301">
            <v>3</v>
          </cell>
          <cell r="O1301">
            <v>2</v>
          </cell>
          <cell r="P1301">
            <v>1</v>
          </cell>
        </row>
        <row r="1302">
          <cell r="A1302">
            <v>206302</v>
          </cell>
          <cell r="B1302" t="str">
            <v>貂蝉</v>
          </cell>
          <cell r="C1302">
            <v>10</v>
          </cell>
          <cell r="D1302">
            <v>5</v>
          </cell>
          <cell r="E1302" t="str">
            <v>2063021</v>
          </cell>
          <cell r="I1302" t="str">
            <v>2063</v>
          </cell>
          <cell r="J1302">
            <v>206303</v>
          </cell>
          <cell r="K1302">
            <v>2</v>
          </cell>
          <cell r="L1302">
            <v>2</v>
          </cell>
          <cell r="M1302">
            <v>0</v>
          </cell>
          <cell r="N1302">
            <v>3</v>
          </cell>
          <cell r="O1302">
            <v>2</v>
          </cell>
          <cell r="P1302">
            <v>1</v>
          </cell>
        </row>
        <row r="1303">
          <cell r="A1303">
            <v>206303</v>
          </cell>
          <cell r="B1303" t="str">
            <v>郭嘉</v>
          </cell>
          <cell r="C1303">
            <v>13</v>
          </cell>
          <cell r="D1303">
            <v>5</v>
          </cell>
          <cell r="E1303" t="str">
            <v>2063031</v>
          </cell>
          <cell r="I1303" t="str">
            <v>2063</v>
          </cell>
          <cell r="J1303">
            <v>206304</v>
          </cell>
          <cell r="K1303">
            <v>2</v>
          </cell>
          <cell r="L1303">
            <v>2</v>
          </cell>
          <cell r="M1303">
            <v>0</v>
          </cell>
          <cell r="N1303">
            <v>3</v>
          </cell>
          <cell r="O1303">
            <v>2</v>
          </cell>
          <cell r="P1303">
            <v>1</v>
          </cell>
        </row>
        <row r="1304">
          <cell r="A1304">
            <v>206304</v>
          </cell>
          <cell r="B1304" t="str">
            <v>典韦</v>
          </cell>
          <cell r="C1304">
            <v>13</v>
          </cell>
          <cell r="D1304">
            <v>5</v>
          </cell>
          <cell r="E1304" t="str">
            <v>2063041</v>
          </cell>
          <cell r="I1304" t="str">
            <v>2063</v>
          </cell>
          <cell r="J1304">
            <v>206305</v>
          </cell>
          <cell r="K1304">
            <v>2</v>
          </cell>
          <cell r="L1304">
            <v>2</v>
          </cell>
          <cell r="M1304">
            <v>0</v>
          </cell>
          <cell r="N1304">
            <v>3</v>
          </cell>
          <cell r="O1304">
            <v>2</v>
          </cell>
          <cell r="P1304">
            <v>1</v>
          </cell>
        </row>
        <row r="1305">
          <cell r="A1305">
            <v>206305</v>
          </cell>
          <cell r="B1305" t="str">
            <v>曹操</v>
          </cell>
          <cell r="C1305">
            <v>18</v>
          </cell>
          <cell r="D1305">
            <v>5</v>
          </cell>
          <cell r="E1305" t="str">
            <v>2063051</v>
          </cell>
          <cell r="I1305" t="str">
            <v>2063</v>
          </cell>
          <cell r="J1305">
            <v>0</v>
          </cell>
          <cell r="K1305">
            <v>2</v>
          </cell>
          <cell r="L1305">
            <v>2</v>
          </cell>
          <cell r="M1305">
            <v>0</v>
          </cell>
          <cell r="N1305">
            <v>3</v>
          </cell>
          <cell r="O1305">
            <v>2</v>
          </cell>
          <cell r="P1305">
            <v>1</v>
          </cell>
        </row>
        <row r="1306">
          <cell r="A1306">
            <v>206401</v>
          </cell>
          <cell r="B1306" t="str">
            <v>大乔</v>
          </cell>
          <cell r="C1306">
            <v>10</v>
          </cell>
          <cell r="D1306">
            <v>5</v>
          </cell>
          <cell r="E1306" t="str">
            <v>2064011</v>
          </cell>
          <cell r="I1306" t="str">
            <v>2064</v>
          </cell>
          <cell r="J1306">
            <v>206402</v>
          </cell>
          <cell r="K1306">
            <v>2</v>
          </cell>
          <cell r="L1306">
            <v>2</v>
          </cell>
          <cell r="M1306">
            <v>0</v>
          </cell>
          <cell r="N1306">
            <v>3</v>
          </cell>
          <cell r="O1306">
            <v>2</v>
          </cell>
          <cell r="P1306">
            <v>1</v>
          </cell>
        </row>
        <row r="1307">
          <cell r="A1307">
            <v>206402</v>
          </cell>
          <cell r="B1307" t="str">
            <v>陆逊</v>
          </cell>
          <cell r="C1307">
            <v>10</v>
          </cell>
          <cell r="D1307">
            <v>5</v>
          </cell>
          <cell r="E1307" t="str">
            <v>2064021</v>
          </cell>
          <cell r="I1307" t="str">
            <v>2064</v>
          </cell>
          <cell r="J1307">
            <v>206403</v>
          </cell>
          <cell r="K1307">
            <v>2</v>
          </cell>
          <cell r="L1307">
            <v>2</v>
          </cell>
          <cell r="M1307">
            <v>0</v>
          </cell>
          <cell r="N1307">
            <v>3</v>
          </cell>
          <cell r="O1307">
            <v>2</v>
          </cell>
          <cell r="P1307">
            <v>1</v>
          </cell>
        </row>
        <row r="1308">
          <cell r="A1308">
            <v>206403</v>
          </cell>
          <cell r="B1308" t="str">
            <v>黄忠</v>
          </cell>
          <cell r="C1308">
            <v>13</v>
          </cell>
          <cell r="D1308">
            <v>5</v>
          </cell>
          <cell r="E1308" t="str">
            <v>2064031</v>
          </cell>
          <cell r="I1308" t="str">
            <v>2064</v>
          </cell>
          <cell r="J1308">
            <v>206404</v>
          </cell>
          <cell r="K1308">
            <v>2</v>
          </cell>
          <cell r="L1308">
            <v>2</v>
          </cell>
          <cell r="M1308">
            <v>0</v>
          </cell>
          <cell r="N1308">
            <v>3</v>
          </cell>
          <cell r="O1308">
            <v>2</v>
          </cell>
          <cell r="P1308">
            <v>1</v>
          </cell>
        </row>
        <row r="1309">
          <cell r="A1309">
            <v>206404</v>
          </cell>
          <cell r="B1309" t="str">
            <v>周瑜</v>
          </cell>
          <cell r="C1309">
            <v>13</v>
          </cell>
          <cell r="D1309">
            <v>5</v>
          </cell>
          <cell r="E1309" t="str">
            <v>2064041</v>
          </cell>
          <cell r="I1309" t="str">
            <v>2064</v>
          </cell>
          <cell r="J1309">
            <v>206405</v>
          </cell>
          <cell r="K1309">
            <v>2</v>
          </cell>
          <cell r="L1309">
            <v>2</v>
          </cell>
          <cell r="M1309">
            <v>0</v>
          </cell>
          <cell r="N1309">
            <v>3</v>
          </cell>
          <cell r="O1309">
            <v>2</v>
          </cell>
          <cell r="P1309">
            <v>1</v>
          </cell>
        </row>
        <row r="1310">
          <cell r="A1310">
            <v>206405</v>
          </cell>
          <cell r="B1310" t="str">
            <v>孙权</v>
          </cell>
          <cell r="C1310">
            <v>18</v>
          </cell>
          <cell r="D1310">
            <v>5</v>
          </cell>
          <cell r="E1310" t="str">
            <v>2064051</v>
          </cell>
          <cell r="I1310" t="str">
            <v>2064</v>
          </cell>
          <cell r="J1310">
            <v>0</v>
          </cell>
          <cell r="K1310">
            <v>2</v>
          </cell>
          <cell r="L1310">
            <v>2</v>
          </cell>
          <cell r="M1310">
            <v>0</v>
          </cell>
          <cell r="N1310">
            <v>3</v>
          </cell>
          <cell r="O1310">
            <v>2</v>
          </cell>
          <cell r="P1310">
            <v>1</v>
          </cell>
        </row>
        <row r="1311">
          <cell r="A1311">
            <v>206501</v>
          </cell>
          <cell r="B1311" t="str">
            <v>许褚</v>
          </cell>
          <cell r="C1311">
            <v>10</v>
          </cell>
          <cell r="D1311">
            <v>5</v>
          </cell>
          <cell r="E1311" t="str">
            <v>2065011</v>
          </cell>
          <cell r="I1311" t="str">
            <v>2065</v>
          </cell>
          <cell r="J1311">
            <v>206502</v>
          </cell>
          <cell r="K1311">
            <v>2</v>
          </cell>
          <cell r="L1311">
            <v>2</v>
          </cell>
          <cell r="M1311">
            <v>0</v>
          </cell>
          <cell r="N1311">
            <v>3</v>
          </cell>
          <cell r="O1311">
            <v>2</v>
          </cell>
          <cell r="P1311">
            <v>1</v>
          </cell>
        </row>
        <row r="1312">
          <cell r="A1312">
            <v>206502</v>
          </cell>
          <cell r="B1312" t="str">
            <v>夏侯惇</v>
          </cell>
          <cell r="C1312">
            <v>10</v>
          </cell>
          <cell r="D1312">
            <v>5</v>
          </cell>
          <cell r="E1312" t="str">
            <v>2065021</v>
          </cell>
          <cell r="I1312" t="str">
            <v>2065</v>
          </cell>
          <cell r="J1312">
            <v>206503</v>
          </cell>
          <cell r="K1312">
            <v>2</v>
          </cell>
          <cell r="L1312">
            <v>2</v>
          </cell>
          <cell r="M1312">
            <v>0</v>
          </cell>
          <cell r="N1312">
            <v>3</v>
          </cell>
          <cell r="O1312">
            <v>2</v>
          </cell>
          <cell r="P1312">
            <v>1</v>
          </cell>
        </row>
        <row r="1313">
          <cell r="A1313">
            <v>206503</v>
          </cell>
          <cell r="B1313" t="str">
            <v>郭嘉</v>
          </cell>
          <cell r="C1313">
            <v>13</v>
          </cell>
          <cell r="D1313">
            <v>5</v>
          </cell>
          <cell r="E1313" t="str">
            <v>2065031</v>
          </cell>
          <cell r="I1313" t="str">
            <v>2065</v>
          </cell>
          <cell r="J1313">
            <v>206504</v>
          </cell>
          <cell r="K1313">
            <v>2</v>
          </cell>
          <cell r="L1313">
            <v>2</v>
          </cell>
          <cell r="M1313">
            <v>0</v>
          </cell>
          <cell r="N1313">
            <v>3</v>
          </cell>
          <cell r="O1313">
            <v>2</v>
          </cell>
          <cell r="P1313">
            <v>1</v>
          </cell>
        </row>
        <row r="1314">
          <cell r="A1314">
            <v>206504</v>
          </cell>
          <cell r="B1314" t="str">
            <v>曹操</v>
          </cell>
          <cell r="C1314">
            <v>13</v>
          </cell>
          <cell r="D1314">
            <v>5</v>
          </cell>
          <cell r="E1314" t="str">
            <v>2065041</v>
          </cell>
          <cell r="I1314" t="str">
            <v>2065</v>
          </cell>
          <cell r="J1314">
            <v>206505</v>
          </cell>
          <cell r="K1314">
            <v>2</v>
          </cell>
          <cell r="L1314">
            <v>2</v>
          </cell>
          <cell r="M1314">
            <v>0</v>
          </cell>
          <cell r="N1314">
            <v>3</v>
          </cell>
          <cell r="O1314">
            <v>2</v>
          </cell>
          <cell r="P1314">
            <v>1</v>
          </cell>
        </row>
        <row r="1315">
          <cell r="A1315">
            <v>206505</v>
          </cell>
          <cell r="B1315" t="str">
            <v>司马懿</v>
          </cell>
          <cell r="C1315">
            <v>18</v>
          </cell>
          <cell r="D1315">
            <v>5</v>
          </cell>
          <cell r="E1315" t="str">
            <v>2065051</v>
          </cell>
          <cell r="I1315" t="str">
            <v>2065</v>
          </cell>
          <cell r="J1315">
            <v>0</v>
          </cell>
          <cell r="K1315">
            <v>2</v>
          </cell>
          <cell r="L1315">
            <v>2</v>
          </cell>
          <cell r="M1315">
            <v>0</v>
          </cell>
          <cell r="N1315">
            <v>3</v>
          </cell>
          <cell r="O1315">
            <v>2</v>
          </cell>
          <cell r="P1315">
            <v>1</v>
          </cell>
        </row>
        <row r="1316">
          <cell r="A1316">
            <v>206601</v>
          </cell>
          <cell r="B1316" t="str">
            <v>季布</v>
          </cell>
          <cell r="C1316">
            <v>10</v>
          </cell>
          <cell r="D1316">
            <v>5</v>
          </cell>
          <cell r="E1316" t="str">
            <v>2066011</v>
          </cell>
          <cell r="I1316" t="str">
            <v>2066</v>
          </cell>
          <cell r="J1316">
            <v>206602</v>
          </cell>
          <cell r="K1316">
            <v>2</v>
          </cell>
          <cell r="L1316">
            <v>2</v>
          </cell>
          <cell r="M1316">
            <v>0</v>
          </cell>
          <cell r="N1316">
            <v>3</v>
          </cell>
          <cell r="O1316">
            <v>2</v>
          </cell>
          <cell r="P1316">
            <v>1</v>
          </cell>
        </row>
        <row r="1317">
          <cell r="A1317">
            <v>206602</v>
          </cell>
          <cell r="B1317" t="str">
            <v>戚夫人</v>
          </cell>
          <cell r="C1317">
            <v>10</v>
          </cell>
          <cell r="D1317">
            <v>5</v>
          </cell>
          <cell r="E1317" t="str">
            <v>2066021</v>
          </cell>
          <cell r="I1317" t="str">
            <v>2066</v>
          </cell>
          <cell r="J1317">
            <v>206603</v>
          </cell>
          <cell r="K1317">
            <v>2</v>
          </cell>
          <cell r="L1317">
            <v>2</v>
          </cell>
          <cell r="M1317">
            <v>0</v>
          </cell>
          <cell r="N1317">
            <v>3</v>
          </cell>
          <cell r="O1317">
            <v>2</v>
          </cell>
          <cell r="P1317">
            <v>1</v>
          </cell>
        </row>
        <row r="1318">
          <cell r="A1318">
            <v>206603</v>
          </cell>
          <cell r="B1318" t="str">
            <v>虞姬</v>
          </cell>
          <cell r="C1318">
            <v>13</v>
          </cell>
          <cell r="D1318">
            <v>5</v>
          </cell>
          <cell r="E1318" t="str">
            <v>2066031</v>
          </cell>
          <cell r="I1318" t="str">
            <v>2066</v>
          </cell>
          <cell r="J1318">
            <v>206604</v>
          </cell>
          <cell r="K1318">
            <v>2</v>
          </cell>
          <cell r="L1318">
            <v>2</v>
          </cell>
          <cell r="M1318">
            <v>0</v>
          </cell>
          <cell r="N1318">
            <v>3</v>
          </cell>
          <cell r="O1318">
            <v>2</v>
          </cell>
          <cell r="P1318">
            <v>1</v>
          </cell>
        </row>
        <row r="1319">
          <cell r="A1319">
            <v>206604</v>
          </cell>
          <cell r="B1319" t="str">
            <v>吕雉</v>
          </cell>
          <cell r="C1319">
            <v>13</v>
          </cell>
          <cell r="D1319">
            <v>5</v>
          </cell>
          <cell r="E1319" t="str">
            <v>2066041</v>
          </cell>
          <cell r="I1319" t="str">
            <v>2066</v>
          </cell>
          <cell r="J1319">
            <v>206605</v>
          </cell>
          <cell r="K1319">
            <v>2</v>
          </cell>
          <cell r="L1319">
            <v>2</v>
          </cell>
          <cell r="M1319">
            <v>0</v>
          </cell>
          <cell r="N1319">
            <v>3</v>
          </cell>
          <cell r="O1319">
            <v>2</v>
          </cell>
          <cell r="P1319">
            <v>1</v>
          </cell>
        </row>
        <row r="1320">
          <cell r="A1320">
            <v>206605</v>
          </cell>
          <cell r="B1320" t="str">
            <v>王昭君</v>
          </cell>
          <cell r="C1320">
            <v>18</v>
          </cell>
          <cell r="D1320">
            <v>5</v>
          </cell>
          <cell r="E1320" t="str">
            <v>2066051</v>
          </cell>
          <cell r="I1320" t="str">
            <v>2066</v>
          </cell>
          <cell r="J1320">
            <v>0</v>
          </cell>
          <cell r="K1320">
            <v>2</v>
          </cell>
          <cell r="L1320">
            <v>2</v>
          </cell>
          <cell r="M1320">
            <v>0</v>
          </cell>
          <cell r="N1320">
            <v>3</v>
          </cell>
          <cell r="O1320">
            <v>2</v>
          </cell>
          <cell r="P1320">
            <v>1</v>
          </cell>
        </row>
        <row r="1321">
          <cell r="A1321">
            <v>206701</v>
          </cell>
          <cell r="B1321" t="str">
            <v>灌婴</v>
          </cell>
          <cell r="C1321">
            <v>10</v>
          </cell>
          <cell r="D1321">
            <v>5</v>
          </cell>
          <cell r="E1321" t="str">
            <v>2067011</v>
          </cell>
          <cell r="I1321" t="str">
            <v>2067</v>
          </cell>
          <cell r="J1321">
            <v>206702</v>
          </cell>
          <cell r="K1321">
            <v>2</v>
          </cell>
          <cell r="L1321">
            <v>2</v>
          </cell>
          <cell r="M1321">
            <v>0</v>
          </cell>
          <cell r="N1321">
            <v>3</v>
          </cell>
          <cell r="O1321">
            <v>2</v>
          </cell>
          <cell r="P1321">
            <v>1</v>
          </cell>
        </row>
        <row r="1322">
          <cell r="A1322">
            <v>206702</v>
          </cell>
          <cell r="B1322" t="str">
            <v>项庄</v>
          </cell>
          <cell r="C1322">
            <v>10</v>
          </cell>
          <cell r="D1322">
            <v>5</v>
          </cell>
          <cell r="E1322" t="str">
            <v>2067021</v>
          </cell>
          <cell r="I1322" t="str">
            <v>2067</v>
          </cell>
          <cell r="J1322">
            <v>206703</v>
          </cell>
          <cell r="K1322">
            <v>2</v>
          </cell>
          <cell r="L1322">
            <v>2</v>
          </cell>
          <cell r="M1322">
            <v>0</v>
          </cell>
          <cell r="N1322">
            <v>3</v>
          </cell>
          <cell r="O1322">
            <v>2</v>
          </cell>
          <cell r="P1322">
            <v>1</v>
          </cell>
        </row>
        <row r="1323">
          <cell r="A1323">
            <v>206703</v>
          </cell>
          <cell r="B1323" t="str">
            <v>章邯</v>
          </cell>
          <cell r="C1323">
            <v>13</v>
          </cell>
          <cell r="D1323">
            <v>5</v>
          </cell>
          <cell r="E1323" t="str">
            <v>2067031</v>
          </cell>
          <cell r="I1323" t="str">
            <v>2067</v>
          </cell>
          <cell r="J1323">
            <v>206704</v>
          </cell>
          <cell r="K1323">
            <v>2</v>
          </cell>
          <cell r="L1323">
            <v>2</v>
          </cell>
          <cell r="M1323">
            <v>0</v>
          </cell>
          <cell r="N1323">
            <v>3</v>
          </cell>
          <cell r="O1323">
            <v>2</v>
          </cell>
          <cell r="P1323">
            <v>1</v>
          </cell>
        </row>
        <row r="1324">
          <cell r="A1324">
            <v>206704</v>
          </cell>
          <cell r="B1324" t="str">
            <v>英布</v>
          </cell>
          <cell r="C1324">
            <v>13</v>
          </cell>
          <cell r="D1324">
            <v>5</v>
          </cell>
          <cell r="E1324" t="str">
            <v>2067041</v>
          </cell>
          <cell r="I1324" t="str">
            <v>2067</v>
          </cell>
          <cell r="J1324">
            <v>206705</v>
          </cell>
          <cell r="K1324">
            <v>2</v>
          </cell>
          <cell r="L1324">
            <v>2</v>
          </cell>
          <cell r="M1324">
            <v>0</v>
          </cell>
          <cell r="N1324">
            <v>3</v>
          </cell>
          <cell r="O1324">
            <v>2</v>
          </cell>
          <cell r="P1324">
            <v>1</v>
          </cell>
        </row>
        <row r="1325">
          <cell r="A1325">
            <v>206705</v>
          </cell>
          <cell r="B1325" t="str">
            <v>荆轲</v>
          </cell>
          <cell r="C1325">
            <v>18</v>
          </cell>
          <cell r="D1325">
            <v>5</v>
          </cell>
          <cell r="E1325" t="str">
            <v>2067051</v>
          </cell>
          <cell r="I1325" t="str">
            <v>2067</v>
          </cell>
          <cell r="J1325">
            <v>0</v>
          </cell>
          <cell r="K1325">
            <v>2</v>
          </cell>
          <cell r="L1325">
            <v>2</v>
          </cell>
          <cell r="M1325">
            <v>0</v>
          </cell>
          <cell r="N1325">
            <v>3</v>
          </cell>
          <cell r="O1325">
            <v>2</v>
          </cell>
          <cell r="P1325">
            <v>1</v>
          </cell>
        </row>
        <row r="1326">
          <cell r="A1326">
            <v>206801</v>
          </cell>
          <cell r="B1326" t="str">
            <v>项庄</v>
          </cell>
          <cell r="C1326">
            <v>10</v>
          </cell>
          <cell r="D1326">
            <v>5</v>
          </cell>
          <cell r="E1326" t="str">
            <v>2068011</v>
          </cell>
          <cell r="I1326" t="str">
            <v>2068</v>
          </cell>
          <cell r="J1326">
            <v>206802</v>
          </cell>
          <cell r="K1326">
            <v>2</v>
          </cell>
          <cell r="L1326">
            <v>2</v>
          </cell>
          <cell r="M1326">
            <v>0</v>
          </cell>
          <cell r="N1326">
            <v>3</v>
          </cell>
          <cell r="O1326">
            <v>2</v>
          </cell>
          <cell r="P1326">
            <v>1</v>
          </cell>
        </row>
        <row r="1327">
          <cell r="A1327">
            <v>206802</v>
          </cell>
          <cell r="B1327" t="str">
            <v>钟离眛</v>
          </cell>
          <cell r="C1327">
            <v>10</v>
          </cell>
          <cell r="D1327">
            <v>5</v>
          </cell>
          <cell r="E1327" t="str">
            <v>2068021</v>
          </cell>
          <cell r="I1327" t="str">
            <v>2068</v>
          </cell>
          <cell r="J1327">
            <v>206803</v>
          </cell>
          <cell r="K1327">
            <v>2</v>
          </cell>
          <cell r="L1327">
            <v>2</v>
          </cell>
          <cell r="M1327">
            <v>0</v>
          </cell>
          <cell r="N1327">
            <v>3</v>
          </cell>
          <cell r="O1327">
            <v>2</v>
          </cell>
          <cell r="P1327">
            <v>1</v>
          </cell>
        </row>
        <row r="1328">
          <cell r="A1328">
            <v>206803</v>
          </cell>
          <cell r="B1328" t="str">
            <v>龙且</v>
          </cell>
          <cell r="C1328">
            <v>13</v>
          </cell>
          <cell r="D1328">
            <v>5</v>
          </cell>
          <cell r="E1328" t="str">
            <v>2068031</v>
          </cell>
          <cell r="I1328" t="str">
            <v>2068</v>
          </cell>
          <cell r="J1328">
            <v>206804</v>
          </cell>
          <cell r="K1328">
            <v>2</v>
          </cell>
          <cell r="L1328">
            <v>2</v>
          </cell>
          <cell r="M1328">
            <v>0</v>
          </cell>
          <cell r="N1328">
            <v>3</v>
          </cell>
          <cell r="O1328">
            <v>2</v>
          </cell>
          <cell r="P1328">
            <v>1</v>
          </cell>
        </row>
        <row r="1329">
          <cell r="A1329">
            <v>206804</v>
          </cell>
          <cell r="B1329" t="str">
            <v>范增</v>
          </cell>
          <cell r="C1329">
            <v>13</v>
          </cell>
          <cell r="D1329">
            <v>5</v>
          </cell>
          <cell r="E1329" t="str">
            <v>2068041</v>
          </cell>
          <cell r="I1329" t="str">
            <v>2068</v>
          </cell>
          <cell r="J1329">
            <v>206805</v>
          </cell>
          <cell r="K1329">
            <v>2</v>
          </cell>
          <cell r="L1329">
            <v>2</v>
          </cell>
          <cell r="M1329">
            <v>0</v>
          </cell>
          <cell r="N1329">
            <v>3</v>
          </cell>
          <cell r="O1329">
            <v>2</v>
          </cell>
          <cell r="P1329">
            <v>1</v>
          </cell>
        </row>
        <row r="1330">
          <cell r="A1330">
            <v>206805</v>
          </cell>
          <cell r="B1330" t="str">
            <v>虞子期</v>
          </cell>
          <cell r="C1330">
            <v>18</v>
          </cell>
          <cell r="D1330">
            <v>5</v>
          </cell>
          <cell r="E1330" t="str">
            <v>2068051</v>
          </cell>
          <cell r="I1330" t="str">
            <v>2068</v>
          </cell>
          <cell r="J1330">
            <v>0</v>
          </cell>
          <cell r="K1330">
            <v>2</v>
          </cell>
          <cell r="L1330">
            <v>2</v>
          </cell>
          <cell r="M1330">
            <v>0</v>
          </cell>
          <cell r="N1330">
            <v>3</v>
          </cell>
          <cell r="O1330">
            <v>2</v>
          </cell>
          <cell r="P1330">
            <v>1</v>
          </cell>
        </row>
        <row r="1331">
          <cell r="A1331">
            <v>206901</v>
          </cell>
          <cell r="B1331" t="str">
            <v>英布</v>
          </cell>
          <cell r="C1331">
            <v>10</v>
          </cell>
          <cell r="D1331">
            <v>5</v>
          </cell>
          <cell r="E1331" t="str">
            <v>2069011</v>
          </cell>
          <cell r="I1331" t="str">
            <v>2069</v>
          </cell>
          <cell r="J1331">
            <v>206902</v>
          </cell>
          <cell r="K1331">
            <v>2</v>
          </cell>
          <cell r="L1331">
            <v>2</v>
          </cell>
          <cell r="M1331">
            <v>0</v>
          </cell>
          <cell r="N1331">
            <v>3</v>
          </cell>
          <cell r="O1331">
            <v>2</v>
          </cell>
          <cell r="P1331">
            <v>1</v>
          </cell>
        </row>
        <row r="1332">
          <cell r="A1332">
            <v>206902</v>
          </cell>
          <cell r="B1332" t="str">
            <v>樊哙</v>
          </cell>
          <cell r="C1332">
            <v>10</v>
          </cell>
          <cell r="D1332">
            <v>5</v>
          </cell>
          <cell r="E1332" t="str">
            <v>2069021</v>
          </cell>
          <cell r="I1332" t="str">
            <v>2069</v>
          </cell>
          <cell r="J1332">
            <v>206903</v>
          </cell>
          <cell r="K1332">
            <v>2</v>
          </cell>
          <cell r="L1332">
            <v>2</v>
          </cell>
          <cell r="M1332">
            <v>0</v>
          </cell>
          <cell r="N1332">
            <v>3</v>
          </cell>
          <cell r="O1332">
            <v>2</v>
          </cell>
          <cell r="P1332">
            <v>1</v>
          </cell>
        </row>
        <row r="1333">
          <cell r="A1333">
            <v>206903</v>
          </cell>
          <cell r="B1333" t="str">
            <v>萧何</v>
          </cell>
          <cell r="C1333">
            <v>13</v>
          </cell>
          <cell r="D1333">
            <v>5</v>
          </cell>
          <cell r="E1333" t="str">
            <v>2069031</v>
          </cell>
          <cell r="I1333" t="str">
            <v>2069</v>
          </cell>
          <cell r="J1333">
            <v>206904</v>
          </cell>
          <cell r="K1333">
            <v>2</v>
          </cell>
          <cell r="L1333">
            <v>2</v>
          </cell>
          <cell r="M1333">
            <v>0</v>
          </cell>
          <cell r="N1333">
            <v>3</v>
          </cell>
          <cell r="O1333">
            <v>2</v>
          </cell>
          <cell r="P1333">
            <v>1</v>
          </cell>
        </row>
        <row r="1334">
          <cell r="A1334">
            <v>206904</v>
          </cell>
          <cell r="B1334" t="str">
            <v>灌婴</v>
          </cell>
          <cell r="C1334">
            <v>13</v>
          </cell>
          <cell r="D1334">
            <v>5</v>
          </cell>
          <cell r="E1334" t="str">
            <v>2069041</v>
          </cell>
          <cell r="I1334" t="str">
            <v>2069</v>
          </cell>
          <cell r="J1334">
            <v>206905</v>
          </cell>
          <cell r="K1334">
            <v>2</v>
          </cell>
          <cell r="L1334">
            <v>2</v>
          </cell>
          <cell r="M1334">
            <v>0</v>
          </cell>
          <cell r="N1334">
            <v>3</v>
          </cell>
          <cell r="O1334">
            <v>2</v>
          </cell>
          <cell r="P1334">
            <v>1</v>
          </cell>
        </row>
        <row r="1335">
          <cell r="A1335">
            <v>206905</v>
          </cell>
          <cell r="B1335" t="str">
            <v>季布</v>
          </cell>
          <cell r="C1335">
            <v>18</v>
          </cell>
          <cell r="D1335">
            <v>5</v>
          </cell>
          <cell r="E1335" t="str">
            <v>2069051</v>
          </cell>
          <cell r="I1335" t="str">
            <v>2069</v>
          </cell>
          <cell r="J1335">
            <v>0</v>
          </cell>
          <cell r="K1335">
            <v>2</v>
          </cell>
          <cell r="L1335">
            <v>2</v>
          </cell>
          <cell r="M1335">
            <v>0</v>
          </cell>
          <cell r="N1335">
            <v>3</v>
          </cell>
          <cell r="O1335">
            <v>2</v>
          </cell>
          <cell r="P1335">
            <v>1</v>
          </cell>
        </row>
        <row r="1336">
          <cell r="A1336">
            <v>207001</v>
          </cell>
          <cell r="B1336" t="str">
            <v>钟离眛</v>
          </cell>
          <cell r="C1336">
            <v>10</v>
          </cell>
          <cell r="D1336">
            <v>5</v>
          </cell>
          <cell r="E1336" t="str">
            <v>2070011</v>
          </cell>
          <cell r="I1336" t="str">
            <v>2070</v>
          </cell>
          <cell r="J1336">
            <v>207002</v>
          </cell>
          <cell r="K1336">
            <v>2</v>
          </cell>
          <cell r="L1336">
            <v>2</v>
          </cell>
          <cell r="M1336">
            <v>0</v>
          </cell>
          <cell r="N1336">
            <v>3</v>
          </cell>
          <cell r="O1336">
            <v>2</v>
          </cell>
          <cell r="P1336">
            <v>1</v>
          </cell>
        </row>
        <row r="1337">
          <cell r="A1337">
            <v>207002</v>
          </cell>
          <cell r="B1337" t="str">
            <v>虞子期</v>
          </cell>
          <cell r="C1337">
            <v>10</v>
          </cell>
          <cell r="D1337">
            <v>5</v>
          </cell>
          <cell r="E1337" t="str">
            <v>2070021</v>
          </cell>
          <cell r="I1337" t="str">
            <v>2070</v>
          </cell>
          <cell r="J1337">
            <v>207003</v>
          </cell>
          <cell r="K1337">
            <v>2</v>
          </cell>
          <cell r="L1337">
            <v>2</v>
          </cell>
          <cell r="M1337">
            <v>0</v>
          </cell>
          <cell r="N1337">
            <v>3</v>
          </cell>
          <cell r="O1337">
            <v>2</v>
          </cell>
          <cell r="P1337">
            <v>1</v>
          </cell>
        </row>
        <row r="1338">
          <cell r="A1338">
            <v>207003</v>
          </cell>
          <cell r="B1338" t="str">
            <v>龙且</v>
          </cell>
          <cell r="C1338">
            <v>13</v>
          </cell>
          <cell r="D1338">
            <v>5</v>
          </cell>
          <cell r="E1338" t="str">
            <v>2070031</v>
          </cell>
          <cell r="I1338" t="str">
            <v>2070</v>
          </cell>
          <cell r="J1338">
            <v>207004</v>
          </cell>
          <cell r="K1338">
            <v>2</v>
          </cell>
          <cell r="L1338">
            <v>2</v>
          </cell>
          <cell r="M1338">
            <v>0</v>
          </cell>
          <cell r="N1338">
            <v>3</v>
          </cell>
          <cell r="O1338">
            <v>2</v>
          </cell>
          <cell r="P1338">
            <v>1</v>
          </cell>
        </row>
        <row r="1339">
          <cell r="A1339">
            <v>207004</v>
          </cell>
          <cell r="B1339" t="str">
            <v>韩信</v>
          </cell>
          <cell r="C1339">
            <v>13</v>
          </cell>
          <cell r="D1339">
            <v>5</v>
          </cell>
          <cell r="E1339" t="str">
            <v>2070041</v>
          </cell>
          <cell r="I1339" t="str">
            <v>2070</v>
          </cell>
          <cell r="J1339">
            <v>207005</v>
          </cell>
          <cell r="K1339">
            <v>2</v>
          </cell>
          <cell r="L1339">
            <v>2</v>
          </cell>
          <cell r="M1339">
            <v>0</v>
          </cell>
          <cell r="N1339">
            <v>3</v>
          </cell>
          <cell r="O1339">
            <v>2</v>
          </cell>
          <cell r="P1339">
            <v>1</v>
          </cell>
        </row>
        <row r="1340">
          <cell r="A1340">
            <v>207005</v>
          </cell>
          <cell r="B1340" t="str">
            <v>英布</v>
          </cell>
          <cell r="C1340">
            <v>18</v>
          </cell>
          <cell r="D1340">
            <v>5</v>
          </cell>
          <cell r="E1340" t="str">
            <v>2070051</v>
          </cell>
          <cell r="I1340" t="str">
            <v>2070</v>
          </cell>
          <cell r="J1340">
            <v>0</v>
          </cell>
          <cell r="K1340">
            <v>2</v>
          </cell>
          <cell r="L1340">
            <v>2</v>
          </cell>
          <cell r="M1340">
            <v>0</v>
          </cell>
          <cell r="N1340">
            <v>3</v>
          </cell>
          <cell r="O1340">
            <v>2</v>
          </cell>
          <cell r="P1340">
            <v>1</v>
          </cell>
        </row>
        <row r="1341">
          <cell r="A1341">
            <v>207101</v>
          </cell>
          <cell r="B1341" t="str">
            <v>虞子期</v>
          </cell>
          <cell r="C1341">
            <v>10</v>
          </cell>
          <cell r="D1341">
            <v>5</v>
          </cell>
          <cell r="E1341" t="str">
            <v>2071011</v>
          </cell>
          <cell r="I1341" t="str">
            <v>2071</v>
          </cell>
          <cell r="J1341">
            <v>207102</v>
          </cell>
          <cell r="K1341">
            <v>2</v>
          </cell>
          <cell r="L1341">
            <v>2</v>
          </cell>
          <cell r="M1341">
            <v>0</v>
          </cell>
          <cell r="N1341">
            <v>3</v>
          </cell>
          <cell r="O1341">
            <v>2</v>
          </cell>
          <cell r="P1341">
            <v>1</v>
          </cell>
        </row>
        <row r="1342">
          <cell r="A1342">
            <v>207102</v>
          </cell>
          <cell r="B1342" t="str">
            <v>灌婴</v>
          </cell>
          <cell r="C1342">
            <v>10</v>
          </cell>
          <cell r="D1342">
            <v>5</v>
          </cell>
          <cell r="E1342" t="str">
            <v>2071021</v>
          </cell>
          <cell r="I1342" t="str">
            <v>2071</v>
          </cell>
          <cell r="J1342">
            <v>207103</v>
          </cell>
          <cell r="K1342">
            <v>2</v>
          </cell>
          <cell r="L1342">
            <v>2</v>
          </cell>
          <cell r="M1342">
            <v>0</v>
          </cell>
          <cell r="N1342">
            <v>3</v>
          </cell>
          <cell r="O1342">
            <v>2</v>
          </cell>
          <cell r="P1342">
            <v>1</v>
          </cell>
        </row>
        <row r="1343">
          <cell r="A1343">
            <v>207103</v>
          </cell>
          <cell r="B1343" t="str">
            <v>项庄</v>
          </cell>
          <cell r="C1343">
            <v>13</v>
          </cell>
          <cell r="D1343">
            <v>5</v>
          </cell>
          <cell r="E1343" t="str">
            <v>2071031</v>
          </cell>
          <cell r="I1343" t="str">
            <v>2071</v>
          </cell>
          <cell r="J1343">
            <v>207104</v>
          </cell>
          <cell r="K1343">
            <v>2</v>
          </cell>
          <cell r="L1343">
            <v>2</v>
          </cell>
          <cell r="M1343">
            <v>0</v>
          </cell>
          <cell r="N1343">
            <v>3</v>
          </cell>
          <cell r="O1343">
            <v>2</v>
          </cell>
          <cell r="P1343">
            <v>1</v>
          </cell>
        </row>
        <row r="1344">
          <cell r="A1344">
            <v>207104</v>
          </cell>
          <cell r="B1344" t="str">
            <v>章邯</v>
          </cell>
          <cell r="C1344">
            <v>13</v>
          </cell>
          <cell r="D1344">
            <v>5</v>
          </cell>
          <cell r="E1344" t="str">
            <v>2071041</v>
          </cell>
          <cell r="I1344" t="str">
            <v>2071</v>
          </cell>
          <cell r="J1344">
            <v>207105</v>
          </cell>
          <cell r="K1344">
            <v>2</v>
          </cell>
          <cell r="L1344">
            <v>2</v>
          </cell>
          <cell r="M1344">
            <v>0</v>
          </cell>
          <cell r="N1344">
            <v>3</v>
          </cell>
          <cell r="O1344">
            <v>2</v>
          </cell>
          <cell r="P1344">
            <v>1</v>
          </cell>
        </row>
        <row r="1345">
          <cell r="A1345">
            <v>207105</v>
          </cell>
          <cell r="B1345" t="str">
            <v>钟离眛</v>
          </cell>
          <cell r="C1345">
            <v>18</v>
          </cell>
          <cell r="D1345">
            <v>5</v>
          </cell>
          <cell r="E1345" t="str">
            <v>2071051</v>
          </cell>
          <cell r="I1345" t="str">
            <v>2071</v>
          </cell>
          <cell r="J1345">
            <v>0</v>
          </cell>
          <cell r="K1345">
            <v>2</v>
          </cell>
          <cell r="L1345">
            <v>2</v>
          </cell>
          <cell r="M1345">
            <v>0</v>
          </cell>
          <cell r="N1345">
            <v>3</v>
          </cell>
          <cell r="O1345">
            <v>2</v>
          </cell>
          <cell r="P1345">
            <v>1</v>
          </cell>
        </row>
        <row r="1346">
          <cell r="A1346">
            <v>207201</v>
          </cell>
          <cell r="B1346" t="str">
            <v>章邯</v>
          </cell>
          <cell r="C1346">
            <v>10</v>
          </cell>
          <cell r="D1346">
            <v>5</v>
          </cell>
          <cell r="E1346" t="str">
            <v>2072011</v>
          </cell>
          <cell r="I1346" t="str">
            <v>2072</v>
          </cell>
          <cell r="J1346">
            <v>207202</v>
          </cell>
          <cell r="K1346">
            <v>2</v>
          </cell>
          <cell r="L1346">
            <v>2</v>
          </cell>
          <cell r="M1346">
            <v>0</v>
          </cell>
          <cell r="N1346">
            <v>3</v>
          </cell>
          <cell r="O1346">
            <v>2</v>
          </cell>
          <cell r="P1346">
            <v>1</v>
          </cell>
        </row>
        <row r="1347">
          <cell r="A1347">
            <v>207202</v>
          </cell>
          <cell r="B1347" t="str">
            <v>荆轲</v>
          </cell>
          <cell r="C1347">
            <v>10</v>
          </cell>
          <cell r="D1347">
            <v>5</v>
          </cell>
          <cell r="E1347" t="str">
            <v>2072021</v>
          </cell>
          <cell r="I1347" t="str">
            <v>2072</v>
          </cell>
          <cell r="J1347">
            <v>207203</v>
          </cell>
          <cell r="K1347">
            <v>2</v>
          </cell>
          <cell r="L1347">
            <v>2</v>
          </cell>
          <cell r="M1347">
            <v>0</v>
          </cell>
          <cell r="N1347">
            <v>3</v>
          </cell>
          <cell r="O1347">
            <v>2</v>
          </cell>
          <cell r="P1347">
            <v>1</v>
          </cell>
        </row>
        <row r="1348">
          <cell r="A1348">
            <v>207203</v>
          </cell>
          <cell r="B1348" t="str">
            <v>虞子期</v>
          </cell>
          <cell r="C1348">
            <v>13</v>
          </cell>
          <cell r="D1348">
            <v>5</v>
          </cell>
          <cell r="E1348" t="str">
            <v>2072031</v>
          </cell>
          <cell r="I1348" t="str">
            <v>2072</v>
          </cell>
          <cell r="J1348">
            <v>207204</v>
          </cell>
          <cell r="K1348">
            <v>2</v>
          </cell>
          <cell r="L1348">
            <v>2</v>
          </cell>
          <cell r="M1348">
            <v>0</v>
          </cell>
          <cell r="N1348">
            <v>3</v>
          </cell>
          <cell r="O1348">
            <v>2</v>
          </cell>
          <cell r="P1348">
            <v>1</v>
          </cell>
        </row>
        <row r="1349">
          <cell r="A1349">
            <v>207204</v>
          </cell>
          <cell r="B1349" t="str">
            <v>樊哙</v>
          </cell>
          <cell r="C1349">
            <v>13</v>
          </cell>
          <cell r="D1349">
            <v>5</v>
          </cell>
          <cell r="E1349" t="str">
            <v>2072041</v>
          </cell>
          <cell r="I1349" t="str">
            <v>2072</v>
          </cell>
          <cell r="J1349">
            <v>207205</v>
          </cell>
          <cell r="K1349">
            <v>2</v>
          </cell>
          <cell r="L1349">
            <v>2</v>
          </cell>
          <cell r="M1349">
            <v>0</v>
          </cell>
          <cell r="N1349">
            <v>3</v>
          </cell>
          <cell r="O1349">
            <v>2</v>
          </cell>
          <cell r="P1349">
            <v>1</v>
          </cell>
        </row>
        <row r="1350">
          <cell r="A1350">
            <v>207205</v>
          </cell>
          <cell r="B1350" t="str">
            <v>龙且</v>
          </cell>
          <cell r="C1350">
            <v>18</v>
          </cell>
          <cell r="D1350">
            <v>5</v>
          </cell>
          <cell r="E1350" t="str">
            <v>2072051</v>
          </cell>
          <cell r="I1350" t="str">
            <v>2072</v>
          </cell>
          <cell r="J1350">
            <v>0</v>
          </cell>
          <cell r="K1350">
            <v>2</v>
          </cell>
          <cell r="L1350">
            <v>2</v>
          </cell>
          <cell r="M1350">
            <v>0</v>
          </cell>
          <cell r="N1350">
            <v>3</v>
          </cell>
          <cell r="O1350">
            <v>2</v>
          </cell>
          <cell r="P1350">
            <v>1</v>
          </cell>
        </row>
        <row r="1351">
          <cell r="A1351">
            <v>207301</v>
          </cell>
          <cell r="B1351" t="str">
            <v>钟离眛</v>
          </cell>
          <cell r="C1351">
            <v>10</v>
          </cell>
          <cell r="D1351">
            <v>5</v>
          </cell>
          <cell r="E1351" t="str">
            <v>2073011</v>
          </cell>
          <cell r="I1351" t="str">
            <v>2073</v>
          </cell>
          <cell r="J1351">
            <v>207302</v>
          </cell>
          <cell r="K1351">
            <v>2</v>
          </cell>
          <cell r="L1351">
            <v>2</v>
          </cell>
          <cell r="M1351">
            <v>0</v>
          </cell>
          <cell r="N1351">
            <v>3</v>
          </cell>
          <cell r="O1351">
            <v>2</v>
          </cell>
          <cell r="P1351">
            <v>1</v>
          </cell>
        </row>
        <row r="1352">
          <cell r="A1352">
            <v>207302</v>
          </cell>
          <cell r="B1352" t="str">
            <v>季布</v>
          </cell>
          <cell r="C1352">
            <v>10</v>
          </cell>
          <cell r="D1352">
            <v>5</v>
          </cell>
          <cell r="E1352" t="str">
            <v>2073021</v>
          </cell>
          <cell r="I1352" t="str">
            <v>2073</v>
          </cell>
          <cell r="J1352">
            <v>207303</v>
          </cell>
          <cell r="K1352">
            <v>2</v>
          </cell>
          <cell r="L1352">
            <v>2</v>
          </cell>
          <cell r="M1352">
            <v>0</v>
          </cell>
          <cell r="N1352">
            <v>3</v>
          </cell>
          <cell r="O1352">
            <v>2</v>
          </cell>
          <cell r="P1352">
            <v>1</v>
          </cell>
        </row>
        <row r="1353">
          <cell r="A1353">
            <v>207303</v>
          </cell>
          <cell r="B1353" t="str">
            <v>韩信</v>
          </cell>
          <cell r="C1353">
            <v>13</v>
          </cell>
          <cell r="D1353">
            <v>5</v>
          </cell>
          <cell r="E1353" t="str">
            <v>2073031</v>
          </cell>
          <cell r="I1353" t="str">
            <v>2073</v>
          </cell>
          <cell r="J1353">
            <v>207304</v>
          </cell>
          <cell r="K1353">
            <v>2</v>
          </cell>
          <cell r="L1353">
            <v>2</v>
          </cell>
          <cell r="M1353">
            <v>0</v>
          </cell>
          <cell r="N1353">
            <v>3</v>
          </cell>
          <cell r="O1353">
            <v>2</v>
          </cell>
          <cell r="P1353">
            <v>1</v>
          </cell>
        </row>
        <row r="1354">
          <cell r="A1354">
            <v>207304</v>
          </cell>
          <cell r="B1354" t="str">
            <v>萧何</v>
          </cell>
          <cell r="C1354">
            <v>13</v>
          </cell>
          <cell r="D1354">
            <v>5</v>
          </cell>
          <cell r="E1354" t="str">
            <v>2073041</v>
          </cell>
          <cell r="I1354" t="str">
            <v>2073</v>
          </cell>
          <cell r="J1354">
            <v>207305</v>
          </cell>
          <cell r="K1354">
            <v>2</v>
          </cell>
          <cell r="L1354">
            <v>2</v>
          </cell>
          <cell r="M1354">
            <v>0</v>
          </cell>
          <cell r="N1354">
            <v>3</v>
          </cell>
          <cell r="O1354">
            <v>2</v>
          </cell>
          <cell r="P1354">
            <v>1</v>
          </cell>
        </row>
        <row r="1355">
          <cell r="A1355">
            <v>207305</v>
          </cell>
          <cell r="B1355" t="str">
            <v>范增</v>
          </cell>
          <cell r="C1355">
            <v>18</v>
          </cell>
          <cell r="D1355">
            <v>5</v>
          </cell>
          <cell r="E1355" t="str">
            <v>2073051</v>
          </cell>
          <cell r="I1355" t="str">
            <v>2073</v>
          </cell>
          <cell r="J1355">
            <v>0</v>
          </cell>
          <cell r="K1355">
            <v>2</v>
          </cell>
          <cell r="L1355">
            <v>2</v>
          </cell>
          <cell r="M1355">
            <v>0</v>
          </cell>
          <cell r="N1355">
            <v>3</v>
          </cell>
          <cell r="O1355">
            <v>2</v>
          </cell>
          <cell r="P1355">
            <v>1</v>
          </cell>
        </row>
        <row r="1356">
          <cell r="A1356">
            <v>207401</v>
          </cell>
          <cell r="B1356" t="str">
            <v>季布</v>
          </cell>
          <cell r="C1356">
            <v>10</v>
          </cell>
          <cell r="D1356">
            <v>5</v>
          </cell>
          <cell r="E1356" t="str">
            <v>2074011</v>
          </cell>
          <cell r="I1356" t="str">
            <v>2074</v>
          </cell>
          <cell r="J1356">
            <v>207402</v>
          </cell>
          <cell r="K1356">
            <v>2</v>
          </cell>
          <cell r="L1356">
            <v>2</v>
          </cell>
          <cell r="M1356">
            <v>0</v>
          </cell>
          <cell r="N1356">
            <v>3</v>
          </cell>
          <cell r="O1356">
            <v>2</v>
          </cell>
          <cell r="P1356">
            <v>1</v>
          </cell>
        </row>
        <row r="1357">
          <cell r="A1357">
            <v>207402</v>
          </cell>
          <cell r="B1357" t="str">
            <v>戚夫人</v>
          </cell>
          <cell r="C1357">
            <v>10</v>
          </cell>
          <cell r="D1357">
            <v>5</v>
          </cell>
          <cell r="E1357" t="str">
            <v>2074021</v>
          </cell>
          <cell r="I1357" t="str">
            <v>2074</v>
          </cell>
          <cell r="J1357">
            <v>207403</v>
          </cell>
          <cell r="K1357">
            <v>2</v>
          </cell>
          <cell r="L1357">
            <v>2</v>
          </cell>
          <cell r="M1357">
            <v>0</v>
          </cell>
          <cell r="N1357">
            <v>3</v>
          </cell>
          <cell r="O1357">
            <v>2</v>
          </cell>
          <cell r="P1357">
            <v>1</v>
          </cell>
        </row>
        <row r="1358">
          <cell r="A1358">
            <v>207403</v>
          </cell>
          <cell r="B1358" t="str">
            <v>王昭君</v>
          </cell>
          <cell r="C1358">
            <v>13</v>
          </cell>
          <cell r="D1358">
            <v>5</v>
          </cell>
          <cell r="E1358" t="str">
            <v>2074031</v>
          </cell>
          <cell r="I1358" t="str">
            <v>2074</v>
          </cell>
          <cell r="J1358">
            <v>207404</v>
          </cell>
          <cell r="K1358">
            <v>2</v>
          </cell>
          <cell r="L1358">
            <v>2</v>
          </cell>
          <cell r="M1358">
            <v>0</v>
          </cell>
          <cell r="N1358">
            <v>3</v>
          </cell>
          <cell r="O1358">
            <v>2</v>
          </cell>
          <cell r="P1358">
            <v>1</v>
          </cell>
        </row>
        <row r="1359">
          <cell r="A1359">
            <v>207404</v>
          </cell>
          <cell r="B1359" t="str">
            <v>吕雉</v>
          </cell>
          <cell r="C1359">
            <v>13</v>
          </cell>
          <cell r="D1359">
            <v>5</v>
          </cell>
          <cell r="E1359" t="str">
            <v>2074041</v>
          </cell>
          <cell r="I1359" t="str">
            <v>2074</v>
          </cell>
          <cell r="J1359">
            <v>207405</v>
          </cell>
          <cell r="K1359">
            <v>2</v>
          </cell>
          <cell r="L1359">
            <v>2</v>
          </cell>
          <cell r="M1359">
            <v>0</v>
          </cell>
          <cell r="N1359">
            <v>3</v>
          </cell>
          <cell r="O1359">
            <v>2</v>
          </cell>
          <cell r="P1359">
            <v>1</v>
          </cell>
        </row>
        <row r="1360">
          <cell r="A1360">
            <v>207405</v>
          </cell>
          <cell r="B1360" t="str">
            <v>虞姬</v>
          </cell>
          <cell r="C1360">
            <v>18</v>
          </cell>
          <cell r="D1360">
            <v>5</v>
          </cell>
          <cell r="E1360" t="str">
            <v>2074051</v>
          </cell>
          <cell r="I1360" t="str">
            <v>2074</v>
          </cell>
          <cell r="J1360">
            <v>0</v>
          </cell>
          <cell r="K1360">
            <v>2</v>
          </cell>
          <cell r="L1360">
            <v>2</v>
          </cell>
          <cell r="M1360">
            <v>0</v>
          </cell>
          <cell r="N1360">
            <v>3</v>
          </cell>
          <cell r="O1360">
            <v>2</v>
          </cell>
          <cell r="P1360">
            <v>1</v>
          </cell>
        </row>
        <row r="1361">
          <cell r="A1361">
            <v>207501</v>
          </cell>
          <cell r="B1361" t="str">
            <v>虞子期</v>
          </cell>
          <cell r="C1361">
            <v>10</v>
          </cell>
          <cell r="D1361">
            <v>5</v>
          </cell>
          <cell r="E1361" t="str">
            <v>2075011</v>
          </cell>
          <cell r="I1361" t="str">
            <v>2075</v>
          </cell>
          <cell r="J1361">
            <v>207502</v>
          </cell>
          <cell r="K1361">
            <v>2</v>
          </cell>
          <cell r="L1361">
            <v>2</v>
          </cell>
          <cell r="M1361">
            <v>0</v>
          </cell>
          <cell r="N1361">
            <v>3</v>
          </cell>
          <cell r="O1361">
            <v>2</v>
          </cell>
          <cell r="P1361">
            <v>1</v>
          </cell>
        </row>
        <row r="1362">
          <cell r="A1362">
            <v>207502</v>
          </cell>
          <cell r="B1362" t="str">
            <v>项庄</v>
          </cell>
          <cell r="C1362">
            <v>10</v>
          </cell>
          <cell r="D1362">
            <v>5</v>
          </cell>
          <cell r="E1362" t="str">
            <v>2075021</v>
          </cell>
          <cell r="I1362" t="str">
            <v>2075</v>
          </cell>
          <cell r="J1362">
            <v>207503</v>
          </cell>
          <cell r="K1362">
            <v>2</v>
          </cell>
          <cell r="L1362">
            <v>2</v>
          </cell>
          <cell r="M1362">
            <v>0</v>
          </cell>
          <cell r="N1362">
            <v>3</v>
          </cell>
          <cell r="O1362">
            <v>2</v>
          </cell>
          <cell r="P1362">
            <v>1</v>
          </cell>
        </row>
        <row r="1363">
          <cell r="A1363">
            <v>207503</v>
          </cell>
          <cell r="B1363" t="str">
            <v>范增</v>
          </cell>
          <cell r="C1363">
            <v>13</v>
          </cell>
          <cell r="D1363">
            <v>5</v>
          </cell>
          <cell r="E1363" t="str">
            <v>2075031</v>
          </cell>
          <cell r="I1363" t="str">
            <v>2075</v>
          </cell>
          <cell r="J1363">
            <v>207504</v>
          </cell>
          <cell r="K1363">
            <v>2</v>
          </cell>
          <cell r="L1363">
            <v>2</v>
          </cell>
          <cell r="M1363">
            <v>0</v>
          </cell>
          <cell r="N1363">
            <v>3</v>
          </cell>
          <cell r="O1363">
            <v>2</v>
          </cell>
          <cell r="P1363">
            <v>1</v>
          </cell>
        </row>
        <row r="1364">
          <cell r="A1364">
            <v>207504</v>
          </cell>
          <cell r="B1364" t="str">
            <v>刘邦</v>
          </cell>
          <cell r="C1364">
            <v>13</v>
          </cell>
          <cell r="D1364">
            <v>5</v>
          </cell>
          <cell r="E1364" t="str">
            <v>2075041</v>
          </cell>
          <cell r="I1364" t="str">
            <v>2075</v>
          </cell>
          <cell r="J1364">
            <v>207505</v>
          </cell>
          <cell r="K1364">
            <v>2</v>
          </cell>
          <cell r="L1364">
            <v>2</v>
          </cell>
          <cell r="M1364">
            <v>0</v>
          </cell>
          <cell r="N1364">
            <v>3</v>
          </cell>
          <cell r="O1364">
            <v>2</v>
          </cell>
          <cell r="P1364">
            <v>1</v>
          </cell>
        </row>
        <row r="1365">
          <cell r="A1365">
            <v>207505</v>
          </cell>
          <cell r="B1365" t="str">
            <v>项羽</v>
          </cell>
          <cell r="C1365">
            <v>18</v>
          </cell>
          <cell r="D1365">
            <v>5</v>
          </cell>
          <cell r="E1365" t="str">
            <v>2075051</v>
          </cell>
          <cell r="I1365" t="str">
            <v>2075</v>
          </cell>
          <cell r="J1365">
            <v>0</v>
          </cell>
          <cell r="K1365">
            <v>2</v>
          </cell>
          <cell r="L1365">
            <v>2</v>
          </cell>
          <cell r="M1365">
            <v>0</v>
          </cell>
          <cell r="N1365">
            <v>3</v>
          </cell>
          <cell r="O1365">
            <v>2</v>
          </cell>
          <cell r="P1365">
            <v>1</v>
          </cell>
        </row>
        <row r="1366">
          <cell r="A1366">
            <v>300101</v>
          </cell>
          <cell r="B1366" t="str">
            <v>樊哙</v>
          </cell>
          <cell r="C1366">
            <v>10</v>
          </cell>
          <cell r="D1366">
            <v>0</v>
          </cell>
          <cell r="E1366" t="str">
            <v>3001011</v>
          </cell>
          <cell r="H1366">
            <v>0</v>
          </cell>
          <cell r="I1366" t="str">
            <v>3001</v>
          </cell>
          <cell r="J1366">
            <v>300102</v>
          </cell>
          <cell r="K1366">
            <v>3</v>
          </cell>
          <cell r="L1366">
            <v>2</v>
          </cell>
          <cell r="M1366">
            <v>0</v>
          </cell>
          <cell r="N1366">
            <v>3</v>
          </cell>
          <cell r="O1366">
            <v>2</v>
          </cell>
          <cell r="P1366">
            <v>1</v>
          </cell>
        </row>
        <row r="1367">
          <cell r="A1367">
            <v>300102</v>
          </cell>
          <cell r="B1367" t="str">
            <v>潘金莲</v>
          </cell>
          <cell r="C1367">
            <v>10</v>
          </cell>
          <cell r="D1367">
            <v>0</v>
          </cell>
          <cell r="E1367" t="str">
            <v>3001021</v>
          </cell>
          <cell r="H1367">
            <v>0</v>
          </cell>
          <cell r="I1367" t="str">
            <v>3001</v>
          </cell>
          <cell r="J1367">
            <v>300103</v>
          </cell>
          <cell r="K1367">
            <v>3</v>
          </cell>
          <cell r="L1367">
            <v>2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</row>
        <row r="1368">
          <cell r="A1368">
            <v>300103</v>
          </cell>
          <cell r="B1368" t="str">
            <v>典韦</v>
          </cell>
          <cell r="C1368">
            <v>13</v>
          </cell>
          <cell r="D1368">
            <v>0</v>
          </cell>
          <cell r="E1368" t="str">
            <v>3001031</v>
          </cell>
          <cell r="H1368">
            <v>0</v>
          </cell>
          <cell r="I1368" t="str">
            <v>3001</v>
          </cell>
          <cell r="J1368">
            <v>300104</v>
          </cell>
          <cell r="K1368">
            <v>3</v>
          </cell>
          <cell r="L1368">
            <v>2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</row>
        <row r="1369">
          <cell r="A1369">
            <v>300104</v>
          </cell>
          <cell r="B1369" t="str">
            <v>程咬金</v>
          </cell>
          <cell r="C1369">
            <v>15</v>
          </cell>
          <cell r="D1369">
            <v>0</v>
          </cell>
          <cell r="E1369" t="str">
            <v>3001041</v>
          </cell>
          <cell r="H1369">
            <v>0</v>
          </cell>
          <cell r="I1369" t="str">
            <v>3001</v>
          </cell>
          <cell r="J1369">
            <v>0</v>
          </cell>
          <cell r="K1369">
            <v>3</v>
          </cell>
          <cell r="L1369">
            <v>2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</row>
        <row r="1370">
          <cell r="A1370">
            <v>300201</v>
          </cell>
          <cell r="B1370" t="str">
            <v>戚夫人</v>
          </cell>
          <cell r="C1370">
            <v>10</v>
          </cell>
          <cell r="D1370">
            <v>0</v>
          </cell>
          <cell r="E1370" t="str">
            <v>3002011</v>
          </cell>
          <cell r="I1370" t="str">
            <v>3002</v>
          </cell>
          <cell r="J1370">
            <v>300202</v>
          </cell>
          <cell r="K1370">
            <v>3</v>
          </cell>
          <cell r="L1370">
            <v>2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</row>
        <row r="1371">
          <cell r="A1371">
            <v>300202</v>
          </cell>
          <cell r="B1371" t="str">
            <v>花木兰</v>
          </cell>
          <cell r="C1371">
            <v>10</v>
          </cell>
          <cell r="D1371">
            <v>0</v>
          </cell>
          <cell r="E1371" t="str">
            <v>3002021</v>
          </cell>
          <cell r="I1371" t="str">
            <v>3002</v>
          </cell>
          <cell r="J1371">
            <v>300203</v>
          </cell>
          <cell r="K1371">
            <v>3</v>
          </cell>
          <cell r="L1371">
            <v>2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</row>
        <row r="1372">
          <cell r="A1372">
            <v>300203</v>
          </cell>
          <cell r="B1372" t="str">
            <v>穆桂英</v>
          </cell>
          <cell r="C1372">
            <v>13</v>
          </cell>
          <cell r="D1372">
            <v>0</v>
          </cell>
          <cell r="E1372" t="str">
            <v>3002031</v>
          </cell>
          <cell r="I1372" t="str">
            <v>3002</v>
          </cell>
          <cell r="J1372">
            <v>300204</v>
          </cell>
          <cell r="K1372">
            <v>3</v>
          </cell>
          <cell r="L1372">
            <v>2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</row>
        <row r="1373">
          <cell r="A1373">
            <v>300204</v>
          </cell>
          <cell r="B1373" t="str">
            <v>吕雉</v>
          </cell>
          <cell r="C1373">
            <v>15</v>
          </cell>
          <cell r="D1373">
            <v>0</v>
          </cell>
          <cell r="E1373" t="str">
            <v>3002041</v>
          </cell>
          <cell r="I1373" t="str">
            <v>3002</v>
          </cell>
          <cell r="J1373">
            <v>0</v>
          </cell>
          <cell r="K1373">
            <v>3</v>
          </cell>
          <cell r="L1373">
            <v>2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</row>
        <row r="1374">
          <cell r="A1374">
            <v>300301</v>
          </cell>
          <cell r="B1374" t="str">
            <v>罗成</v>
          </cell>
          <cell r="C1374">
            <v>10</v>
          </cell>
          <cell r="D1374">
            <v>0</v>
          </cell>
          <cell r="E1374" t="str">
            <v>3003011</v>
          </cell>
          <cell r="I1374" t="str">
            <v>3003</v>
          </cell>
          <cell r="J1374">
            <v>300302</v>
          </cell>
          <cell r="K1374">
            <v>3</v>
          </cell>
          <cell r="L1374">
            <v>2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</row>
        <row r="1375">
          <cell r="A1375">
            <v>300302</v>
          </cell>
          <cell r="B1375" t="str">
            <v>鲁智深</v>
          </cell>
          <cell r="C1375">
            <v>10</v>
          </cell>
          <cell r="D1375">
            <v>0</v>
          </cell>
          <cell r="E1375" t="str">
            <v>3003021</v>
          </cell>
          <cell r="I1375" t="str">
            <v>3003</v>
          </cell>
          <cell r="J1375">
            <v>300303</v>
          </cell>
          <cell r="K1375">
            <v>3</v>
          </cell>
          <cell r="L1375">
            <v>2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</row>
        <row r="1376">
          <cell r="A1376">
            <v>300303</v>
          </cell>
          <cell r="B1376" t="str">
            <v>武松</v>
          </cell>
          <cell r="C1376">
            <v>13</v>
          </cell>
          <cell r="D1376">
            <v>0</v>
          </cell>
          <cell r="E1376" t="str">
            <v>3003031</v>
          </cell>
          <cell r="I1376" t="str">
            <v>3003</v>
          </cell>
          <cell r="J1376">
            <v>300304</v>
          </cell>
          <cell r="K1376">
            <v>3</v>
          </cell>
          <cell r="L1376">
            <v>2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</row>
        <row r="1377">
          <cell r="A1377">
            <v>300304</v>
          </cell>
          <cell r="B1377" t="str">
            <v>朱元璋</v>
          </cell>
          <cell r="C1377">
            <v>15</v>
          </cell>
          <cell r="D1377">
            <v>0</v>
          </cell>
          <cell r="E1377" t="str">
            <v>3003041</v>
          </cell>
          <cell r="I1377" t="str">
            <v>3003</v>
          </cell>
          <cell r="J1377">
            <v>0</v>
          </cell>
          <cell r="K1377">
            <v>3</v>
          </cell>
          <cell r="L1377">
            <v>2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</row>
        <row r="1378">
          <cell r="A1378">
            <v>300401</v>
          </cell>
          <cell r="B1378" t="str">
            <v>英布</v>
          </cell>
          <cell r="C1378">
            <v>10</v>
          </cell>
          <cell r="D1378">
            <v>0</v>
          </cell>
          <cell r="E1378" t="str">
            <v>3004011</v>
          </cell>
          <cell r="I1378" t="str">
            <v>3004</v>
          </cell>
          <cell r="J1378">
            <v>300402</v>
          </cell>
          <cell r="K1378">
            <v>3</v>
          </cell>
          <cell r="L1378">
            <v>2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</row>
        <row r="1379">
          <cell r="A1379">
            <v>300402</v>
          </cell>
          <cell r="B1379" t="str">
            <v>章邯</v>
          </cell>
          <cell r="C1379">
            <v>10</v>
          </cell>
          <cell r="D1379">
            <v>0</v>
          </cell>
          <cell r="E1379" t="str">
            <v>3004021</v>
          </cell>
          <cell r="I1379" t="str">
            <v>3004</v>
          </cell>
          <cell r="J1379">
            <v>300403</v>
          </cell>
          <cell r="K1379">
            <v>3</v>
          </cell>
          <cell r="L1379">
            <v>2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</row>
        <row r="1380">
          <cell r="A1380">
            <v>300403</v>
          </cell>
          <cell r="B1380" t="str">
            <v>虞子期</v>
          </cell>
          <cell r="C1380">
            <v>13</v>
          </cell>
          <cell r="D1380">
            <v>0</v>
          </cell>
          <cell r="E1380" t="str">
            <v>3004031</v>
          </cell>
          <cell r="I1380" t="str">
            <v>3004</v>
          </cell>
          <cell r="J1380">
            <v>300404</v>
          </cell>
          <cell r="K1380">
            <v>3</v>
          </cell>
          <cell r="L1380">
            <v>2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</row>
        <row r="1381">
          <cell r="A1381">
            <v>300404</v>
          </cell>
          <cell r="B1381" t="str">
            <v>季布</v>
          </cell>
          <cell r="C1381">
            <v>15</v>
          </cell>
          <cell r="D1381">
            <v>0</v>
          </cell>
          <cell r="E1381" t="str">
            <v>3004041</v>
          </cell>
          <cell r="I1381" t="str">
            <v>3004</v>
          </cell>
          <cell r="J1381">
            <v>0</v>
          </cell>
          <cell r="K1381">
            <v>3</v>
          </cell>
          <cell r="L1381">
            <v>2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</row>
        <row r="1382">
          <cell r="A1382">
            <v>300501</v>
          </cell>
          <cell r="B1382" t="str">
            <v>宇文成都</v>
          </cell>
          <cell r="C1382">
            <v>10</v>
          </cell>
          <cell r="D1382">
            <v>0</v>
          </cell>
          <cell r="E1382" t="str">
            <v>3005011</v>
          </cell>
          <cell r="I1382" t="str">
            <v>3005</v>
          </cell>
          <cell r="J1382">
            <v>300502</v>
          </cell>
          <cell r="K1382">
            <v>3</v>
          </cell>
          <cell r="L1382">
            <v>2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</row>
        <row r="1383">
          <cell r="A1383">
            <v>300502</v>
          </cell>
          <cell r="B1383" t="str">
            <v>陈庆之</v>
          </cell>
          <cell r="C1383">
            <v>10</v>
          </cell>
          <cell r="D1383">
            <v>0</v>
          </cell>
          <cell r="E1383" t="str">
            <v>3005021</v>
          </cell>
          <cell r="I1383" t="str">
            <v>3005</v>
          </cell>
          <cell r="J1383">
            <v>300503</v>
          </cell>
          <cell r="K1383">
            <v>3</v>
          </cell>
          <cell r="L1383">
            <v>2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</row>
        <row r="1384">
          <cell r="A1384">
            <v>300503</v>
          </cell>
          <cell r="B1384" t="str">
            <v>宇文化及</v>
          </cell>
          <cell r="C1384">
            <v>13</v>
          </cell>
          <cell r="D1384">
            <v>0</v>
          </cell>
          <cell r="E1384" t="str">
            <v>3005031</v>
          </cell>
          <cell r="I1384" t="str">
            <v>3005</v>
          </cell>
          <cell r="J1384">
            <v>300504</v>
          </cell>
          <cell r="K1384">
            <v>3</v>
          </cell>
          <cell r="L1384">
            <v>2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</row>
        <row r="1385">
          <cell r="A1385">
            <v>300504</v>
          </cell>
          <cell r="B1385" t="str">
            <v>成吉思汗</v>
          </cell>
          <cell r="C1385">
            <v>15</v>
          </cell>
          <cell r="D1385">
            <v>0</v>
          </cell>
          <cell r="E1385" t="str">
            <v>3005041</v>
          </cell>
          <cell r="I1385" t="str">
            <v>3005</v>
          </cell>
          <cell r="J1385">
            <v>0</v>
          </cell>
          <cell r="K1385">
            <v>3</v>
          </cell>
          <cell r="L1385">
            <v>2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</row>
        <row r="1386">
          <cell r="A1386">
            <v>300601</v>
          </cell>
          <cell r="B1386" t="str">
            <v>项庄</v>
          </cell>
          <cell r="C1386">
            <v>10</v>
          </cell>
          <cell r="D1386">
            <v>0</v>
          </cell>
          <cell r="E1386" t="str">
            <v>3006011</v>
          </cell>
          <cell r="I1386" t="str">
            <v>3006</v>
          </cell>
          <cell r="J1386">
            <v>300602</v>
          </cell>
          <cell r="K1386">
            <v>3</v>
          </cell>
          <cell r="L1386">
            <v>2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</row>
        <row r="1387">
          <cell r="A1387">
            <v>300602</v>
          </cell>
          <cell r="B1387" t="str">
            <v>钟离眛</v>
          </cell>
          <cell r="C1387">
            <v>10</v>
          </cell>
          <cell r="D1387">
            <v>0</v>
          </cell>
          <cell r="E1387" t="str">
            <v>3006021</v>
          </cell>
          <cell r="I1387" t="str">
            <v>3006</v>
          </cell>
          <cell r="J1387">
            <v>300603</v>
          </cell>
          <cell r="K1387">
            <v>3</v>
          </cell>
          <cell r="L1387">
            <v>2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</row>
        <row r="1388">
          <cell r="A1388">
            <v>300603</v>
          </cell>
          <cell r="B1388" t="str">
            <v>灌婴</v>
          </cell>
          <cell r="C1388">
            <v>13</v>
          </cell>
          <cell r="D1388">
            <v>0</v>
          </cell>
          <cell r="E1388" t="str">
            <v>3006031</v>
          </cell>
          <cell r="I1388" t="str">
            <v>3006</v>
          </cell>
          <cell r="J1388">
            <v>300604</v>
          </cell>
          <cell r="K1388">
            <v>3</v>
          </cell>
          <cell r="L1388">
            <v>2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</row>
        <row r="1389">
          <cell r="A1389">
            <v>300604</v>
          </cell>
          <cell r="B1389" t="str">
            <v>樊哙</v>
          </cell>
          <cell r="C1389">
            <v>15</v>
          </cell>
          <cell r="D1389">
            <v>0</v>
          </cell>
          <cell r="E1389" t="str">
            <v>3006041</v>
          </cell>
          <cell r="I1389" t="str">
            <v>3006</v>
          </cell>
          <cell r="J1389">
            <v>0</v>
          </cell>
          <cell r="K1389">
            <v>3</v>
          </cell>
          <cell r="L1389">
            <v>2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</row>
        <row r="1390">
          <cell r="A1390">
            <v>300701</v>
          </cell>
          <cell r="B1390" t="str">
            <v>夏侯惇</v>
          </cell>
          <cell r="C1390">
            <v>10</v>
          </cell>
          <cell r="D1390">
            <v>0</v>
          </cell>
          <cell r="E1390" t="str">
            <v>3007011</v>
          </cell>
          <cell r="I1390" t="str">
            <v>3007</v>
          </cell>
          <cell r="J1390">
            <v>300702</v>
          </cell>
          <cell r="K1390">
            <v>3</v>
          </cell>
          <cell r="L1390">
            <v>2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</row>
        <row r="1391">
          <cell r="A1391">
            <v>300702</v>
          </cell>
          <cell r="B1391" t="str">
            <v>张辽</v>
          </cell>
          <cell r="C1391">
            <v>10</v>
          </cell>
          <cell r="D1391">
            <v>0</v>
          </cell>
          <cell r="E1391" t="str">
            <v>3007021</v>
          </cell>
          <cell r="I1391" t="str">
            <v>3007</v>
          </cell>
          <cell r="J1391">
            <v>300703</v>
          </cell>
          <cell r="K1391">
            <v>3</v>
          </cell>
          <cell r="L1391">
            <v>2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</row>
        <row r="1392">
          <cell r="A1392">
            <v>300703</v>
          </cell>
          <cell r="B1392" t="str">
            <v>许褚</v>
          </cell>
          <cell r="C1392">
            <v>13</v>
          </cell>
          <cell r="D1392">
            <v>0</v>
          </cell>
          <cell r="E1392" t="str">
            <v>3007031</v>
          </cell>
          <cell r="I1392" t="str">
            <v>3007</v>
          </cell>
          <cell r="J1392">
            <v>300704</v>
          </cell>
          <cell r="K1392">
            <v>3</v>
          </cell>
          <cell r="L1392">
            <v>2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</row>
        <row r="1393">
          <cell r="A1393">
            <v>300704</v>
          </cell>
          <cell r="B1393" t="str">
            <v>典韦</v>
          </cell>
          <cell r="C1393">
            <v>15</v>
          </cell>
          <cell r="D1393">
            <v>0</v>
          </cell>
          <cell r="E1393" t="str">
            <v>3007041</v>
          </cell>
          <cell r="I1393" t="str">
            <v>3007</v>
          </cell>
          <cell r="J1393">
            <v>0</v>
          </cell>
          <cell r="K1393">
            <v>3</v>
          </cell>
          <cell r="L1393">
            <v>2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</row>
        <row r="1394">
          <cell r="A1394">
            <v>300801</v>
          </cell>
          <cell r="B1394" t="str">
            <v>司马懿</v>
          </cell>
          <cell r="C1394">
            <v>10</v>
          </cell>
          <cell r="D1394">
            <v>0</v>
          </cell>
          <cell r="E1394" t="str">
            <v>3008011</v>
          </cell>
          <cell r="I1394" t="str">
            <v>3008</v>
          </cell>
          <cell r="J1394">
            <v>300802</v>
          </cell>
          <cell r="K1394">
            <v>3</v>
          </cell>
          <cell r="L1394">
            <v>2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</row>
        <row r="1395">
          <cell r="A1395">
            <v>300802</v>
          </cell>
          <cell r="B1395" t="str">
            <v>马超</v>
          </cell>
          <cell r="C1395">
            <v>10</v>
          </cell>
          <cell r="D1395">
            <v>0</v>
          </cell>
          <cell r="E1395" t="str">
            <v>3008021</v>
          </cell>
          <cell r="I1395" t="str">
            <v>3008</v>
          </cell>
          <cell r="J1395">
            <v>300803</v>
          </cell>
          <cell r="K1395">
            <v>3</v>
          </cell>
          <cell r="L1395">
            <v>2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</row>
        <row r="1396">
          <cell r="A1396">
            <v>300803</v>
          </cell>
          <cell r="B1396" t="str">
            <v>郭嘉</v>
          </cell>
          <cell r="C1396">
            <v>13</v>
          </cell>
          <cell r="D1396">
            <v>0</v>
          </cell>
          <cell r="E1396" t="str">
            <v>3008031</v>
          </cell>
          <cell r="I1396" t="str">
            <v>3008</v>
          </cell>
          <cell r="J1396">
            <v>300804</v>
          </cell>
          <cell r="K1396">
            <v>3</v>
          </cell>
          <cell r="L1396">
            <v>2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</row>
        <row r="1397">
          <cell r="A1397">
            <v>300804</v>
          </cell>
          <cell r="B1397" t="str">
            <v>曹操</v>
          </cell>
          <cell r="C1397">
            <v>15</v>
          </cell>
          <cell r="D1397">
            <v>0</v>
          </cell>
          <cell r="E1397" t="str">
            <v>3008041</v>
          </cell>
          <cell r="I1397" t="str">
            <v>3008</v>
          </cell>
          <cell r="J1397">
            <v>0</v>
          </cell>
          <cell r="K1397">
            <v>3</v>
          </cell>
          <cell r="L1397">
            <v>2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</row>
        <row r="1398">
          <cell r="A1398">
            <v>300901</v>
          </cell>
          <cell r="B1398" t="str">
            <v>红拂女</v>
          </cell>
          <cell r="C1398">
            <v>10</v>
          </cell>
          <cell r="D1398">
            <v>0</v>
          </cell>
          <cell r="E1398" t="str">
            <v>3009011</v>
          </cell>
          <cell r="I1398" t="str">
            <v>3009</v>
          </cell>
          <cell r="J1398">
            <v>300902</v>
          </cell>
          <cell r="K1398">
            <v>3</v>
          </cell>
          <cell r="L1398">
            <v>2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</row>
        <row r="1399">
          <cell r="A1399">
            <v>300902</v>
          </cell>
          <cell r="B1399" t="str">
            <v>单雄信</v>
          </cell>
          <cell r="C1399">
            <v>10</v>
          </cell>
          <cell r="D1399">
            <v>0</v>
          </cell>
          <cell r="E1399" t="str">
            <v>3009021</v>
          </cell>
          <cell r="I1399" t="str">
            <v>3009</v>
          </cell>
          <cell r="J1399">
            <v>300903</v>
          </cell>
          <cell r="K1399">
            <v>3</v>
          </cell>
          <cell r="L1399">
            <v>2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</row>
        <row r="1400">
          <cell r="A1400">
            <v>300903</v>
          </cell>
          <cell r="B1400" t="str">
            <v>虬髯客</v>
          </cell>
          <cell r="C1400">
            <v>13</v>
          </cell>
          <cell r="D1400">
            <v>0</v>
          </cell>
          <cell r="E1400" t="str">
            <v>3009031</v>
          </cell>
          <cell r="I1400" t="str">
            <v>3009</v>
          </cell>
          <cell r="J1400">
            <v>300904</v>
          </cell>
          <cell r="K1400">
            <v>3</v>
          </cell>
          <cell r="L1400">
            <v>2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</row>
        <row r="1401">
          <cell r="A1401">
            <v>300904</v>
          </cell>
          <cell r="B1401" t="str">
            <v>李靖</v>
          </cell>
          <cell r="C1401">
            <v>15</v>
          </cell>
          <cell r="D1401">
            <v>0</v>
          </cell>
          <cell r="E1401" t="str">
            <v>3009041</v>
          </cell>
          <cell r="I1401" t="str">
            <v>3009</v>
          </cell>
          <cell r="J1401">
            <v>0</v>
          </cell>
          <cell r="K1401">
            <v>3</v>
          </cell>
          <cell r="L1401">
            <v>2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</row>
        <row r="1402">
          <cell r="A1402">
            <v>301001</v>
          </cell>
          <cell r="B1402" t="str">
            <v>罗成</v>
          </cell>
          <cell r="C1402">
            <v>10</v>
          </cell>
          <cell r="D1402">
            <v>0</v>
          </cell>
          <cell r="E1402" t="str">
            <v>3010011</v>
          </cell>
          <cell r="I1402" t="str">
            <v>3010</v>
          </cell>
          <cell r="J1402">
            <v>301002</v>
          </cell>
          <cell r="K1402">
            <v>3</v>
          </cell>
          <cell r="L1402">
            <v>2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</row>
        <row r="1403">
          <cell r="A1403">
            <v>301002</v>
          </cell>
          <cell r="B1403" t="str">
            <v>程咬金</v>
          </cell>
          <cell r="C1403">
            <v>10</v>
          </cell>
          <cell r="D1403">
            <v>0</v>
          </cell>
          <cell r="E1403" t="str">
            <v>3010021</v>
          </cell>
          <cell r="I1403" t="str">
            <v>3010</v>
          </cell>
          <cell r="J1403">
            <v>301003</v>
          </cell>
          <cell r="K1403">
            <v>3</v>
          </cell>
          <cell r="L1403">
            <v>2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</row>
        <row r="1404">
          <cell r="A1404">
            <v>301003</v>
          </cell>
          <cell r="B1404" t="str">
            <v>尉迟恭</v>
          </cell>
          <cell r="C1404">
            <v>13</v>
          </cell>
          <cell r="D1404">
            <v>0</v>
          </cell>
          <cell r="E1404" t="str">
            <v>3010031</v>
          </cell>
          <cell r="I1404" t="str">
            <v>3010</v>
          </cell>
          <cell r="J1404">
            <v>301004</v>
          </cell>
          <cell r="K1404">
            <v>3</v>
          </cell>
          <cell r="L1404">
            <v>2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</row>
        <row r="1405">
          <cell r="A1405">
            <v>301004</v>
          </cell>
          <cell r="B1405" t="str">
            <v>长孙皇后</v>
          </cell>
          <cell r="C1405">
            <v>15</v>
          </cell>
          <cell r="D1405">
            <v>0</v>
          </cell>
          <cell r="E1405" t="str">
            <v>3010041</v>
          </cell>
          <cell r="I1405" t="str">
            <v>3010</v>
          </cell>
          <cell r="J1405">
            <v>0</v>
          </cell>
          <cell r="K1405">
            <v>3</v>
          </cell>
          <cell r="L1405">
            <v>2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</row>
        <row r="1406">
          <cell r="A1406">
            <v>301101</v>
          </cell>
          <cell r="B1406" t="str">
            <v>李渊</v>
          </cell>
          <cell r="C1406">
            <v>10</v>
          </cell>
          <cell r="D1406">
            <v>0</v>
          </cell>
          <cell r="E1406" t="str">
            <v>3011011</v>
          </cell>
          <cell r="I1406" t="str">
            <v>3011</v>
          </cell>
          <cell r="J1406">
            <v>301102</v>
          </cell>
          <cell r="K1406">
            <v>3</v>
          </cell>
          <cell r="L1406">
            <v>2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</row>
        <row r="1407">
          <cell r="A1407">
            <v>301102</v>
          </cell>
          <cell r="B1407" t="str">
            <v>罗成</v>
          </cell>
          <cell r="C1407">
            <v>10</v>
          </cell>
          <cell r="D1407">
            <v>0</v>
          </cell>
          <cell r="E1407" t="str">
            <v>3011021</v>
          </cell>
          <cell r="I1407" t="str">
            <v>3011</v>
          </cell>
          <cell r="J1407">
            <v>301103</v>
          </cell>
          <cell r="K1407">
            <v>3</v>
          </cell>
          <cell r="L1407">
            <v>2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</row>
        <row r="1408">
          <cell r="A1408">
            <v>301103</v>
          </cell>
          <cell r="B1408" t="str">
            <v>杨坚</v>
          </cell>
          <cell r="C1408">
            <v>15</v>
          </cell>
          <cell r="D1408">
            <v>0</v>
          </cell>
          <cell r="E1408" t="str">
            <v>3011031</v>
          </cell>
          <cell r="I1408" t="str">
            <v>3011</v>
          </cell>
          <cell r="J1408">
            <v>301104</v>
          </cell>
          <cell r="K1408">
            <v>3</v>
          </cell>
          <cell r="L1408">
            <v>2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</row>
        <row r="1409">
          <cell r="A1409">
            <v>301104</v>
          </cell>
          <cell r="B1409" t="str">
            <v>杨广</v>
          </cell>
          <cell r="C1409">
            <v>18</v>
          </cell>
          <cell r="D1409">
            <v>0</v>
          </cell>
          <cell r="E1409" t="str">
            <v>3011041</v>
          </cell>
          <cell r="I1409" t="str">
            <v>3011</v>
          </cell>
          <cell r="J1409">
            <v>0</v>
          </cell>
          <cell r="K1409">
            <v>3</v>
          </cell>
          <cell r="L1409">
            <v>2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</row>
        <row r="1410">
          <cell r="A1410">
            <v>301201</v>
          </cell>
          <cell r="B1410" t="str">
            <v>单雄信</v>
          </cell>
          <cell r="C1410">
            <v>10</v>
          </cell>
          <cell r="D1410">
            <v>0</v>
          </cell>
          <cell r="E1410" t="str">
            <v>3012011</v>
          </cell>
          <cell r="I1410" t="str">
            <v>3012</v>
          </cell>
          <cell r="J1410">
            <v>301202</v>
          </cell>
          <cell r="K1410">
            <v>3</v>
          </cell>
          <cell r="L1410">
            <v>2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</row>
        <row r="1411">
          <cell r="A1411">
            <v>301202</v>
          </cell>
          <cell r="B1411" t="str">
            <v>李靖</v>
          </cell>
          <cell r="C1411">
            <v>10</v>
          </cell>
          <cell r="D1411">
            <v>0</v>
          </cell>
          <cell r="E1411" t="str">
            <v>3012021</v>
          </cell>
          <cell r="I1411" t="str">
            <v>3012</v>
          </cell>
          <cell r="J1411">
            <v>301203</v>
          </cell>
          <cell r="K1411">
            <v>3</v>
          </cell>
          <cell r="L1411">
            <v>2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</row>
        <row r="1412">
          <cell r="A1412">
            <v>301203</v>
          </cell>
          <cell r="B1412" t="str">
            <v>薛仁贵</v>
          </cell>
          <cell r="C1412">
            <v>15</v>
          </cell>
          <cell r="D1412">
            <v>0</v>
          </cell>
          <cell r="E1412" t="str">
            <v>3012031</v>
          </cell>
          <cell r="I1412" t="str">
            <v>3012</v>
          </cell>
          <cell r="J1412">
            <v>301204</v>
          </cell>
          <cell r="K1412">
            <v>3</v>
          </cell>
          <cell r="L1412">
            <v>2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</row>
        <row r="1413">
          <cell r="A1413">
            <v>301204</v>
          </cell>
          <cell r="B1413" t="str">
            <v>宇文成都</v>
          </cell>
          <cell r="C1413">
            <v>18</v>
          </cell>
          <cell r="D1413">
            <v>0</v>
          </cell>
          <cell r="E1413" t="str">
            <v>3012041</v>
          </cell>
          <cell r="I1413" t="str">
            <v>3012</v>
          </cell>
          <cell r="J1413">
            <v>0</v>
          </cell>
          <cell r="K1413">
            <v>3</v>
          </cell>
          <cell r="L1413">
            <v>2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</row>
        <row r="1414">
          <cell r="A1414">
            <v>301301</v>
          </cell>
          <cell r="B1414" t="str">
            <v>西施</v>
          </cell>
          <cell r="C1414">
            <v>10</v>
          </cell>
          <cell r="D1414">
            <v>0</v>
          </cell>
          <cell r="E1414" t="str">
            <v>3013011</v>
          </cell>
          <cell r="I1414" t="str">
            <v>3013</v>
          </cell>
          <cell r="J1414">
            <v>301302</v>
          </cell>
          <cell r="K1414">
            <v>3</v>
          </cell>
          <cell r="L1414">
            <v>2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</row>
        <row r="1415">
          <cell r="A1415">
            <v>301302</v>
          </cell>
          <cell r="B1415" t="str">
            <v>岳飞</v>
          </cell>
          <cell r="C1415">
            <v>10</v>
          </cell>
          <cell r="D1415">
            <v>0</v>
          </cell>
          <cell r="E1415" t="str">
            <v>3013021</v>
          </cell>
          <cell r="I1415" t="str">
            <v>3013</v>
          </cell>
          <cell r="J1415">
            <v>301303</v>
          </cell>
          <cell r="K1415">
            <v>3</v>
          </cell>
          <cell r="L1415">
            <v>2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</row>
        <row r="1416">
          <cell r="A1416">
            <v>301303</v>
          </cell>
          <cell r="B1416" t="str">
            <v>李白</v>
          </cell>
          <cell r="C1416">
            <v>15</v>
          </cell>
          <cell r="D1416">
            <v>0</v>
          </cell>
          <cell r="E1416" t="str">
            <v>3013031</v>
          </cell>
          <cell r="I1416" t="str">
            <v>3013</v>
          </cell>
          <cell r="J1416">
            <v>301304</v>
          </cell>
          <cell r="K1416">
            <v>3</v>
          </cell>
          <cell r="L1416">
            <v>2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</row>
        <row r="1417">
          <cell r="A1417">
            <v>301304</v>
          </cell>
          <cell r="B1417" t="str">
            <v>姜子牙</v>
          </cell>
          <cell r="C1417">
            <v>18</v>
          </cell>
          <cell r="D1417">
            <v>0</v>
          </cell>
          <cell r="E1417" t="str">
            <v>3013041</v>
          </cell>
          <cell r="I1417" t="str">
            <v>3013</v>
          </cell>
          <cell r="J1417">
            <v>0</v>
          </cell>
          <cell r="K1417">
            <v>3</v>
          </cell>
          <cell r="L1417">
            <v>2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</row>
        <row r="1418">
          <cell r="A1418">
            <v>301401</v>
          </cell>
          <cell r="B1418" t="str">
            <v>朱元璋</v>
          </cell>
          <cell r="C1418">
            <v>10</v>
          </cell>
          <cell r="D1418">
            <v>0</v>
          </cell>
          <cell r="E1418" t="str">
            <v>3014011</v>
          </cell>
          <cell r="I1418" t="str">
            <v>3014</v>
          </cell>
          <cell r="J1418">
            <v>301402</v>
          </cell>
          <cell r="K1418">
            <v>3</v>
          </cell>
          <cell r="L1418">
            <v>2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</row>
        <row r="1419">
          <cell r="A1419">
            <v>301402</v>
          </cell>
          <cell r="B1419" t="str">
            <v>鲁智深</v>
          </cell>
          <cell r="C1419">
            <v>10</v>
          </cell>
          <cell r="D1419">
            <v>0</v>
          </cell>
          <cell r="E1419" t="str">
            <v>3014021</v>
          </cell>
          <cell r="I1419" t="str">
            <v>3014</v>
          </cell>
          <cell r="J1419">
            <v>301403</v>
          </cell>
          <cell r="K1419">
            <v>3</v>
          </cell>
          <cell r="L1419">
            <v>2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</row>
        <row r="1420">
          <cell r="A1420">
            <v>301403</v>
          </cell>
          <cell r="B1420" t="str">
            <v>成吉思汗</v>
          </cell>
          <cell r="C1420">
            <v>15</v>
          </cell>
          <cell r="D1420">
            <v>0</v>
          </cell>
          <cell r="E1420" t="str">
            <v>3014031</v>
          </cell>
          <cell r="I1420" t="str">
            <v>3014</v>
          </cell>
          <cell r="J1420">
            <v>301404</v>
          </cell>
          <cell r="K1420">
            <v>3</v>
          </cell>
          <cell r="L1420">
            <v>2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</row>
        <row r="1421">
          <cell r="A1421">
            <v>301404</v>
          </cell>
          <cell r="B1421" t="str">
            <v>苏妲己</v>
          </cell>
          <cell r="C1421">
            <v>18</v>
          </cell>
          <cell r="D1421">
            <v>0</v>
          </cell>
          <cell r="E1421" t="str">
            <v>3014041</v>
          </cell>
          <cell r="I1421" t="str">
            <v>3014</v>
          </cell>
          <cell r="J1421">
            <v>0</v>
          </cell>
          <cell r="K1421">
            <v>3</v>
          </cell>
          <cell r="L1421">
            <v>2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</row>
        <row r="1422">
          <cell r="A1422">
            <v>301501</v>
          </cell>
          <cell r="B1422" t="str">
            <v>霍去病</v>
          </cell>
          <cell r="C1422">
            <v>10</v>
          </cell>
          <cell r="D1422">
            <v>0</v>
          </cell>
          <cell r="E1422" t="str">
            <v>3015011</v>
          </cell>
          <cell r="I1422" t="str">
            <v>3015</v>
          </cell>
          <cell r="J1422">
            <v>301502</v>
          </cell>
          <cell r="K1422">
            <v>3</v>
          </cell>
          <cell r="L1422">
            <v>2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</row>
        <row r="1423">
          <cell r="A1423">
            <v>301502</v>
          </cell>
          <cell r="B1423" t="str">
            <v>苏妲己</v>
          </cell>
          <cell r="C1423">
            <v>10</v>
          </cell>
          <cell r="D1423">
            <v>0</v>
          </cell>
          <cell r="E1423" t="str">
            <v>3015021</v>
          </cell>
          <cell r="I1423" t="str">
            <v>3015</v>
          </cell>
          <cell r="J1423">
            <v>301503</v>
          </cell>
          <cell r="K1423">
            <v>3</v>
          </cell>
          <cell r="L1423">
            <v>2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</row>
        <row r="1424">
          <cell r="A1424">
            <v>301503</v>
          </cell>
          <cell r="B1424" t="str">
            <v>单雄信</v>
          </cell>
          <cell r="C1424">
            <v>15</v>
          </cell>
          <cell r="D1424">
            <v>0</v>
          </cell>
          <cell r="E1424" t="str">
            <v>3015031</v>
          </cell>
          <cell r="I1424" t="str">
            <v>3015</v>
          </cell>
          <cell r="J1424">
            <v>301504</v>
          </cell>
          <cell r="K1424">
            <v>3</v>
          </cell>
          <cell r="L1424">
            <v>2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</row>
        <row r="1425">
          <cell r="A1425">
            <v>301504</v>
          </cell>
          <cell r="B1425" t="str">
            <v>潘金莲</v>
          </cell>
          <cell r="C1425">
            <v>18</v>
          </cell>
          <cell r="D1425">
            <v>0</v>
          </cell>
          <cell r="E1425" t="str">
            <v>3015041</v>
          </cell>
          <cell r="I1425" t="str">
            <v>3015</v>
          </cell>
          <cell r="J1425">
            <v>0</v>
          </cell>
          <cell r="K1425">
            <v>3</v>
          </cell>
          <cell r="L1425">
            <v>2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</row>
        <row r="1426">
          <cell r="A1426">
            <v>301601</v>
          </cell>
          <cell r="B1426" t="str">
            <v>孔子</v>
          </cell>
          <cell r="C1426">
            <v>10</v>
          </cell>
          <cell r="D1426">
            <v>0</v>
          </cell>
          <cell r="E1426" t="str">
            <v>3016011</v>
          </cell>
          <cell r="I1426" t="str">
            <v>3016</v>
          </cell>
          <cell r="J1426">
            <v>301602</v>
          </cell>
          <cell r="K1426">
            <v>3</v>
          </cell>
          <cell r="L1426">
            <v>2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</row>
        <row r="1427">
          <cell r="A1427">
            <v>301602</v>
          </cell>
          <cell r="B1427" t="str">
            <v>后羿</v>
          </cell>
          <cell r="C1427">
            <v>10</v>
          </cell>
          <cell r="D1427">
            <v>0</v>
          </cell>
          <cell r="E1427" t="str">
            <v>3016021</v>
          </cell>
          <cell r="I1427" t="str">
            <v>3016</v>
          </cell>
          <cell r="J1427">
            <v>301603</v>
          </cell>
          <cell r="K1427">
            <v>3</v>
          </cell>
          <cell r="L1427">
            <v>2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</row>
        <row r="1428">
          <cell r="A1428">
            <v>301603</v>
          </cell>
          <cell r="B1428" t="str">
            <v>屈原</v>
          </cell>
          <cell r="C1428">
            <v>15</v>
          </cell>
          <cell r="D1428">
            <v>0</v>
          </cell>
          <cell r="E1428" t="str">
            <v>3016031</v>
          </cell>
          <cell r="I1428" t="str">
            <v>3016</v>
          </cell>
          <cell r="J1428">
            <v>301604</v>
          </cell>
          <cell r="K1428">
            <v>3</v>
          </cell>
          <cell r="L1428">
            <v>2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</row>
        <row r="1429">
          <cell r="A1429">
            <v>301604</v>
          </cell>
          <cell r="B1429" t="str">
            <v>陈庆之</v>
          </cell>
          <cell r="C1429">
            <v>18</v>
          </cell>
          <cell r="D1429">
            <v>0</v>
          </cell>
          <cell r="E1429" t="str">
            <v>3016041</v>
          </cell>
          <cell r="I1429" t="str">
            <v>3016</v>
          </cell>
          <cell r="J1429">
            <v>0</v>
          </cell>
          <cell r="K1429">
            <v>3</v>
          </cell>
          <cell r="L1429">
            <v>2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</row>
        <row r="1430">
          <cell r="A1430">
            <v>301701</v>
          </cell>
          <cell r="B1430" t="str">
            <v>宇文成都</v>
          </cell>
          <cell r="C1430">
            <v>10</v>
          </cell>
          <cell r="D1430">
            <v>0</v>
          </cell>
          <cell r="E1430" t="str">
            <v>3017011</v>
          </cell>
          <cell r="I1430" t="str">
            <v>3017</v>
          </cell>
          <cell r="J1430">
            <v>301702</v>
          </cell>
          <cell r="K1430">
            <v>3</v>
          </cell>
          <cell r="L1430">
            <v>2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</row>
        <row r="1431">
          <cell r="A1431">
            <v>301702</v>
          </cell>
          <cell r="B1431" t="str">
            <v>独孤伽罗</v>
          </cell>
          <cell r="C1431">
            <v>10</v>
          </cell>
          <cell r="D1431">
            <v>0</v>
          </cell>
          <cell r="E1431" t="str">
            <v>3017021</v>
          </cell>
          <cell r="I1431" t="str">
            <v>3017</v>
          </cell>
          <cell r="J1431">
            <v>301703</v>
          </cell>
          <cell r="K1431">
            <v>3</v>
          </cell>
          <cell r="L1431">
            <v>2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</row>
        <row r="1432">
          <cell r="A1432">
            <v>301703</v>
          </cell>
          <cell r="B1432" t="str">
            <v>杨广</v>
          </cell>
          <cell r="C1432">
            <v>15</v>
          </cell>
          <cell r="D1432">
            <v>0</v>
          </cell>
          <cell r="E1432" t="str">
            <v>3017031</v>
          </cell>
          <cell r="I1432" t="str">
            <v>3017</v>
          </cell>
          <cell r="J1432">
            <v>301704</v>
          </cell>
          <cell r="K1432">
            <v>3</v>
          </cell>
          <cell r="L1432">
            <v>2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</row>
        <row r="1433">
          <cell r="A1433">
            <v>301704</v>
          </cell>
          <cell r="B1433" t="str">
            <v>宇文化及</v>
          </cell>
          <cell r="C1433">
            <v>18</v>
          </cell>
          <cell r="D1433">
            <v>0</v>
          </cell>
          <cell r="E1433" t="str">
            <v>3017041</v>
          </cell>
          <cell r="I1433" t="str">
            <v>3017</v>
          </cell>
          <cell r="J1433">
            <v>0</v>
          </cell>
          <cell r="K1433">
            <v>3</v>
          </cell>
          <cell r="L1433">
            <v>2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</row>
        <row r="1434">
          <cell r="A1434">
            <v>301801</v>
          </cell>
          <cell r="B1434" t="str">
            <v>岳飞</v>
          </cell>
          <cell r="C1434">
            <v>10</v>
          </cell>
          <cell r="D1434">
            <v>0</v>
          </cell>
          <cell r="E1434" t="str">
            <v>3018011</v>
          </cell>
          <cell r="I1434" t="str">
            <v>3018</v>
          </cell>
          <cell r="J1434">
            <v>301802</v>
          </cell>
          <cell r="K1434">
            <v>3</v>
          </cell>
          <cell r="L1434">
            <v>2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</row>
        <row r="1435">
          <cell r="A1435">
            <v>301802</v>
          </cell>
          <cell r="B1435" t="str">
            <v>姜子牙</v>
          </cell>
          <cell r="C1435">
            <v>10</v>
          </cell>
          <cell r="D1435">
            <v>0</v>
          </cell>
          <cell r="E1435" t="str">
            <v>3018021</v>
          </cell>
          <cell r="I1435" t="str">
            <v>3018</v>
          </cell>
          <cell r="J1435">
            <v>301803</v>
          </cell>
          <cell r="K1435">
            <v>3</v>
          </cell>
          <cell r="L1435">
            <v>2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</row>
        <row r="1436">
          <cell r="A1436">
            <v>301803</v>
          </cell>
          <cell r="B1436" t="str">
            <v>花木兰</v>
          </cell>
          <cell r="C1436">
            <v>15</v>
          </cell>
          <cell r="D1436">
            <v>0</v>
          </cell>
          <cell r="E1436" t="str">
            <v>3018031</v>
          </cell>
          <cell r="I1436" t="str">
            <v>3018</v>
          </cell>
          <cell r="J1436">
            <v>301804</v>
          </cell>
          <cell r="K1436">
            <v>3</v>
          </cell>
          <cell r="L1436">
            <v>2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</row>
        <row r="1437">
          <cell r="A1437">
            <v>301804</v>
          </cell>
          <cell r="B1437" t="str">
            <v>包拯</v>
          </cell>
          <cell r="C1437">
            <v>18</v>
          </cell>
          <cell r="D1437">
            <v>0</v>
          </cell>
          <cell r="E1437" t="str">
            <v>3018041</v>
          </cell>
          <cell r="I1437" t="str">
            <v>3018</v>
          </cell>
          <cell r="J1437">
            <v>0</v>
          </cell>
          <cell r="K1437">
            <v>3</v>
          </cell>
          <cell r="L1437">
            <v>2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</row>
        <row r="1438">
          <cell r="A1438">
            <v>301901</v>
          </cell>
          <cell r="B1438" t="str">
            <v>杨玉环</v>
          </cell>
          <cell r="C1438">
            <v>10</v>
          </cell>
          <cell r="D1438">
            <v>0</v>
          </cell>
          <cell r="E1438" t="str">
            <v>3019011</v>
          </cell>
          <cell r="I1438" t="str">
            <v>3019</v>
          </cell>
          <cell r="J1438">
            <v>301902</v>
          </cell>
          <cell r="K1438">
            <v>3</v>
          </cell>
          <cell r="L1438">
            <v>2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</row>
        <row r="1439">
          <cell r="A1439">
            <v>301902</v>
          </cell>
          <cell r="B1439" t="str">
            <v>薛仁贵</v>
          </cell>
          <cell r="C1439">
            <v>10</v>
          </cell>
          <cell r="D1439">
            <v>0</v>
          </cell>
          <cell r="E1439" t="str">
            <v>3019021</v>
          </cell>
          <cell r="I1439" t="str">
            <v>3019</v>
          </cell>
          <cell r="J1439">
            <v>301903</v>
          </cell>
          <cell r="K1439">
            <v>3</v>
          </cell>
          <cell r="L1439">
            <v>2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</row>
        <row r="1440">
          <cell r="A1440">
            <v>301903</v>
          </cell>
          <cell r="B1440" t="str">
            <v>李靖</v>
          </cell>
          <cell r="C1440">
            <v>15</v>
          </cell>
          <cell r="D1440">
            <v>0</v>
          </cell>
          <cell r="E1440" t="str">
            <v>3019031</v>
          </cell>
          <cell r="I1440" t="str">
            <v>3019</v>
          </cell>
          <cell r="J1440">
            <v>301904</v>
          </cell>
          <cell r="K1440">
            <v>3</v>
          </cell>
          <cell r="L1440">
            <v>2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</row>
        <row r="1441">
          <cell r="A1441">
            <v>301904</v>
          </cell>
          <cell r="B1441" t="str">
            <v>狄仁杰</v>
          </cell>
          <cell r="C1441">
            <v>18</v>
          </cell>
          <cell r="D1441">
            <v>0</v>
          </cell>
          <cell r="E1441" t="str">
            <v>3019041</v>
          </cell>
          <cell r="I1441" t="str">
            <v>3019</v>
          </cell>
          <cell r="J1441">
            <v>0</v>
          </cell>
          <cell r="K1441">
            <v>3</v>
          </cell>
          <cell r="L1441">
            <v>2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</row>
        <row r="1442">
          <cell r="A1442">
            <v>302001</v>
          </cell>
          <cell r="B1442" t="str">
            <v>大乔</v>
          </cell>
          <cell r="C1442">
            <v>10</v>
          </cell>
          <cell r="D1442">
            <v>0</v>
          </cell>
          <cell r="E1442" t="str">
            <v>3020011</v>
          </cell>
          <cell r="I1442" t="str">
            <v>3020</v>
          </cell>
          <cell r="J1442">
            <v>302002</v>
          </cell>
          <cell r="K1442">
            <v>3</v>
          </cell>
          <cell r="L1442">
            <v>2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</row>
        <row r="1443">
          <cell r="A1443">
            <v>302002</v>
          </cell>
          <cell r="B1443" t="str">
            <v>黄忠</v>
          </cell>
          <cell r="C1443">
            <v>10</v>
          </cell>
          <cell r="D1443">
            <v>0</v>
          </cell>
          <cell r="E1443" t="str">
            <v>3020021</v>
          </cell>
          <cell r="I1443" t="str">
            <v>3020</v>
          </cell>
          <cell r="J1443">
            <v>302003</v>
          </cell>
          <cell r="K1443">
            <v>3</v>
          </cell>
          <cell r="L1443">
            <v>2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</row>
        <row r="1444">
          <cell r="A1444">
            <v>302003</v>
          </cell>
          <cell r="B1444" t="str">
            <v>曹操</v>
          </cell>
          <cell r="C1444">
            <v>15</v>
          </cell>
          <cell r="D1444">
            <v>0</v>
          </cell>
          <cell r="E1444" t="str">
            <v>3020031</v>
          </cell>
          <cell r="I1444" t="str">
            <v>3020</v>
          </cell>
          <cell r="J1444">
            <v>302004</v>
          </cell>
          <cell r="K1444">
            <v>3</v>
          </cell>
          <cell r="L1444">
            <v>2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</row>
        <row r="1445">
          <cell r="A1445">
            <v>302004</v>
          </cell>
          <cell r="B1445" t="str">
            <v>郭嘉</v>
          </cell>
          <cell r="C1445">
            <v>18</v>
          </cell>
          <cell r="D1445">
            <v>0</v>
          </cell>
          <cell r="E1445" t="str">
            <v>3020041</v>
          </cell>
          <cell r="I1445" t="str">
            <v>3020</v>
          </cell>
          <cell r="J1445">
            <v>0</v>
          </cell>
          <cell r="K1445">
            <v>3</v>
          </cell>
          <cell r="L1445">
            <v>2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</row>
        <row r="1446">
          <cell r="A1446">
            <v>302101</v>
          </cell>
          <cell r="B1446" t="str">
            <v>黄忠</v>
          </cell>
          <cell r="C1446">
            <v>10</v>
          </cell>
          <cell r="D1446">
            <v>0</v>
          </cell>
          <cell r="E1446" t="str">
            <v>3021011</v>
          </cell>
          <cell r="I1446" t="str">
            <v>3021</v>
          </cell>
          <cell r="J1446">
            <v>302102</v>
          </cell>
          <cell r="K1446">
            <v>3</v>
          </cell>
          <cell r="L1446">
            <v>2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</row>
        <row r="1447">
          <cell r="A1447">
            <v>302102</v>
          </cell>
          <cell r="B1447" t="str">
            <v>周瑜</v>
          </cell>
          <cell r="C1447">
            <v>10</v>
          </cell>
          <cell r="D1447">
            <v>0</v>
          </cell>
          <cell r="E1447" t="str">
            <v>3021021</v>
          </cell>
          <cell r="I1447" t="str">
            <v>3021</v>
          </cell>
          <cell r="J1447">
            <v>302103</v>
          </cell>
          <cell r="K1447">
            <v>3</v>
          </cell>
          <cell r="L1447">
            <v>2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</row>
        <row r="1448">
          <cell r="A1448">
            <v>302103</v>
          </cell>
          <cell r="B1448" t="str">
            <v>貂蝉</v>
          </cell>
          <cell r="C1448">
            <v>15</v>
          </cell>
          <cell r="D1448">
            <v>0</v>
          </cell>
          <cell r="E1448" t="str">
            <v>3021031</v>
          </cell>
          <cell r="I1448" t="str">
            <v>3021</v>
          </cell>
          <cell r="J1448">
            <v>302104</v>
          </cell>
          <cell r="K1448">
            <v>3</v>
          </cell>
          <cell r="L1448">
            <v>2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</row>
        <row r="1449">
          <cell r="A1449">
            <v>302104</v>
          </cell>
          <cell r="B1449" t="str">
            <v>赵云</v>
          </cell>
          <cell r="C1449">
            <v>18</v>
          </cell>
          <cell r="D1449">
            <v>0</v>
          </cell>
          <cell r="E1449" t="str">
            <v>3021041</v>
          </cell>
          <cell r="I1449" t="str">
            <v>3021</v>
          </cell>
          <cell r="J1449">
            <v>0</v>
          </cell>
          <cell r="K1449">
            <v>3</v>
          </cell>
          <cell r="L1449">
            <v>2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</row>
        <row r="1450">
          <cell r="A1450">
            <v>302201</v>
          </cell>
          <cell r="B1450" t="str">
            <v>赵云</v>
          </cell>
          <cell r="C1450">
            <v>10</v>
          </cell>
          <cell r="D1450">
            <v>0</v>
          </cell>
          <cell r="E1450" t="str">
            <v>3022011</v>
          </cell>
          <cell r="I1450" t="str">
            <v>3022</v>
          </cell>
          <cell r="J1450">
            <v>302202</v>
          </cell>
          <cell r="K1450">
            <v>3</v>
          </cell>
          <cell r="L1450">
            <v>2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</row>
        <row r="1451">
          <cell r="A1451">
            <v>302202</v>
          </cell>
          <cell r="B1451" t="str">
            <v>孙权</v>
          </cell>
          <cell r="C1451">
            <v>10</v>
          </cell>
          <cell r="D1451">
            <v>0</v>
          </cell>
          <cell r="E1451" t="str">
            <v>3022021</v>
          </cell>
          <cell r="I1451" t="str">
            <v>3022</v>
          </cell>
          <cell r="J1451">
            <v>302203</v>
          </cell>
          <cell r="K1451">
            <v>3</v>
          </cell>
          <cell r="L1451">
            <v>2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</row>
        <row r="1452">
          <cell r="A1452">
            <v>302203</v>
          </cell>
          <cell r="B1452" t="str">
            <v>马超</v>
          </cell>
          <cell r="C1452">
            <v>15</v>
          </cell>
          <cell r="D1452">
            <v>0</v>
          </cell>
          <cell r="E1452" t="str">
            <v>3022031</v>
          </cell>
          <cell r="I1452" t="str">
            <v>3022</v>
          </cell>
          <cell r="J1452">
            <v>302204</v>
          </cell>
          <cell r="K1452">
            <v>3</v>
          </cell>
          <cell r="L1452">
            <v>2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</row>
        <row r="1453">
          <cell r="A1453">
            <v>302204</v>
          </cell>
          <cell r="B1453" t="str">
            <v>刘备</v>
          </cell>
          <cell r="C1453">
            <v>18</v>
          </cell>
          <cell r="D1453">
            <v>0</v>
          </cell>
          <cell r="E1453" t="str">
            <v>3022041</v>
          </cell>
          <cell r="I1453" t="str">
            <v>3022</v>
          </cell>
          <cell r="J1453">
            <v>0</v>
          </cell>
          <cell r="K1453">
            <v>3</v>
          </cell>
          <cell r="L1453">
            <v>2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</row>
        <row r="1454">
          <cell r="A1454">
            <v>302301</v>
          </cell>
          <cell r="B1454" t="str">
            <v>赵云</v>
          </cell>
          <cell r="C1454">
            <v>10</v>
          </cell>
          <cell r="D1454">
            <v>0</v>
          </cell>
          <cell r="E1454" t="str">
            <v>3023011</v>
          </cell>
          <cell r="I1454" t="str">
            <v>3023</v>
          </cell>
          <cell r="J1454">
            <v>302302</v>
          </cell>
          <cell r="K1454">
            <v>3</v>
          </cell>
          <cell r="L1454">
            <v>2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</row>
        <row r="1455">
          <cell r="A1455">
            <v>302302</v>
          </cell>
          <cell r="B1455" t="str">
            <v>司马懿</v>
          </cell>
          <cell r="C1455">
            <v>10</v>
          </cell>
          <cell r="D1455">
            <v>0</v>
          </cell>
          <cell r="E1455" t="str">
            <v>3023021</v>
          </cell>
          <cell r="I1455" t="str">
            <v>3023</v>
          </cell>
          <cell r="J1455">
            <v>302303</v>
          </cell>
          <cell r="K1455">
            <v>3</v>
          </cell>
          <cell r="L1455">
            <v>2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</row>
        <row r="1456">
          <cell r="A1456">
            <v>302303</v>
          </cell>
          <cell r="B1456" t="str">
            <v>许褚</v>
          </cell>
          <cell r="C1456">
            <v>15</v>
          </cell>
          <cell r="D1456">
            <v>0</v>
          </cell>
          <cell r="E1456" t="str">
            <v>3023031</v>
          </cell>
          <cell r="I1456" t="str">
            <v>3023</v>
          </cell>
          <cell r="J1456">
            <v>302304</v>
          </cell>
          <cell r="K1456">
            <v>3</v>
          </cell>
          <cell r="L1456">
            <v>2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</row>
        <row r="1457">
          <cell r="A1457">
            <v>302304</v>
          </cell>
          <cell r="B1457" t="str">
            <v>张飞</v>
          </cell>
          <cell r="C1457">
            <v>18</v>
          </cell>
          <cell r="D1457">
            <v>0</v>
          </cell>
          <cell r="E1457" t="str">
            <v>3023041</v>
          </cell>
          <cell r="I1457" t="str">
            <v>3023</v>
          </cell>
          <cell r="J1457">
            <v>0</v>
          </cell>
          <cell r="K1457">
            <v>3</v>
          </cell>
          <cell r="L1457">
            <v>2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</row>
        <row r="1458">
          <cell r="A1458">
            <v>302401</v>
          </cell>
          <cell r="B1458" t="str">
            <v>张飞</v>
          </cell>
          <cell r="C1458">
            <v>10</v>
          </cell>
          <cell r="D1458">
            <v>0</v>
          </cell>
          <cell r="E1458" t="str">
            <v>3024011</v>
          </cell>
          <cell r="I1458" t="str">
            <v>3024</v>
          </cell>
          <cell r="J1458">
            <v>302402</v>
          </cell>
          <cell r="K1458">
            <v>3</v>
          </cell>
          <cell r="L1458">
            <v>2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</row>
        <row r="1459">
          <cell r="A1459">
            <v>302402</v>
          </cell>
          <cell r="B1459" t="str">
            <v>小乔</v>
          </cell>
          <cell r="C1459">
            <v>10</v>
          </cell>
          <cell r="D1459">
            <v>0</v>
          </cell>
          <cell r="E1459" t="str">
            <v>3024021</v>
          </cell>
          <cell r="I1459" t="str">
            <v>3024</v>
          </cell>
          <cell r="J1459">
            <v>302403</v>
          </cell>
          <cell r="K1459">
            <v>3</v>
          </cell>
          <cell r="L1459">
            <v>2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</row>
        <row r="1460">
          <cell r="A1460">
            <v>302403</v>
          </cell>
          <cell r="B1460" t="str">
            <v>刘备</v>
          </cell>
          <cell r="C1460">
            <v>15</v>
          </cell>
          <cell r="D1460">
            <v>0</v>
          </cell>
          <cell r="E1460" t="str">
            <v>3024031</v>
          </cell>
          <cell r="I1460" t="str">
            <v>3024</v>
          </cell>
          <cell r="J1460">
            <v>302404</v>
          </cell>
          <cell r="K1460">
            <v>3</v>
          </cell>
          <cell r="L1460">
            <v>2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</row>
        <row r="1461">
          <cell r="A1461">
            <v>302404</v>
          </cell>
          <cell r="B1461" t="str">
            <v>关羽</v>
          </cell>
          <cell r="C1461">
            <v>18</v>
          </cell>
          <cell r="D1461">
            <v>0</v>
          </cell>
          <cell r="E1461" t="str">
            <v>3024041</v>
          </cell>
          <cell r="I1461" t="str">
            <v>3024</v>
          </cell>
          <cell r="J1461">
            <v>0</v>
          </cell>
          <cell r="K1461">
            <v>3</v>
          </cell>
          <cell r="L1461">
            <v>2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</row>
        <row r="1462">
          <cell r="A1462">
            <v>302501</v>
          </cell>
          <cell r="B1462" t="str">
            <v>英布</v>
          </cell>
          <cell r="C1462">
            <v>10</v>
          </cell>
          <cell r="D1462">
            <v>0</v>
          </cell>
          <cell r="E1462" t="str">
            <v>3025011</v>
          </cell>
          <cell r="I1462" t="str">
            <v>3025</v>
          </cell>
          <cell r="J1462">
            <v>302502</v>
          </cell>
          <cell r="K1462">
            <v>3</v>
          </cell>
          <cell r="L1462">
            <v>2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</row>
        <row r="1463">
          <cell r="A1463">
            <v>302502</v>
          </cell>
          <cell r="B1463" t="str">
            <v>龙且</v>
          </cell>
          <cell r="C1463">
            <v>10</v>
          </cell>
          <cell r="D1463">
            <v>0</v>
          </cell>
          <cell r="E1463" t="str">
            <v>3025021</v>
          </cell>
          <cell r="I1463" t="str">
            <v>3025</v>
          </cell>
          <cell r="J1463">
            <v>302503</v>
          </cell>
          <cell r="K1463">
            <v>3</v>
          </cell>
          <cell r="L1463">
            <v>2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</row>
        <row r="1464">
          <cell r="A1464">
            <v>302503</v>
          </cell>
          <cell r="B1464" t="str">
            <v>项庄</v>
          </cell>
          <cell r="C1464">
            <v>15</v>
          </cell>
          <cell r="D1464">
            <v>0</v>
          </cell>
          <cell r="E1464" t="str">
            <v>3025031</v>
          </cell>
          <cell r="I1464" t="str">
            <v>3025</v>
          </cell>
          <cell r="J1464">
            <v>302504</v>
          </cell>
          <cell r="K1464">
            <v>3</v>
          </cell>
          <cell r="L1464">
            <v>2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</row>
        <row r="1465">
          <cell r="A1465">
            <v>302504</v>
          </cell>
          <cell r="B1465" t="str">
            <v>荆轲</v>
          </cell>
          <cell r="C1465">
            <v>18</v>
          </cell>
          <cell r="D1465">
            <v>0</v>
          </cell>
          <cell r="E1465" t="str">
            <v>3025041</v>
          </cell>
          <cell r="I1465" t="str">
            <v>3025</v>
          </cell>
          <cell r="J1465">
            <v>0</v>
          </cell>
          <cell r="K1465">
            <v>3</v>
          </cell>
          <cell r="L1465">
            <v>2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</row>
        <row r="1466">
          <cell r="A1466">
            <v>302601</v>
          </cell>
          <cell r="B1466" t="str">
            <v>季布</v>
          </cell>
          <cell r="C1466">
            <v>10</v>
          </cell>
          <cell r="D1466">
            <v>0</v>
          </cell>
          <cell r="E1466" t="str">
            <v>3026011</v>
          </cell>
          <cell r="I1466" t="str">
            <v>3026</v>
          </cell>
          <cell r="J1466">
            <v>302602</v>
          </cell>
          <cell r="K1466">
            <v>3</v>
          </cell>
          <cell r="L1466">
            <v>2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</row>
        <row r="1467">
          <cell r="A1467">
            <v>302602</v>
          </cell>
          <cell r="B1467" t="str">
            <v>虞姬</v>
          </cell>
          <cell r="C1467">
            <v>10</v>
          </cell>
          <cell r="D1467">
            <v>0</v>
          </cell>
          <cell r="E1467" t="str">
            <v>3026021</v>
          </cell>
          <cell r="I1467" t="str">
            <v>3026</v>
          </cell>
          <cell r="J1467">
            <v>302603</v>
          </cell>
          <cell r="K1467">
            <v>3</v>
          </cell>
          <cell r="L1467">
            <v>2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</row>
        <row r="1468">
          <cell r="A1468">
            <v>302603</v>
          </cell>
          <cell r="B1468" t="str">
            <v>英布</v>
          </cell>
          <cell r="C1468">
            <v>15</v>
          </cell>
          <cell r="D1468">
            <v>0</v>
          </cell>
          <cell r="E1468" t="str">
            <v>3026031</v>
          </cell>
          <cell r="I1468" t="str">
            <v>3026</v>
          </cell>
          <cell r="J1468">
            <v>302604</v>
          </cell>
          <cell r="K1468">
            <v>3</v>
          </cell>
          <cell r="L1468">
            <v>2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</row>
        <row r="1469">
          <cell r="A1469">
            <v>302604</v>
          </cell>
          <cell r="B1469" t="str">
            <v>张良</v>
          </cell>
          <cell r="C1469">
            <v>18</v>
          </cell>
          <cell r="D1469">
            <v>0</v>
          </cell>
          <cell r="E1469" t="str">
            <v>3026041</v>
          </cell>
          <cell r="I1469" t="str">
            <v>3026</v>
          </cell>
          <cell r="J1469">
            <v>0</v>
          </cell>
          <cell r="K1469">
            <v>3</v>
          </cell>
          <cell r="L1469">
            <v>2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</row>
        <row r="1470">
          <cell r="A1470">
            <v>302701</v>
          </cell>
          <cell r="B1470" t="str">
            <v>韩信</v>
          </cell>
          <cell r="C1470">
            <v>10</v>
          </cell>
          <cell r="D1470">
            <v>0</v>
          </cell>
          <cell r="E1470" t="str">
            <v>3027011</v>
          </cell>
          <cell r="I1470" t="str">
            <v>3027</v>
          </cell>
          <cell r="J1470">
            <v>302702</v>
          </cell>
          <cell r="K1470">
            <v>3</v>
          </cell>
          <cell r="L1470">
            <v>2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</row>
        <row r="1471">
          <cell r="A1471">
            <v>302702</v>
          </cell>
          <cell r="B1471" t="str">
            <v>范增</v>
          </cell>
          <cell r="C1471">
            <v>10</v>
          </cell>
          <cell r="D1471">
            <v>0</v>
          </cell>
          <cell r="E1471" t="str">
            <v>3027021</v>
          </cell>
          <cell r="I1471" t="str">
            <v>3027</v>
          </cell>
          <cell r="J1471">
            <v>302703</v>
          </cell>
          <cell r="K1471">
            <v>3</v>
          </cell>
          <cell r="L1471">
            <v>2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</row>
        <row r="1472">
          <cell r="A1472">
            <v>302703</v>
          </cell>
          <cell r="B1472" t="str">
            <v>樊哙</v>
          </cell>
          <cell r="C1472">
            <v>15</v>
          </cell>
          <cell r="D1472">
            <v>0</v>
          </cell>
          <cell r="E1472" t="str">
            <v>3027031</v>
          </cell>
          <cell r="I1472" t="str">
            <v>3027</v>
          </cell>
          <cell r="J1472">
            <v>302704</v>
          </cell>
          <cell r="K1472">
            <v>3</v>
          </cell>
          <cell r="L1472">
            <v>2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</row>
        <row r="1473">
          <cell r="A1473">
            <v>302704</v>
          </cell>
          <cell r="B1473" t="str">
            <v>刘邦</v>
          </cell>
          <cell r="C1473">
            <v>18</v>
          </cell>
          <cell r="D1473">
            <v>0</v>
          </cell>
          <cell r="E1473" t="str">
            <v>3027041</v>
          </cell>
          <cell r="I1473" t="str">
            <v>3027</v>
          </cell>
          <cell r="J1473">
            <v>0</v>
          </cell>
          <cell r="K1473">
            <v>3</v>
          </cell>
          <cell r="L1473">
            <v>2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</row>
        <row r="1474">
          <cell r="A1474">
            <v>302801</v>
          </cell>
          <cell r="B1474" t="str">
            <v>张良</v>
          </cell>
          <cell r="C1474">
            <v>10</v>
          </cell>
          <cell r="D1474">
            <v>0</v>
          </cell>
          <cell r="E1474" t="str">
            <v>3028011</v>
          </cell>
          <cell r="I1474" t="str">
            <v>3028</v>
          </cell>
          <cell r="J1474">
            <v>302802</v>
          </cell>
          <cell r="K1474">
            <v>3</v>
          </cell>
          <cell r="L1474">
            <v>2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</row>
        <row r="1475">
          <cell r="A1475">
            <v>302802</v>
          </cell>
          <cell r="B1475" t="str">
            <v>项羽</v>
          </cell>
          <cell r="C1475">
            <v>10</v>
          </cell>
          <cell r="D1475">
            <v>0</v>
          </cell>
          <cell r="E1475" t="str">
            <v>3028021</v>
          </cell>
          <cell r="I1475" t="str">
            <v>3028</v>
          </cell>
          <cell r="J1475">
            <v>302803</v>
          </cell>
          <cell r="K1475">
            <v>3</v>
          </cell>
          <cell r="L1475">
            <v>2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</row>
        <row r="1476">
          <cell r="A1476">
            <v>302803</v>
          </cell>
          <cell r="B1476" t="str">
            <v>韩信</v>
          </cell>
          <cell r="C1476">
            <v>15</v>
          </cell>
          <cell r="D1476">
            <v>0</v>
          </cell>
          <cell r="E1476" t="str">
            <v>3028031</v>
          </cell>
          <cell r="I1476" t="str">
            <v>3028</v>
          </cell>
          <cell r="J1476">
            <v>302804</v>
          </cell>
          <cell r="K1476">
            <v>3</v>
          </cell>
          <cell r="L1476">
            <v>2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</row>
        <row r="1477">
          <cell r="A1477">
            <v>302804</v>
          </cell>
          <cell r="B1477" t="str">
            <v>萧何</v>
          </cell>
          <cell r="C1477">
            <v>18</v>
          </cell>
          <cell r="D1477">
            <v>0</v>
          </cell>
          <cell r="E1477" t="str">
            <v>3028041</v>
          </cell>
          <cell r="I1477" t="str">
            <v>3028</v>
          </cell>
          <cell r="J1477">
            <v>0</v>
          </cell>
          <cell r="K1477">
            <v>3</v>
          </cell>
          <cell r="L1477">
            <v>2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</row>
        <row r="1478">
          <cell r="A1478">
            <v>302901</v>
          </cell>
          <cell r="B1478" t="str">
            <v>戚夫人</v>
          </cell>
          <cell r="C1478">
            <v>10</v>
          </cell>
          <cell r="D1478">
            <v>0</v>
          </cell>
          <cell r="E1478" t="str">
            <v>3029011</v>
          </cell>
          <cell r="I1478" t="str">
            <v>3029</v>
          </cell>
          <cell r="J1478">
            <v>302902</v>
          </cell>
          <cell r="K1478">
            <v>3</v>
          </cell>
          <cell r="L1478">
            <v>2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</row>
        <row r="1479">
          <cell r="A1479">
            <v>302902</v>
          </cell>
          <cell r="B1479" t="str">
            <v>荆轲</v>
          </cell>
          <cell r="C1479">
            <v>10</v>
          </cell>
          <cell r="D1479">
            <v>0</v>
          </cell>
          <cell r="E1479" t="str">
            <v>3029021</v>
          </cell>
          <cell r="I1479" t="str">
            <v>3029</v>
          </cell>
          <cell r="J1479">
            <v>302903</v>
          </cell>
          <cell r="K1479">
            <v>3</v>
          </cell>
          <cell r="L1479">
            <v>2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</row>
        <row r="1480">
          <cell r="A1480">
            <v>302903</v>
          </cell>
          <cell r="B1480" t="str">
            <v>灌婴</v>
          </cell>
          <cell r="C1480">
            <v>15</v>
          </cell>
          <cell r="D1480">
            <v>0</v>
          </cell>
          <cell r="E1480" t="str">
            <v>3029031</v>
          </cell>
          <cell r="I1480" t="str">
            <v>3029</v>
          </cell>
          <cell r="J1480">
            <v>302904</v>
          </cell>
          <cell r="K1480">
            <v>3</v>
          </cell>
          <cell r="L1480">
            <v>2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</row>
        <row r="1481">
          <cell r="A1481">
            <v>302904</v>
          </cell>
          <cell r="B1481" t="str">
            <v>吕雉</v>
          </cell>
          <cell r="C1481">
            <v>18</v>
          </cell>
          <cell r="D1481">
            <v>0</v>
          </cell>
          <cell r="E1481" t="str">
            <v>3029041</v>
          </cell>
          <cell r="I1481" t="str">
            <v>3029</v>
          </cell>
          <cell r="J1481">
            <v>0</v>
          </cell>
          <cell r="K1481">
            <v>3</v>
          </cell>
          <cell r="L1481">
            <v>2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</row>
        <row r="1482">
          <cell r="A1482">
            <v>303001</v>
          </cell>
          <cell r="B1482" t="str">
            <v>钟离眛</v>
          </cell>
          <cell r="C1482">
            <v>10</v>
          </cell>
          <cell r="D1482">
            <v>0</v>
          </cell>
          <cell r="E1482" t="str">
            <v>3030011</v>
          </cell>
          <cell r="I1482" t="str">
            <v>3030</v>
          </cell>
          <cell r="J1482">
            <v>303002</v>
          </cell>
          <cell r="K1482">
            <v>3</v>
          </cell>
          <cell r="L1482">
            <v>2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</row>
        <row r="1483">
          <cell r="A1483">
            <v>303002</v>
          </cell>
          <cell r="B1483" t="str">
            <v>章邯</v>
          </cell>
          <cell r="C1483">
            <v>10</v>
          </cell>
          <cell r="D1483">
            <v>0</v>
          </cell>
          <cell r="E1483" t="str">
            <v>3030021</v>
          </cell>
          <cell r="I1483" t="str">
            <v>3030</v>
          </cell>
          <cell r="J1483">
            <v>303003</v>
          </cell>
          <cell r="K1483">
            <v>3</v>
          </cell>
          <cell r="L1483">
            <v>2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</row>
        <row r="1484">
          <cell r="A1484">
            <v>303003</v>
          </cell>
          <cell r="B1484" t="str">
            <v>英布</v>
          </cell>
          <cell r="C1484">
            <v>15</v>
          </cell>
          <cell r="D1484">
            <v>0</v>
          </cell>
          <cell r="E1484" t="str">
            <v>3030031</v>
          </cell>
          <cell r="I1484" t="str">
            <v>3030</v>
          </cell>
          <cell r="J1484">
            <v>303004</v>
          </cell>
          <cell r="K1484">
            <v>3</v>
          </cell>
          <cell r="L1484">
            <v>2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</row>
        <row r="1485">
          <cell r="A1485">
            <v>303004</v>
          </cell>
          <cell r="B1485" t="str">
            <v>龙且</v>
          </cell>
          <cell r="C1485">
            <v>18</v>
          </cell>
          <cell r="D1485">
            <v>0</v>
          </cell>
          <cell r="E1485" t="str">
            <v>3030041</v>
          </cell>
          <cell r="I1485" t="str">
            <v>3030</v>
          </cell>
          <cell r="J1485">
            <v>0</v>
          </cell>
          <cell r="K1485">
            <v>3</v>
          </cell>
          <cell r="L1485">
            <v>2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</row>
        <row r="1486">
          <cell r="A1486">
            <v>303101</v>
          </cell>
          <cell r="B1486" t="str">
            <v>王昭君</v>
          </cell>
          <cell r="C1486">
            <v>10</v>
          </cell>
          <cell r="D1486">
            <v>0</v>
          </cell>
          <cell r="E1486" t="str">
            <v>3031011</v>
          </cell>
          <cell r="I1486" t="str">
            <v>3031</v>
          </cell>
          <cell r="J1486">
            <v>303102</v>
          </cell>
          <cell r="K1486">
            <v>3</v>
          </cell>
          <cell r="L1486">
            <v>2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</row>
        <row r="1487">
          <cell r="A1487">
            <v>303102</v>
          </cell>
          <cell r="B1487" t="str">
            <v>虞子期</v>
          </cell>
          <cell r="C1487">
            <v>10</v>
          </cell>
          <cell r="D1487">
            <v>0</v>
          </cell>
          <cell r="E1487" t="str">
            <v>3031021</v>
          </cell>
          <cell r="I1487" t="str">
            <v>3031</v>
          </cell>
          <cell r="J1487">
            <v>303103</v>
          </cell>
          <cell r="K1487">
            <v>3</v>
          </cell>
          <cell r="L1487">
            <v>2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</row>
        <row r="1488">
          <cell r="A1488">
            <v>303103</v>
          </cell>
          <cell r="B1488" t="str">
            <v>吕雉</v>
          </cell>
          <cell r="C1488">
            <v>15</v>
          </cell>
          <cell r="D1488">
            <v>0</v>
          </cell>
          <cell r="E1488" t="str">
            <v>3031031</v>
          </cell>
          <cell r="I1488" t="str">
            <v>3031</v>
          </cell>
          <cell r="J1488">
            <v>303104</v>
          </cell>
          <cell r="K1488">
            <v>3</v>
          </cell>
          <cell r="L1488">
            <v>2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</row>
        <row r="1489">
          <cell r="A1489">
            <v>303104</v>
          </cell>
          <cell r="B1489" t="str">
            <v>虞姬</v>
          </cell>
          <cell r="C1489">
            <v>18</v>
          </cell>
          <cell r="D1489">
            <v>0</v>
          </cell>
          <cell r="E1489" t="str">
            <v>3031041</v>
          </cell>
          <cell r="I1489" t="str">
            <v>3031</v>
          </cell>
          <cell r="J1489">
            <v>0</v>
          </cell>
          <cell r="K1489">
            <v>3</v>
          </cell>
          <cell r="L1489">
            <v>2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</row>
        <row r="1490">
          <cell r="A1490">
            <v>303201</v>
          </cell>
          <cell r="B1490" t="str">
            <v>龙且</v>
          </cell>
          <cell r="C1490">
            <v>10</v>
          </cell>
          <cell r="D1490">
            <v>0</v>
          </cell>
          <cell r="E1490" t="str">
            <v>3032011</v>
          </cell>
          <cell r="I1490" t="str">
            <v>3032</v>
          </cell>
          <cell r="J1490">
            <v>303202</v>
          </cell>
          <cell r="K1490">
            <v>3</v>
          </cell>
          <cell r="L1490">
            <v>2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</row>
        <row r="1491">
          <cell r="A1491">
            <v>303202</v>
          </cell>
          <cell r="B1491" t="str">
            <v>灌婴</v>
          </cell>
          <cell r="C1491">
            <v>10</v>
          </cell>
          <cell r="D1491">
            <v>0</v>
          </cell>
          <cell r="E1491" t="str">
            <v>3032021</v>
          </cell>
          <cell r="I1491" t="str">
            <v>3032</v>
          </cell>
          <cell r="J1491">
            <v>303203</v>
          </cell>
          <cell r="K1491">
            <v>3</v>
          </cell>
          <cell r="L1491">
            <v>2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</row>
        <row r="1492">
          <cell r="A1492">
            <v>303203</v>
          </cell>
          <cell r="B1492" t="str">
            <v>钟离眛</v>
          </cell>
          <cell r="C1492">
            <v>15</v>
          </cell>
          <cell r="D1492">
            <v>0</v>
          </cell>
          <cell r="E1492" t="str">
            <v>3032031</v>
          </cell>
          <cell r="I1492" t="str">
            <v>3032</v>
          </cell>
          <cell r="J1492">
            <v>303204</v>
          </cell>
          <cell r="K1492">
            <v>3</v>
          </cell>
          <cell r="L1492">
            <v>2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</row>
        <row r="1493">
          <cell r="A1493">
            <v>303204</v>
          </cell>
          <cell r="B1493" t="str">
            <v>项羽</v>
          </cell>
          <cell r="C1493">
            <v>18</v>
          </cell>
          <cell r="D1493">
            <v>0</v>
          </cell>
          <cell r="E1493" t="str">
            <v>3032041</v>
          </cell>
          <cell r="I1493" t="str">
            <v>3032</v>
          </cell>
          <cell r="J1493">
            <v>0</v>
          </cell>
          <cell r="K1493">
            <v>3</v>
          </cell>
          <cell r="L1493">
            <v>2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</row>
        <row r="1494">
          <cell r="A1494">
            <v>303301</v>
          </cell>
          <cell r="B1494" t="str">
            <v>项羽</v>
          </cell>
          <cell r="C1494">
            <v>10</v>
          </cell>
          <cell r="D1494">
            <v>0</v>
          </cell>
          <cell r="E1494" t="str">
            <v>3033011</v>
          </cell>
          <cell r="I1494" t="str">
            <v>3033</v>
          </cell>
          <cell r="J1494">
            <v>303302</v>
          </cell>
          <cell r="K1494">
            <v>3</v>
          </cell>
          <cell r="L1494">
            <v>2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</row>
        <row r="1495">
          <cell r="A1495">
            <v>303302</v>
          </cell>
          <cell r="B1495" t="str">
            <v>刘邦</v>
          </cell>
          <cell r="C1495">
            <v>10</v>
          </cell>
          <cell r="D1495">
            <v>0</v>
          </cell>
          <cell r="E1495" t="str">
            <v>3033021</v>
          </cell>
          <cell r="I1495" t="str">
            <v>3033</v>
          </cell>
          <cell r="J1495">
            <v>303303</v>
          </cell>
          <cell r="K1495">
            <v>3</v>
          </cell>
          <cell r="L1495">
            <v>2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</row>
        <row r="1496">
          <cell r="A1496">
            <v>303303</v>
          </cell>
          <cell r="B1496" t="str">
            <v>项庄</v>
          </cell>
          <cell r="C1496">
            <v>15</v>
          </cell>
          <cell r="D1496">
            <v>0</v>
          </cell>
          <cell r="E1496" t="str">
            <v>3033031</v>
          </cell>
          <cell r="I1496" t="str">
            <v>3033</v>
          </cell>
          <cell r="J1496">
            <v>303304</v>
          </cell>
          <cell r="K1496">
            <v>3</v>
          </cell>
          <cell r="L1496">
            <v>2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</row>
        <row r="1497">
          <cell r="A1497">
            <v>303304</v>
          </cell>
          <cell r="B1497" t="str">
            <v>范增</v>
          </cell>
          <cell r="C1497">
            <v>18</v>
          </cell>
          <cell r="D1497">
            <v>0</v>
          </cell>
          <cell r="E1497" t="str">
            <v>3033041</v>
          </cell>
          <cell r="I1497" t="str">
            <v>3033</v>
          </cell>
          <cell r="J1497">
            <v>0</v>
          </cell>
          <cell r="K1497">
            <v>3</v>
          </cell>
          <cell r="L1497">
            <v>2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</row>
        <row r="1498">
          <cell r="A1498">
            <v>303401</v>
          </cell>
          <cell r="B1498" t="str">
            <v>包拯</v>
          </cell>
          <cell r="C1498">
            <v>10</v>
          </cell>
          <cell r="D1498">
            <v>0</v>
          </cell>
          <cell r="E1498" t="str">
            <v>3034011</v>
          </cell>
          <cell r="I1498" t="str">
            <v>3034</v>
          </cell>
          <cell r="J1498">
            <v>303402</v>
          </cell>
          <cell r="K1498">
            <v>3</v>
          </cell>
          <cell r="L1498">
            <v>2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</row>
        <row r="1499">
          <cell r="A1499">
            <v>303402</v>
          </cell>
          <cell r="B1499" t="str">
            <v>成吉思汗</v>
          </cell>
          <cell r="C1499">
            <v>10</v>
          </cell>
          <cell r="D1499">
            <v>0</v>
          </cell>
          <cell r="E1499" t="str">
            <v>3034021</v>
          </cell>
          <cell r="I1499" t="str">
            <v>3034</v>
          </cell>
          <cell r="J1499">
            <v>303403</v>
          </cell>
          <cell r="K1499">
            <v>3</v>
          </cell>
          <cell r="L1499">
            <v>2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</row>
        <row r="1500">
          <cell r="A1500">
            <v>303403</v>
          </cell>
          <cell r="B1500" t="str">
            <v>鲁智深</v>
          </cell>
          <cell r="C1500">
            <v>15</v>
          </cell>
          <cell r="D1500">
            <v>0</v>
          </cell>
          <cell r="E1500" t="str">
            <v>3034031</v>
          </cell>
          <cell r="I1500" t="str">
            <v>3034</v>
          </cell>
          <cell r="J1500">
            <v>303404</v>
          </cell>
          <cell r="K1500">
            <v>3</v>
          </cell>
          <cell r="L1500">
            <v>2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</row>
        <row r="1501">
          <cell r="A1501">
            <v>303404</v>
          </cell>
          <cell r="B1501" t="str">
            <v>李白</v>
          </cell>
          <cell r="C1501">
            <v>18</v>
          </cell>
          <cell r="D1501">
            <v>0</v>
          </cell>
          <cell r="E1501" t="str">
            <v>3034041</v>
          </cell>
          <cell r="I1501" t="str">
            <v>3034</v>
          </cell>
          <cell r="J1501">
            <v>0</v>
          </cell>
          <cell r="K1501">
            <v>3</v>
          </cell>
          <cell r="L1501">
            <v>2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</row>
        <row r="1502">
          <cell r="A1502">
            <v>303501</v>
          </cell>
          <cell r="B1502" t="str">
            <v>孔子</v>
          </cell>
          <cell r="C1502">
            <v>10</v>
          </cell>
          <cell r="D1502">
            <v>0</v>
          </cell>
          <cell r="E1502" t="str">
            <v>3035011</v>
          </cell>
          <cell r="I1502" t="str">
            <v>3035</v>
          </cell>
          <cell r="J1502">
            <v>303502</v>
          </cell>
          <cell r="K1502">
            <v>3</v>
          </cell>
          <cell r="L1502">
            <v>2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</row>
        <row r="1503">
          <cell r="A1503">
            <v>303502</v>
          </cell>
          <cell r="B1503" t="str">
            <v>姜子牙</v>
          </cell>
          <cell r="C1503">
            <v>10</v>
          </cell>
          <cell r="D1503">
            <v>0</v>
          </cell>
          <cell r="E1503" t="str">
            <v>3035021</v>
          </cell>
          <cell r="I1503" t="str">
            <v>3035</v>
          </cell>
          <cell r="J1503">
            <v>303503</v>
          </cell>
          <cell r="K1503">
            <v>3</v>
          </cell>
          <cell r="L1503">
            <v>2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</row>
        <row r="1504">
          <cell r="A1504">
            <v>303503</v>
          </cell>
          <cell r="B1504" t="str">
            <v>岳飞</v>
          </cell>
          <cell r="C1504">
            <v>15</v>
          </cell>
          <cell r="D1504">
            <v>0</v>
          </cell>
          <cell r="E1504" t="str">
            <v>3035031</v>
          </cell>
          <cell r="I1504" t="str">
            <v>3035</v>
          </cell>
          <cell r="J1504">
            <v>303504</v>
          </cell>
          <cell r="K1504">
            <v>3</v>
          </cell>
          <cell r="L1504">
            <v>2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</row>
        <row r="1505">
          <cell r="A1505">
            <v>303504</v>
          </cell>
          <cell r="B1505" t="str">
            <v>屈原</v>
          </cell>
          <cell r="C1505">
            <v>18</v>
          </cell>
          <cell r="D1505">
            <v>0</v>
          </cell>
          <cell r="E1505" t="str">
            <v>3035041</v>
          </cell>
          <cell r="I1505" t="str">
            <v>3035</v>
          </cell>
          <cell r="J1505">
            <v>0</v>
          </cell>
          <cell r="K1505">
            <v>3</v>
          </cell>
          <cell r="L1505">
            <v>2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</row>
        <row r="1506">
          <cell r="A1506">
            <v>303601</v>
          </cell>
          <cell r="B1506" t="str">
            <v>后羿</v>
          </cell>
          <cell r="C1506">
            <v>10</v>
          </cell>
          <cell r="D1506">
            <v>0</v>
          </cell>
          <cell r="E1506" t="str">
            <v>3036011</v>
          </cell>
          <cell r="I1506" t="str">
            <v>3036</v>
          </cell>
          <cell r="J1506">
            <v>303602</v>
          </cell>
          <cell r="K1506">
            <v>3</v>
          </cell>
          <cell r="L1506">
            <v>2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</row>
        <row r="1507">
          <cell r="A1507">
            <v>303602</v>
          </cell>
          <cell r="B1507" t="str">
            <v>霍去病</v>
          </cell>
          <cell r="C1507">
            <v>10</v>
          </cell>
          <cell r="D1507">
            <v>0</v>
          </cell>
          <cell r="E1507" t="str">
            <v>3036021</v>
          </cell>
          <cell r="I1507" t="str">
            <v>3036</v>
          </cell>
          <cell r="J1507">
            <v>303603</v>
          </cell>
          <cell r="K1507">
            <v>3</v>
          </cell>
          <cell r="L1507">
            <v>2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</row>
        <row r="1508">
          <cell r="A1508">
            <v>303603</v>
          </cell>
          <cell r="B1508" t="str">
            <v>朱元璋</v>
          </cell>
          <cell r="C1508">
            <v>15</v>
          </cell>
          <cell r="D1508">
            <v>0</v>
          </cell>
          <cell r="E1508" t="str">
            <v>3036031</v>
          </cell>
          <cell r="I1508" t="str">
            <v>3036</v>
          </cell>
          <cell r="J1508">
            <v>303604</v>
          </cell>
          <cell r="K1508">
            <v>3</v>
          </cell>
          <cell r="L1508">
            <v>2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</row>
        <row r="1509">
          <cell r="A1509">
            <v>303604</v>
          </cell>
          <cell r="B1509" t="str">
            <v>蚩尤</v>
          </cell>
          <cell r="C1509">
            <v>18</v>
          </cell>
          <cell r="D1509">
            <v>0</v>
          </cell>
          <cell r="E1509" t="str">
            <v>3036041</v>
          </cell>
          <cell r="I1509" t="str">
            <v>3036</v>
          </cell>
          <cell r="J1509">
            <v>0</v>
          </cell>
          <cell r="K1509">
            <v>3</v>
          </cell>
          <cell r="L1509">
            <v>2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</row>
        <row r="1510">
          <cell r="A1510">
            <v>303701</v>
          </cell>
          <cell r="B1510" t="str">
            <v>李白</v>
          </cell>
          <cell r="C1510">
            <v>10</v>
          </cell>
          <cell r="D1510">
            <v>0</v>
          </cell>
          <cell r="E1510" t="str">
            <v>3037011</v>
          </cell>
          <cell r="I1510" t="str">
            <v>3037</v>
          </cell>
          <cell r="J1510">
            <v>303702</v>
          </cell>
          <cell r="K1510">
            <v>3</v>
          </cell>
          <cell r="L1510">
            <v>2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</row>
        <row r="1511">
          <cell r="A1511">
            <v>303702</v>
          </cell>
          <cell r="B1511" t="str">
            <v>陈庆之</v>
          </cell>
          <cell r="C1511">
            <v>10</v>
          </cell>
          <cell r="D1511">
            <v>0</v>
          </cell>
          <cell r="E1511" t="str">
            <v>3037021</v>
          </cell>
          <cell r="I1511" t="str">
            <v>3037</v>
          </cell>
          <cell r="J1511">
            <v>303703</v>
          </cell>
          <cell r="K1511">
            <v>3</v>
          </cell>
          <cell r="L1511">
            <v>2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</row>
        <row r="1512">
          <cell r="A1512">
            <v>303703</v>
          </cell>
          <cell r="B1512" t="str">
            <v>穆桂英</v>
          </cell>
          <cell r="C1512">
            <v>15</v>
          </cell>
          <cell r="D1512">
            <v>0</v>
          </cell>
          <cell r="E1512" t="str">
            <v>3037031</v>
          </cell>
          <cell r="I1512" t="str">
            <v>3037</v>
          </cell>
          <cell r="J1512">
            <v>303704</v>
          </cell>
          <cell r="K1512">
            <v>3</v>
          </cell>
          <cell r="L1512">
            <v>2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</row>
        <row r="1513">
          <cell r="A1513">
            <v>303704</v>
          </cell>
          <cell r="B1513" t="str">
            <v>孔子</v>
          </cell>
          <cell r="C1513">
            <v>18</v>
          </cell>
          <cell r="D1513">
            <v>0</v>
          </cell>
          <cell r="E1513" t="str">
            <v>3037041</v>
          </cell>
          <cell r="I1513" t="str">
            <v>3037</v>
          </cell>
          <cell r="J1513">
            <v>0</v>
          </cell>
          <cell r="K1513">
            <v>3</v>
          </cell>
          <cell r="L1513">
            <v>2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</row>
        <row r="1514">
          <cell r="A1514">
            <v>303801</v>
          </cell>
          <cell r="B1514" t="str">
            <v>西施</v>
          </cell>
          <cell r="C1514">
            <v>10</v>
          </cell>
          <cell r="D1514">
            <v>0</v>
          </cell>
          <cell r="E1514" t="str">
            <v>3038011</v>
          </cell>
          <cell r="I1514" t="str">
            <v>3038</v>
          </cell>
          <cell r="J1514">
            <v>303802</v>
          </cell>
          <cell r="K1514">
            <v>3</v>
          </cell>
          <cell r="L1514">
            <v>2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</row>
        <row r="1515">
          <cell r="A1515">
            <v>303802</v>
          </cell>
          <cell r="B1515" t="str">
            <v>苏妲己</v>
          </cell>
          <cell r="C1515">
            <v>10</v>
          </cell>
          <cell r="D1515">
            <v>0</v>
          </cell>
          <cell r="E1515" t="str">
            <v>3038021</v>
          </cell>
          <cell r="I1515" t="str">
            <v>3038</v>
          </cell>
          <cell r="J1515">
            <v>303803</v>
          </cell>
          <cell r="K1515">
            <v>3</v>
          </cell>
          <cell r="L1515">
            <v>2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</row>
        <row r="1516">
          <cell r="A1516">
            <v>303803</v>
          </cell>
          <cell r="B1516" t="str">
            <v>武松</v>
          </cell>
          <cell r="C1516">
            <v>15</v>
          </cell>
          <cell r="D1516">
            <v>0</v>
          </cell>
          <cell r="E1516" t="str">
            <v>3038031</v>
          </cell>
          <cell r="I1516" t="str">
            <v>3038</v>
          </cell>
          <cell r="J1516">
            <v>303804</v>
          </cell>
          <cell r="K1516">
            <v>3</v>
          </cell>
          <cell r="L1516">
            <v>2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</row>
        <row r="1517">
          <cell r="A1517">
            <v>303804</v>
          </cell>
          <cell r="B1517" t="str">
            <v>花木兰</v>
          </cell>
          <cell r="C1517">
            <v>18</v>
          </cell>
          <cell r="D1517">
            <v>0</v>
          </cell>
          <cell r="E1517" t="str">
            <v>3038041</v>
          </cell>
          <cell r="I1517" t="str">
            <v>3038</v>
          </cell>
          <cell r="J1517">
            <v>0</v>
          </cell>
          <cell r="K1517">
            <v>3</v>
          </cell>
          <cell r="L1517">
            <v>2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</row>
        <row r="1518">
          <cell r="A1518">
            <v>303901</v>
          </cell>
          <cell r="B1518" t="str">
            <v>成吉思汗</v>
          </cell>
          <cell r="C1518">
            <v>10</v>
          </cell>
          <cell r="D1518">
            <v>0</v>
          </cell>
          <cell r="E1518" t="str">
            <v>3039011</v>
          </cell>
          <cell r="I1518" t="str">
            <v>3039</v>
          </cell>
          <cell r="J1518">
            <v>303902</v>
          </cell>
          <cell r="K1518">
            <v>3</v>
          </cell>
          <cell r="L1518">
            <v>2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</row>
        <row r="1519">
          <cell r="A1519">
            <v>303902</v>
          </cell>
          <cell r="B1519" t="str">
            <v>岳飞</v>
          </cell>
          <cell r="C1519">
            <v>10</v>
          </cell>
          <cell r="D1519">
            <v>0</v>
          </cell>
          <cell r="E1519" t="str">
            <v>3039021</v>
          </cell>
          <cell r="I1519" t="str">
            <v>3039</v>
          </cell>
          <cell r="J1519">
            <v>303903</v>
          </cell>
          <cell r="K1519">
            <v>3</v>
          </cell>
          <cell r="L1519">
            <v>2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</row>
        <row r="1520">
          <cell r="A1520">
            <v>303903</v>
          </cell>
          <cell r="B1520" t="str">
            <v>蚩尤</v>
          </cell>
          <cell r="C1520">
            <v>15</v>
          </cell>
          <cell r="D1520">
            <v>0</v>
          </cell>
          <cell r="E1520" t="str">
            <v>3039031</v>
          </cell>
          <cell r="I1520" t="str">
            <v>3039</v>
          </cell>
          <cell r="J1520">
            <v>303904</v>
          </cell>
          <cell r="K1520">
            <v>3</v>
          </cell>
          <cell r="L1520">
            <v>2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</row>
        <row r="1521">
          <cell r="A1521">
            <v>303904</v>
          </cell>
          <cell r="B1521" t="str">
            <v>后羿</v>
          </cell>
          <cell r="C1521">
            <v>18</v>
          </cell>
          <cell r="D1521">
            <v>0</v>
          </cell>
          <cell r="E1521" t="str">
            <v>3039041</v>
          </cell>
          <cell r="I1521" t="str">
            <v>3039</v>
          </cell>
          <cell r="J1521">
            <v>0</v>
          </cell>
          <cell r="K1521">
            <v>3</v>
          </cell>
          <cell r="L1521">
            <v>2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</row>
        <row r="1522">
          <cell r="A1522">
            <v>304001</v>
          </cell>
          <cell r="B1522" t="str">
            <v>花木兰</v>
          </cell>
          <cell r="C1522">
            <v>10</v>
          </cell>
          <cell r="D1522">
            <v>0</v>
          </cell>
          <cell r="E1522" t="str">
            <v>3040011</v>
          </cell>
          <cell r="I1522" t="str">
            <v>3040</v>
          </cell>
          <cell r="J1522">
            <v>304002</v>
          </cell>
          <cell r="K1522">
            <v>3</v>
          </cell>
          <cell r="L1522">
            <v>2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</row>
        <row r="1523">
          <cell r="A1523">
            <v>304002</v>
          </cell>
          <cell r="B1523" t="str">
            <v>姜子牙</v>
          </cell>
          <cell r="C1523">
            <v>10</v>
          </cell>
          <cell r="D1523">
            <v>0</v>
          </cell>
          <cell r="E1523" t="str">
            <v>3040021</v>
          </cell>
          <cell r="I1523" t="str">
            <v>3040</v>
          </cell>
          <cell r="J1523">
            <v>304003</v>
          </cell>
          <cell r="K1523">
            <v>3</v>
          </cell>
          <cell r="L1523">
            <v>2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</row>
        <row r="1524">
          <cell r="A1524">
            <v>304003</v>
          </cell>
          <cell r="B1524" t="str">
            <v>屈原</v>
          </cell>
          <cell r="C1524">
            <v>15</v>
          </cell>
          <cell r="D1524">
            <v>0</v>
          </cell>
          <cell r="E1524" t="str">
            <v>3040031</v>
          </cell>
          <cell r="I1524" t="str">
            <v>3040</v>
          </cell>
          <cell r="J1524">
            <v>304004</v>
          </cell>
          <cell r="K1524">
            <v>3</v>
          </cell>
          <cell r="L1524">
            <v>2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</row>
        <row r="1525">
          <cell r="A1525">
            <v>304004</v>
          </cell>
          <cell r="B1525" t="str">
            <v>穆桂英</v>
          </cell>
          <cell r="C1525">
            <v>18</v>
          </cell>
          <cell r="D1525">
            <v>0</v>
          </cell>
          <cell r="E1525" t="str">
            <v>3040041</v>
          </cell>
          <cell r="I1525" t="str">
            <v>3040</v>
          </cell>
          <cell r="J1525">
            <v>0</v>
          </cell>
          <cell r="K1525">
            <v>3</v>
          </cell>
          <cell r="L1525">
            <v>2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</row>
        <row r="1526">
          <cell r="A1526">
            <v>304101</v>
          </cell>
          <cell r="B1526" t="str">
            <v>潘金莲</v>
          </cell>
          <cell r="C1526">
            <v>10</v>
          </cell>
          <cell r="D1526">
            <v>0</v>
          </cell>
          <cell r="E1526" t="str">
            <v>3041011</v>
          </cell>
          <cell r="I1526" t="str">
            <v>3041</v>
          </cell>
          <cell r="J1526">
            <v>304102</v>
          </cell>
          <cell r="K1526">
            <v>3</v>
          </cell>
          <cell r="L1526">
            <v>2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</row>
        <row r="1527">
          <cell r="A1527">
            <v>304102</v>
          </cell>
          <cell r="B1527" t="str">
            <v>穆桂英</v>
          </cell>
          <cell r="C1527">
            <v>10</v>
          </cell>
          <cell r="D1527">
            <v>0</v>
          </cell>
          <cell r="E1527" t="str">
            <v>3041021</v>
          </cell>
          <cell r="I1527" t="str">
            <v>3041</v>
          </cell>
          <cell r="J1527">
            <v>304103</v>
          </cell>
          <cell r="K1527">
            <v>3</v>
          </cell>
          <cell r="L1527">
            <v>2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</row>
        <row r="1528">
          <cell r="A1528">
            <v>304103</v>
          </cell>
          <cell r="B1528" t="str">
            <v>鲁智深</v>
          </cell>
          <cell r="C1528">
            <v>15</v>
          </cell>
          <cell r="D1528">
            <v>0</v>
          </cell>
          <cell r="E1528" t="str">
            <v>3041031</v>
          </cell>
          <cell r="I1528" t="str">
            <v>3041</v>
          </cell>
          <cell r="J1528">
            <v>304104</v>
          </cell>
          <cell r="K1528">
            <v>3</v>
          </cell>
          <cell r="L1528">
            <v>2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</row>
        <row r="1529">
          <cell r="A1529">
            <v>304104</v>
          </cell>
          <cell r="B1529" t="str">
            <v>朱元璋</v>
          </cell>
          <cell r="C1529">
            <v>18</v>
          </cell>
          <cell r="D1529">
            <v>0</v>
          </cell>
          <cell r="E1529" t="str">
            <v>3041041</v>
          </cell>
          <cell r="I1529" t="str">
            <v>3041</v>
          </cell>
          <cell r="J1529">
            <v>0</v>
          </cell>
          <cell r="K1529">
            <v>3</v>
          </cell>
          <cell r="L1529">
            <v>2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</row>
        <row r="1530">
          <cell r="A1530">
            <v>304201</v>
          </cell>
          <cell r="B1530" t="str">
            <v>陈庆之</v>
          </cell>
          <cell r="C1530">
            <v>10</v>
          </cell>
          <cell r="D1530">
            <v>0</v>
          </cell>
          <cell r="E1530" t="str">
            <v>3042011</v>
          </cell>
          <cell r="I1530" t="str">
            <v>3042</v>
          </cell>
          <cell r="J1530">
            <v>304202</v>
          </cell>
          <cell r="K1530">
            <v>3</v>
          </cell>
          <cell r="L1530">
            <v>2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</row>
        <row r="1531">
          <cell r="A1531">
            <v>304202</v>
          </cell>
          <cell r="B1531" t="str">
            <v>后羿</v>
          </cell>
          <cell r="C1531">
            <v>10</v>
          </cell>
          <cell r="D1531">
            <v>0</v>
          </cell>
          <cell r="E1531" t="str">
            <v>3042021</v>
          </cell>
          <cell r="I1531" t="str">
            <v>3042</v>
          </cell>
          <cell r="J1531">
            <v>304203</v>
          </cell>
          <cell r="K1531">
            <v>3</v>
          </cell>
          <cell r="L1531">
            <v>2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</row>
        <row r="1532">
          <cell r="A1532">
            <v>304203</v>
          </cell>
          <cell r="B1532" t="str">
            <v>包拯</v>
          </cell>
          <cell r="C1532">
            <v>15</v>
          </cell>
          <cell r="D1532">
            <v>0</v>
          </cell>
          <cell r="E1532" t="str">
            <v>3042031</v>
          </cell>
          <cell r="I1532" t="str">
            <v>3042</v>
          </cell>
          <cell r="J1532">
            <v>304204</v>
          </cell>
          <cell r="K1532">
            <v>3</v>
          </cell>
          <cell r="L1532">
            <v>2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</row>
        <row r="1533">
          <cell r="A1533">
            <v>304204</v>
          </cell>
          <cell r="B1533" t="str">
            <v>霍去病</v>
          </cell>
          <cell r="C1533">
            <v>18</v>
          </cell>
          <cell r="D1533">
            <v>0</v>
          </cell>
          <cell r="E1533" t="str">
            <v>3042041</v>
          </cell>
          <cell r="I1533" t="str">
            <v>3042</v>
          </cell>
          <cell r="J1533">
            <v>0</v>
          </cell>
          <cell r="K1533">
            <v>3</v>
          </cell>
          <cell r="L1533">
            <v>2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</row>
        <row r="1534">
          <cell r="A1534">
            <v>304301</v>
          </cell>
          <cell r="B1534" t="str">
            <v>杨坚</v>
          </cell>
          <cell r="C1534">
            <v>10</v>
          </cell>
          <cell r="D1534">
            <v>0</v>
          </cell>
          <cell r="E1534" t="str">
            <v>3043011</v>
          </cell>
          <cell r="I1534" t="str">
            <v>3043</v>
          </cell>
          <cell r="J1534">
            <v>304302</v>
          </cell>
          <cell r="K1534">
            <v>3</v>
          </cell>
          <cell r="L1534">
            <v>2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</row>
        <row r="1535">
          <cell r="A1535">
            <v>304302</v>
          </cell>
          <cell r="B1535" t="str">
            <v>李元霸</v>
          </cell>
          <cell r="C1535">
            <v>10</v>
          </cell>
          <cell r="D1535">
            <v>0</v>
          </cell>
          <cell r="E1535" t="str">
            <v>3043021</v>
          </cell>
          <cell r="I1535" t="str">
            <v>3043</v>
          </cell>
          <cell r="J1535">
            <v>304303</v>
          </cell>
          <cell r="K1535">
            <v>3</v>
          </cell>
          <cell r="L1535">
            <v>2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</row>
        <row r="1536">
          <cell r="A1536">
            <v>304303</v>
          </cell>
          <cell r="B1536" t="str">
            <v>宇文化及</v>
          </cell>
          <cell r="C1536">
            <v>15</v>
          </cell>
          <cell r="D1536">
            <v>0</v>
          </cell>
          <cell r="E1536" t="str">
            <v>3043031</v>
          </cell>
          <cell r="I1536" t="str">
            <v>3043</v>
          </cell>
          <cell r="J1536">
            <v>304304</v>
          </cell>
          <cell r="K1536">
            <v>3</v>
          </cell>
          <cell r="L1536">
            <v>2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</row>
        <row r="1537">
          <cell r="A1537">
            <v>304304</v>
          </cell>
          <cell r="B1537" t="str">
            <v>杨广</v>
          </cell>
          <cell r="C1537">
            <v>18</v>
          </cell>
          <cell r="D1537">
            <v>0</v>
          </cell>
          <cell r="E1537" t="str">
            <v>3043041</v>
          </cell>
          <cell r="I1537" t="str">
            <v>3043</v>
          </cell>
          <cell r="J1537">
            <v>0</v>
          </cell>
          <cell r="K1537">
            <v>3</v>
          </cell>
          <cell r="L1537">
            <v>2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</row>
        <row r="1538">
          <cell r="A1538">
            <v>304401</v>
          </cell>
          <cell r="B1538" t="str">
            <v>尉迟恭</v>
          </cell>
          <cell r="C1538">
            <v>10</v>
          </cell>
          <cell r="D1538">
            <v>0</v>
          </cell>
          <cell r="E1538" t="str">
            <v>3044011</v>
          </cell>
          <cell r="I1538" t="str">
            <v>3044</v>
          </cell>
          <cell r="J1538">
            <v>304402</v>
          </cell>
          <cell r="K1538">
            <v>3</v>
          </cell>
          <cell r="L1538">
            <v>2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</row>
        <row r="1539">
          <cell r="A1539">
            <v>304402</v>
          </cell>
          <cell r="B1539" t="str">
            <v>狄仁杰</v>
          </cell>
          <cell r="C1539">
            <v>10</v>
          </cell>
          <cell r="D1539">
            <v>0</v>
          </cell>
          <cell r="E1539" t="str">
            <v>3044021</v>
          </cell>
          <cell r="I1539" t="str">
            <v>3044</v>
          </cell>
          <cell r="J1539">
            <v>304403</v>
          </cell>
          <cell r="K1539">
            <v>3</v>
          </cell>
          <cell r="L1539">
            <v>2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</row>
        <row r="1540">
          <cell r="A1540">
            <v>304403</v>
          </cell>
          <cell r="B1540" t="str">
            <v>秦琼</v>
          </cell>
          <cell r="C1540">
            <v>15</v>
          </cell>
          <cell r="D1540">
            <v>0</v>
          </cell>
          <cell r="E1540" t="str">
            <v>3044031</v>
          </cell>
          <cell r="I1540" t="str">
            <v>3044</v>
          </cell>
          <cell r="J1540">
            <v>304404</v>
          </cell>
          <cell r="K1540">
            <v>3</v>
          </cell>
          <cell r="L1540">
            <v>2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</row>
        <row r="1541">
          <cell r="A1541">
            <v>304404</v>
          </cell>
          <cell r="B1541" t="str">
            <v>程咬金</v>
          </cell>
          <cell r="C1541">
            <v>18</v>
          </cell>
          <cell r="D1541">
            <v>0</v>
          </cell>
          <cell r="E1541" t="str">
            <v>3044041</v>
          </cell>
          <cell r="I1541" t="str">
            <v>3044</v>
          </cell>
          <cell r="J1541">
            <v>0</v>
          </cell>
          <cell r="K1541">
            <v>3</v>
          </cell>
          <cell r="L1541">
            <v>2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</row>
        <row r="1542">
          <cell r="A1542">
            <v>304501</v>
          </cell>
          <cell r="B1542" t="str">
            <v>杨玉环</v>
          </cell>
          <cell r="C1542">
            <v>10</v>
          </cell>
          <cell r="D1542">
            <v>0</v>
          </cell>
          <cell r="E1542" t="str">
            <v>3045011</v>
          </cell>
          <cell r="I1542" t="str">
            <v>3045</v>
          </cell>
          <cell r="J1542">
            <v>304502</v>
          </cell>
          <cell r="K1542">
            <v>3</v>
          </cell>
          <cell r="L1542">
            <v>2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</row>
        <row r="1543">
          <cell r="A1543">
            <v>304502</v>
          </cell>
          <cell r="B1543" t="str">
            <v>红拂女</v>
          </cell>
          <cell r="C1543">
            <v>10</v>
          </cell>
          <cell r="D1543">
            <v>0</v>
          </cell>
          <cell r="E1543" t="str">
            <v>3045021</v>
          </cell>
          <cell r="I1543" t="str">
            <v>3045</v>
          </cell>
          <cell r="J1543">
            <v>304503</v>
          </cell>
          <cell r="K1543">
            <v>3</v>
          </cell>
          <cell r="L1543">
            <v>2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</row>
        <row r="1544">
          <cell r="A1544">
            <v>304503</v>
          </cell>
          <cell r="B1544" t="str">
            <v>长孙皇后</v>
          </cell>
          <cell r="C1544">
            <v>15</v>
          </cell>
          <cell r="D1544">
            <v>0</v>
          </cell>
          <cell r="E1544" t="str">
            <v>3045031</v>
          </cell>
          <cell r="I1544" t="str">
            <v>3045</v>
          </cell>
          <cell r="J1544">
            <v>304504</v>
          </cell>
          <cell r="K1544">
            <v>3</v>
          </cell>
          <cell r="L1544">
            <v>2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</row>
        <row r="1545">
          <cell r="A1545">
            <v>304504</v>
          </cell>
          <cell r="B1545" t="str">
            <v>独孤伽罗</v>
          </cell>
          <cell r="C1545">
            <v>18</v>
          </cell>
          <cell r="D1545">
            <v>0</v>
          </cell>
          <cell r="E1545" t="str">
            <v>3045041</v>
          </cell>
          <cell r="I1545" t="str">
            <v>3045</v>
          </cell>
          <cell r="J1545">
            <v>0</v>
          </cell>
          <cell r="K1545">
            <v>3</v>
          </cell>
          <cell r="L1545">
            <v>2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</row>
        <row r="1546">
          <cell r="A1546">
            <v>304601</v>
          </cell>
          <cell r="B1546" t="str">
            <v>虬髯客</v>
          </cell>
          <cell r="C1546">
            <v>10</v>
          </cell>
          <cell r="D1546">
            <v>0</v>
          </cell>
          <cell r="E1546" t="str">
            <v>3046011</v>
          </cell>
          <cell r="I1546" t="str">
            <v>3046</v>
          </cell>
          <cell r="J1546">
            <v>304602</v>
          </cell>
          <cell r="K1546">
            <v>3</v>
          </cell>
          <cell r="L1546">
            <v>2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</row>
        <row r="1547">
          <cell r="A1547">
            <v>304602</v>
          </cell>
          <cell r="B1547" t="str">
            <v>李渊</v>
          </cell>
          <cell r="C1547">
            <v>10</v>
          </cell>
          <cell r="D1547">
            <v>0</v>
          </cell>
          <cell r="E1547" t="str">
            <v>3046021</v>
          </cell>
          <cell r="I1547" t="str">
            <v>3046</v>
          </cell>
          <cell r="J1547">
            <v>304603</v>
          </cell>
          <cell r="K1547">
            <v>3</v>
          </cell>
          <cell r="L1547">
            <v>2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</row>
        <row r="1548">
          <cell r="A1548">
            <v>304603</v>
          </cell>
          <cell r="B1548" t="str">
            <v>杨广</v>
          </cell>
          <cell r="C1548">
            <v>15</v>
          </cell>
          <cell r="D1548">
            <v>0</v>
          </cell>
          <cell r="E1548" t="str">
            <v>3046031</v>
          </cell>
          <cell r="I1548" t="str">
            <v>3046</v>
          </cell>
          <cell r="J1548">
            <v>304604</v>
          </cell>
          <cell r="K1548">
            <v>3</v>
          </cell>
          <cell r="L1548">
            <v>2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</row>
        <row r="1549">
          <cell r="A1549">
            <v>304604</v>
          </cell>
          <cell r="B1549" t="str">
            <v>杨坚</v>
          </cell>
          <cell r="C1549">
            <v>18</v>
          </cell>
          <cell r="D1549">
            <v>0</v>
          </cell>
          <cell r="E1549" t="str">
            <v>3046041</v>
          </cell>
          <cell r="I1549" t="str">
            <v>3046</v>
          </cell>
          <cell r="J1549">
            <v>0</v>
          </cell>
          <cell r="K1549">
            <v>3</v>
          </cell>
          <cell r="L1549">
            <v>2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</row>
        <row r="1550">
          <cell r="A1550">
            <v>304701</v>
          </cell>
          <cell r="B1550" t="str">
            <v>薛仁贵</v>
          </cell>
          <cell r="C1550">
            <v>10</v>
          </cell>
          <cell r="D1550">
            <v>0</v>
          </cell>
          <cell r="E1550" t="str">
            <v>3047011</v>
          </cell>
          <cell r="I1550" t="str">
            <v>3047</v>
          </cell>
          <cell r="J1550">
            <v>304702</v>
          </cell>
          <cell r="K1550">
            <v>3</v>
          </cell>
          <cell r="L1550">
            <v>2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</row>
        <row r="1551">
          <cell r="A1551">
            <v>304702</v>
          </cell>
          <cell r="B1551" t="str">
            <v>李靖</v>
          </cell>
          <cell r="C1551">
            <v>10</v>
          </cell>
          <cell r="D1551">
            <v>0</v>
          </cell>
          <cell r="E1551" t="str">
            <v>3047021</v>
          </cell>
          <cell r="I1551" t="str">
            <v>3047</v>
          </cell>
          <cell r="J1551">
            <v>304703</v>
          </cell>
          <cell r="K1551">
            <v>3</v>
          </cell>
          <cell r="L1551">
            <v>2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</row>
        <row r="1552">
          <cell r="A1552">
            <v>304703</v>
          </cell>
          <cell r="B1552" t="str">
            <v>裴元庆</v>
          </cell>
          <cell r="C1552">
            <v>15</v>
          </cell>
          <cell r="D1552">
            <v>0</v>
          </cell>
          <cell r="E1552" t="str">
            <v>3047031</v>
          </cell>
          <cell r="I1552" t="str">
            <v>3047</v>
          </cell>
          <cell r="J1552">
            <v>304704</v>
          </cell>
          <cell r="K1552">
            <v>3</v>
          </cell>
          <cell r="L1552">
            <v>2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</row>
        <row r="1553">
          <cell r="A1553">
            <v>304704</v>
          </cell>
          <cell r="B1553" t="str">
            <v>尉迟恭</v>
          </cell>
          <cell r="C1553">
            <v>18</v>
          </cell>
          <cell r="D1553">
            <v>0</v>
          </cell>
          <cell r="E1553" t="str">
            <v>3047041</v>
          </cell>
          <cell r="I1553" t="str">
            <v>3047</v>
          </cell>
          <cell r="J1553">
            <v>0</v>
          </cell>
          <cell r="K1553">
            <v>3</v>
          </cell>
          <cell r="L1553">
            <v>2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</row>
        <row r="1554">
          <cell r="A1554">
            <v>304801</v>
          </cell>
          <cell r="B1554" t="str">
            <v>单雄信</v>
          </cell>
          <cell r="C1554">
            <v>10</v>
          </cell>
          <cell r="D1554">
            <v>0</v>
          </cell>
          <cell r="E1554" t="str">
            <v>3048011</v>
          </cell>
          <cell r="I1554" t="str">
            <v>3048</v>
          </cell>
          <cell r="J1554">
            <v>304802</v>
          </cell>
          <cell r="K1554">
            <v>3</v>
          </cell>
          <cell r="L1554">
            <v>2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</row>
        <row r="1555">
          <cell r="A1555">
            <v>304802</v>
          </cell>
          <cell r="B1555" t="str">
            <v>程咬金</v>
          </cell>
          <cell r="C1555">
            <v>10</v>
          </cell>
          <cell r="D1555">
            <v>0</v>
          </cell>
          <cell r="E1555" t="str">
            <v>3048021</v>
          </cell>
          <cell r="I1555" t="str">
            <v>3048</v>
          </cell>
          <cell r="J1555">
            <v>304803</v>
          </cell>
          <cell r="K1555">
            <v>3</v>
          </cell>
          <cell r="L1555">
            <v>2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</row>
        <row r="1556">
          <cell r="A1556">
            <v>304803</v>
          </cell>
          <cell r="B1556" t="str">
            <v>宇文成都</v>
          </cell>
          <cell r="C1556">
            <v>15</v>
          </cell>
          <cell r="D1556">
            <v>0</v>
          </cell>
          <cell r="E1556" t="str">
            <v>3048031</v>
          </cell>
          <cell r="I1556" t="str">
            <v>3048</v>
          </cell>
          <cell r="J1556">
            <v>304804</v>
          </cell>
          <cell r="K1556">
            <v>3</v>
          </cell>
          <cell r="L1556">
            <v>2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</row>
        <row r="1557">
          <cell r="A1557">
            <v>304804</v>
          </cell>
          <cell r="B1557" t="str">
            <v>罗成</v>
          </cell>
          <cell r="C1557">
            <v>18</v>
          </cell>
          <cell r="D1557">
            <v>0</v>
          </cell>
          <cell r="E1557" t="str">
            <v>3048041</v>
          </cell>
          <cell r="I1557" t="str">
            <v>3048</v>
          </cell>
          <cell r="J1557">
            <v>0</v>
          </cell>
          <cell r="K1557">
            <v>3</v>
          </cell>
          <cell r="L1557">
            <v>2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</row>
        <row r="1558">
          <cell r="A1558">
            <v>304901</v>
          </cell>
          <cell r="B1558" t="str">
            <v>虬髯客</v>
          </cell>
          <cell r="C1558">
            <v>10</v>
          </cell>
          <cell r="D1558">
            <v>0</v>
          </cell>
          <cell r="E1558" t="str">
            <v>3049011</v>
          </cell>
          <cell r="I1558" t="str">
            <v>3049</v>
          </cell>
          <cell r="J1558">
            <v>304902</v>
          </cell>
          <cell r="K1558">
            <v>3</v>
          </cell>
          <cell r="L1558">
            <v>2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</row>
        <row r="1559">
          <cell r="A1559">
            <v>304902</v>
          </cell>
          <cell r="B1559" t="str">
            <v>尉迟恭</v>
          </cell>
          <cell r="C1559">
            <v>10</v>
          </cell>
          <cell r="D1559">
            <v>0</v>
          </cell>
          <cell r="E1559" t="str">
            <v>3049021</v>
          </cell>
          <cell r="I1559" t="str">
            <v>3049</v>
          </cell>
          <cell r="J1559">
            <v>304903</v>
          </cell>
          <cell r="K1559">
            <v>3</v>
          </cell>
          <cell r="L1559">
            <v>2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</row>
        <row r="1560">
          <cell r="A1560">
            <v>304903</v>
          </cell>
          <cell r="B1560" t="str">
            <v>狄仁杰</v>
          </cell>
          <cell r="C1560">
            <v>15</v>
          </cell>
          <cell r="D1560">
            <v>0</v>
          </cell>
          <cell r="E1560" t="str">
            <v>3049031</v>
          </cell>
          <cell r="I1560" t="str">
            <v>3049</v>
          </cell>
          <cell r="J1560">
            <v>304904</v>
          </cell>
          <cell r="K1560">
            <v>3</v>
          </cell>
          <cell r="L1560">
            <v>2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</row>
        <row r="1561">
          <cell r="A1561">
            <v>304904</v>
          </cell>
          <cell r="B1561" t="str">
            <v>薛仁贵</v>
          </cell>
          <cell r="C1561">
            <v>18</v>
          </cell>
          <cell r="D1561">
            <v>0</v>
          </cell>
          <cell r="E1561" t="str">
            <v>3049041</v>
          </cell>
          <cell r="I1561" t="str">
            <v>3049</v>
          </cell>
          <cell r="J1561">
            <v>0</v>
          </cell>
          <cell r="K1561">
            <v>3</v>
          </cell>
          <cell r="L1561">
            <v>2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</row>
        <row r="1562">
          <cell r="A1562">
            <v>305001</v>
          </cell>
          <cell r="B1562" t="str">
            <v>红拂女</v>
          </cell>
          <cell r="C1562">
            <v>10</v>
          </cell>
          <cell r="D1562">
            <v>0</v>
          </cell>
          <cell r="E1562" t="str">
            <v>3050011</v>
          </cell>
          <cell r="I1562" t="str">
            <v>3050</v>
          </cell>
          <cell r="J1562">
            <v>305002</v>
          </cell>
          <cell r="K1562">
            <v>3</v>
          </cell>
          <cell r="L1562">
            <v>2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</row>
        <row r="1563">
          <cell r="A1563">
            <v>305002</v>
          </cell>
          <cell r="B1563" t="str">
            <v>长孙皇后</v>
          </cell>
          <cell r="C1563">
            <v>10</v>
          </cell>
          <cell r="D1563">
            <v>0</v>
          </cell>
          <cell r="E1563" t="str">
            <v>3050021</v>
          </cell>
          <cell r="I1563" t="str">
            <v>3050</v>
          </cell>
          <cell r="J1563">
            <v>305003</v>
          </cell>
          <cell r="K1563">
            <v>3</v>
          </cell>
          <cell r="L1563">
            <v>2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</row>
        <row r="1564">
          <cell r="A1564">
            <v>305003</v>
          </cell>
          <cell r="B1564" t="str">
            <v>独孤伽罗</v>
          </cell>
          <cell r="C1564">
            <v>15</v>
          </cell>
          <cell r="D1564">
            <v>0</v>
          </cell>
          <cell r="E1564" t="str">
            <v>3050031</v>
          </cell>
          <cell r="I1564" t="str">
            <v>3050</v>
          </cell>
          <cell r="J1564">
            <v>305004</v>
          </cell>
          <cell r="K1564">
            <v>3</v>
          </cell>
          <cell r="L1564">
            <v>2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</row>
        <row r="1565">
          <cell r="A1565">
            <v>305004</v>
          </cell>
          <cell r="B1565" t="str">
            <v>杨玉环</v>
          </cell>
          <cell r="C1565">
            <v>18</v>
          </cell>
          <cell r="D1565">
            <v>0</v>
          </cell>
          <cell r="E1565" t="str">
            <v>3050041</v>
          </cell>
          <cell r="I1565" t="str">
            <v>3050</v>
          </cell>
          <cell r="J1565">
            <v>0</v>
          </cell>
          <cell r="K1565">
            <v>3</v>
          </cell>
          <cell r="L1565">
            <v>2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</row>
        <row r="1566">
          <cell r="A1566">
            <v>305101</v>
          </cell>
          <cell r="B1566" t="str">
            <v>李靖</v>
          </cell>
          <cell r="C1566">
            <v>10</v>
          </cell>
          <cell r="D1566">
            <v>0</v>
          </cell>
          <cell r="E1566" t="str">
            <v>3051011</v>
          </cell>
          <cell r="I1566" t="str">
            <v>3051</v>
          </cell>
          <cell r="J1566">
            <v>305102</v>
          </cell>
          <cell r="K1566">
            <v>3</v>
          </cell>
          <cell r="L1566">
            <v>2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</row>
        <row r="1567">
          <cell r="A1567">
            <v>305102</v>
          </cell>
          <cell r="B1567" t="str">
            <v>罗成</v>
          </cell>
          <cell r="C1567">
            <v>10</v>
          </cell>
          <cell r="D1567">
            <v>0</v>
          </cell>
          <cell r="E1567" t="str">
            <v>3051021</v>
          </cell>
          <cell r="I1567" t="str">
            <v>3051</v>
          </cell>
          <cell r="J1567">
            <v>305103</v>
          </cell>
          <cell r="K1567">
            <v>3</v>
          </cell>
          <cell r="L1567">
            <v>2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</row>
        <row r="1568">
          <cell r="A1568">
            <v>305103</v>
          </cell>
          <cell r="B1568" t="str">
            <v>程咬金</v>
          </cell>
          <cell r="C1568">
            <v>15</v>
          </cell>
          <cell r="D1568">
            <v>0</v>
          </cell>
          <cell r="E1568" t="str">
            <v>3051031</v>
          </cell>
          <cell r="I1568" t="str">
            <v>3051</v>
          </cell>
          <cell r="J1568">
            <v>305104</v>
          </cell>
          <cell r="K1568">
            <v>3</v>
          </cell>
          <cell r="L1568">
            <v>2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</row>
        <row r="1569">
          <cell r="A1569">
            <v>305104</v>
          </cell>
          <cell r="B1569" t="str">
            <v>单雄信</v>
          </cell>
          <cell r="C1569">
            <v>18</v>
          </cell>
          <cell r="D1569">
            <v>0</v>
          </cell>
          <cell r="E1569" t="str">
            <v>3051041</v>
          </cell>
          <cell r="I1569" t="str">
            <v>3051</v>
          </cell>
          <cell r="J1569">
            <v>0</v>
          </cell>
          <cell r="K1569">
            <v>3</v>
          </cell>
          <cell r="L1569">
            <v>2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</row>
        <row r="1570">
          <cell r="A1570">
            <v>305201</v>
          </cell>
          <cell r="B1570" t="str">
            <v>长孙皇后</v>
          </cell>
          <cell r="C1570">
            <v>10</v>
          </cell>
          <cell r="D1570">
            <v>0</v>
          </cell>
          <cell r="E1570" t="str">
            <v>3052011</v>
          </cell>
          <cell r="I1570" t="str">
            <v>3052</v>
          </cell>
          <cell r="J1570">
            <v>305202</v>
          </cell>
          <cell r="K1570">
            <v>3</v>
          </cell>
          <cell r="L1570">
            <v>2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</row>
        <row r="1571">
          <cell r="A1571">
            <v>305202</v>
          </cell>
          <cell r="B1571" t="str">
            <v>尉迟恭</v>
          </cell>
          <cell r="C1571">
            <v>10</v>
          </cell>
          <cell r="D1571">
            <v>0</v>
          </cell>
          <cell r="E1571" t="str">
            <v>3052021</v>
          </cell>
          <cell r="I1571" t="str">
            <v>3052</v>
          </cell>
          <cell r="J1571">
            <v>305203</v>
          </cell>
          <cell r="K1571">
            <v>3</v>
          </cell>
          <cell r="L1571">
            <v>2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</row>
        <row r="1572">
          <cell r="A1572">
            <v>305203</v>
          </cell>
          <cell r="B1572" t="str">
            <v>杨坚</v>
          </cell>
          <cell r="C1572">
            <v>15</v>
          </cell>
          <cell r="D1572">
            <v>0</v>
          </cell>
          <cell r="E1572" t="str">
            <v>3052031</v>
          </cell>
          <cell r="I1572" t="str">
            <v>3052</v>
          </cell>
          <cell r="J1572">
            <v>305204</v>
          </cell>
          <cell r="K1572">
            <v>3</v>
          </cell>
          <cell r="L1572">
            <v>2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</row>
        <row r="1573">
          <cell r="A1573">
            <v>305204</v>
          </cell>
          <cell r="B1573" t="str">
            <v>李渊</v>
          </cell>
          <cell r="C1573">
            <v>18</v>
          </cell>
          <cell r="D1573">
            <v>0</v>
          </cell>
          <cell r="E1573" t="str">
            <v>3052041</v>
          </cell>
          <cell r="I1573" t="str">
            <v>3052</v>
          </cell>
          <cell r="J1573">
            <v>0</v>
          </cell>
          <cell r="K1573">
            <v>3</v>
          </cell>
          <cell r="L1573">
            <v>2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</row>
        <row r="1574">
          <cell r="A1574">
            <v>305301</v>
          </cell>
          <cell r="B1574" t="str">
            <v>虬髯客</v>
          </cell>
          <cell r="C1574">
            <v>10</v>
          </cell>
          <cell r="D1574">
            <v>0</v>
          </cell>
          <cell r="E1574" t="str">
            <v>3053011</v>
          </cell>
          <cell r="I1574" t="str">
            <v>3053</v>
          </cell>
          <cell r="J1574">
            <v>305302</v>
          </cell>
          <cell r="K1574">
            <v>3</v>
          </cell>
          <cell r="L1574">
            <v>2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</row>
        <row r="1575">
          <cell r="A1575">
            <v>305302</v>
          </cell>
          <cell r="B1575" t="str">
            <v>单雄信</v>
          </cell>
          <cell r="C1575">
            <v>10</v>
          </cell>
          <cell r="D1575">
            <v>0</v>
          </cell>
          <cell r="E1575" t="str">
            <v>3053021</v>
          </cell>
          <cell r="I1575" t="str">
            <v>3053</v>
          </cell>
          <cell r="J1575">
            <v>305303</v>
          </cell>
          <cell r="K1575">
            <v>3</v>
          </cell>
          <cell r="L1575">
            <v>2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</row>
        <row r="1576">
          <cell r="A1576">
            <v>305303</v>
          </cell>
          <cell r="B1576" t="str">
            <v>李靖</v>
          </cell>
          <cell r="C1576">
            <v>15</v>
          </cell>
          <cell r="D1576">
            <v>0</v>
          </cell>
          <cell r="E1576" t="str">
            <v>3053031</v>
          </cell>
          <cell r="I1576" t="str">
            <v>3053</v>
          </cell>
          <cell r="J1576">
            <v>305304</v>
          </cell>
          <cell r="K1576">
            <v>3</v>
          </cell>
          <cell r="L1576">
            <v>2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</row>
        <row r="1577">
          <cell r="A1577">
            <v>305304</v>
          </cell>
          <cell r="B1577" t="str">
            <v>红拂女</v>
          </cell>
          <cell r="C1577">
            <v>18</v>
          </cell>
          <cell r="D1577">
            <v>0</v>
          </cell>
          <cell r="E1577" t="str">
            <v>3053041</v>
          </cell>
          <cell r="I1577" t="str">
            <v>3053</v>
          </cell>
          <cell r="J1577">
            <v>0</v>
          </cell>
          <cell r="K1577">
            <v>3</v>
          </cell>
          <cell r="L1577">
            <v>2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</row>
        <row r="1578">
          <cell r="A1578">
            <v>305401</v>
          </cell>
          <cell r="B1578" t="str">
            <v>程咬金</v>
          </cell>
          <cell r="C1578">
            <v>10</v>
          </cell>
          <cell r="D1578">
            <v>0</v>
          </cell>
          <cell r="E1578" t="str">
            <v>3054011</v>
          </cell>
          <cell r="I1578" t="str">
            <v>3054</v>
          </cell>
          <cell r="J1578">
            <v>305402</v>
          </cell>
          <cell r="K1578">
            <v>3</v>
          </cell>
          <cell r="L1578">
            <v>2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</row>
        <row r="1579">
          <cell r="A1579">
            <v>305402</v>
          </cell>
          <cell r="B1579" t="str">
            <v>狄仁杰</v>
          </cell>
          <cell r="C1579">
            <v>10</v>
          </cell>
          <cell r="D1579">
            <v>0</v>
          </cell>
          <cell r="E1579" t="str">
            <v>3054021</v>
          </cell>
          <cell r="I1579" t="str">
            <v>3054</v>
          </cell>
          <cell r="J1579">
            <v>305403</v>
          </cell>
          <cell r="K1579">
            <v>3</v>
          </cell>
          <cell r="L1579">
            <v>2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</row>
        <row r="1580">
          <cell r="A1580">
            <v>305403</v>
          </cell>
          <cell r="B1580" t="str">
            <v>独孤伽罗</v>
          </cell>
          <cell r="C1580">
            <v>15</v>
          </cell>
          <cell r="D1580">
            <v>0</v>
          </cell>
          <cell r="E1580" t="str">
            <v>3054031</v>
          </cell>
          <cell r="I1580" t="str">
            <v>3054</v>
          </cell>
          <cell r="J1580">
            <v>305404</v>
          </cell>
          <cell r="K1580">
            <v>3</v>
          </cell>
          <cell r="L1580">
            <v>2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</row>
        <row r="1581">
          <cell r="A1581">
            <v>305404</v>
          </cell>
          <cell r="B1581" t="str">
            <v>裴元庆</v>
          </cell>
          <cell r="C1581">
            <v>18</v>
          </cell>
          <cell r="D1581">
            <v>0</v>
          </cell>
          <cell r="E1581" t="str">
            <v>3054041</v>
          </cell>
          <cell r="I1581" t="str">
            <v>3054</v>
          </cell>
          <cell r="J1581">
            <v>0</v>
          </cell>
          <cell r="K1581">
            <v>3</v>
          </cell>
          <cell r="L1581">
            <v>2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</row>
        <row r="1582">
          <cell r="A1582">
            <v>305501</v>
          </cell>
          <cell r="B1582" t="str">
            <v>罗成</v>
          </cell>
          <cell r="C1582">
            <v>10</v>
          </cell>
          <cell r="D1582">
            <v>0</v>
          </cell>
          <cell r="E1582" t="str">
            <v>3055011</v>
          </cell>
          <cell r="I1582" t="str">
            <v>3055</v>
          </cell>
          <cell r="J1582">
            <v>305502</v>
          </cell>
          <cell r="K1582">
            <v>3</v>
          </cell>
          <cell r="L1582">
            <v>2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</row>
        <row r="1583">
          <cell r="A1583">
            <v>305502</v>
          </cell>
          <cell r="B1583" t="str">
            <v>裴元庆</v>
          </cell>
          <cell r="C1583">
            <v>10</v>
          </cell>
          <cell r="D1583">
            <v>0</v>
          </cell>
          <cell r="E1583" t="str">
            <v>3055021</v>
          </cell>
          <cell r="I1583" t="str">
            <v>3055</v>
          </cell>
          <cell r="J1583">
            <v>305503</v>
          </cell>
          <cell r="K1583">
            <v>3</v>
          </cell>
          <cell r="L1583">
            <v>2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</row>
        <row r="1584">
          <cell r="A1584">
            <v>305503</v>
          </cell>
          <cell r="B1584" t="str">
            <v>宇文成都</v>
          </cell>
          <cell r="C1584">
            <v>15</v>
          </cell>
          <cell r="D1584">
            <v>0</v>
          </cell>
          <cell r="E1584" t="str">
            <v>3055031</v>
          </cell>
          <cell r="I1584" t="str">
            <v>3055</v>
          </cell>
          <cell r="J1584">
            <v>305504</v>
          </cell>
          <cell r="K1584">
            <v>3</v>
          </cell>
          <cell r="L1584">
            <v>2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</row>
        <row r="1585">
          <cell r="A1585">
            <v>305504</v>
          </cell>
          <cell r="B1585" t="str">
            <v>李元霸</v>
          </cell>
          <cell r="C1585">
            <v>18</v>
          </cell>
          <cell r="D1585">
            <v>0</v>
          </cell>
          <cell r="E1585" t="str">
            <v>3055041</v>
          </cell>
          <cell r="I1585" t="str">
            <v>3055</v>
          </cell>
          <cell r="J1585">
            <v>0</v>
          </cell>
          <cell r="K1585">
            <v>3</v>
          </cell>
          <cell r="L1585">
            <v>2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</row>
        <row r="1586">
          <cell r="A1586">
            <v>305601</v>
          </cell>
          <cell r="B1586" t="str">
            <v>许褚</v>
          </cell>
          <cell r="C1586">
            <v>10</v>
          </cell>
          <cell r="D1586">
            <v>0</v>
          </cell>
          <cell r="E1586" t="str">
            <v>3056011</v>
          </cell>
          <cell r="I1586" t="str">
            <v>3056</v>
          </cell>
          <cell r="J1586">
            <v>305602</v>
          </cell>
          <cell r="K1586">
            <v>3</v>
          </cell>
          <cell r="L1586">
            <v>2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</row>
        <row r="1587">
          <cell r="A1587">
            <v>305602</v>
          </cell>
          <cell r="B1587" t="str">
            <v>夏侯惇</v>
          </cell>
          <cell r="C1587">
            <v>10</v>
          </cell>
          <cell r="D1587">
            <v>0</v>
          </cell>
          <cell r="E1587" t="str">
            <v>3056021</v>
          </cell>
          <cell r="I1587" t="str">
            <v>3056</v>
          </cell>
          <cell r="J1587">
            <v>305603</v>
          </cell>
          <cell r="K1587">
            <v>3</v>
          </cell>
          <cell r="L1587">
            <v>2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</row>
        <row r="1588">
          <cell r="A1588">
            <v>305603</v>
          </cell>
          <cell r="B1588" t="str">
            <v>典韦</v>
          </cell>
          <cell r="C1588">
            <v>15</v>
          </cell>
          <cell r="D1588">
            <v>0</v>
          </cell>
          <cell r="E1588" t="str">
            <v>3056031</v>
          </cell>
          <cell r="I1588" t="str">
            <v>3056</v>
          </cell>
          <cell r="J1588">
            <v>305604</v>
          </cell>
          <cell r="K1588">
            <v>3</v>
          </cell>
          <cell r="L1588">
            <v>2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</row>
        <row r="1589">
          <cell r="A1589">
            <v>305604</v>
          </cell>
          <cell r="B1589" t="str">
            <v>张辽</v>
          </cell>
          <cell r="C1589">
            <v>18</v>
          </cell>
          <cell r="D1589">
            <v>0</v>
          </cell>
          <cell r="E1589" t="str">
            <v>3056041</v>
          </cell>
          <cell r="I1589" t="str">
            <v>3056</v>
          </cell>
          <cell r="J1589">
            <v>0</v>
          </cell>
          <cell r="K1589">
            <v>3</v>
          </cell>
          <cell r="L1589">
            <v>2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</row>
        <row r="1590">
          <cell r="A1590">
            <v>305701</v>
          </cell>
          <cell r="B1590" t="str">
            <v>黄忠</v>
          </cell>
          <cell r="C1590">
            <v>10</v>
          </cell>
          <cell r="D1590">
            <v>0</v>
          </cell>
          <cell r="E1590" t="str">
            <v>3057011</v>
          </cell>
          <cell r="I1590" t="str">
            <v>3057</v>
          </cell>
          <cell r="J1590">
            <v>305702</v>
          </cell>
          <cell r="K1590">
            <v>3</v>
          </cell>
          <cell r="L1590">
            <v>2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</row>
        <row r="1591">
          <cell r="A1591">
            <v>305702</v>
          </cell>
          <cell r="B1591" t="str">
            <v>陆逊</v>
          </cell>
          <cell r="C1591">
            <v>10</v>
          </cell>
          <cell r="D1591">
            <v>0</v>
          </cell>
          <cell r="E1591" t="str">
            <v>3057021</v>
          </cell>
          <cell r="I1591" t="str">
            <v>3057</v>
          </cell>
          <cell r="J1591">
            <v>305703</v>
          </cell>
          <cell r="K1591">
            <v>3</v>
          </cell>
          <cell r="L1591">
            <v>2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</row>
        <row r="1592">
          <cell r="A1592">
            <v>305703</v>
          </cell>
          <cell r="B1592" t="str">
            <v>赵云</v>
          </cell>
          <cell r="C1592">
            <v>15</v>
          </cell>
          <cell r="D1592">
            <v>0</v>
          </cell>
          <cell r="E1592" t="str">
            <v>3057031</v>
          </cell>
          <cell r="I1592" t="str">
            <v>3057</v>
          </cell>
          <cell r="J1592">
            <v>305704</v>
          </cell>
          <cell r="K1592">
            <v>3</v>
          </cell>
          <cell r="L1592">
            <v>2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</row>
        <row r="1593">
          <cell r="A1593">
            <v>305704</v>
          </cell>
          <cell r="B1593" t="str">
            <v>马超</v>
          </cell>
          <cell r="C1593">
            <v>18</v>
          </cell>
          <cell r="D1593">
            <v>0</v>
          </cell>
          <cell r="E1593" t="str">
            <v>3057041</v>
          </cell>
          <cell r="I1593" t="str">
            <v>3057</v>
          </cell>
          <cell r="J1593">
            <v>0</v>
          </cell>
          <cell r="K1593">
            <v>3</v>
          </cell>
          <cell r="L1593">
            <v>2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</row>
        <row r="1594">
          <cell r="A1594">
            <v>305801</v>
          </cell>
          <cell r="B1594" t="str">
            <v>张辽</v>
          </cell>
          <cell r="C1594">
            <v>10</v>
          </cell>
          <cell r="D1594">
            <v>0</v>
          </cell>
          <cell r="E1594" t="str">
            <v>3058011</v>
          </cell>
          <cell r="I1594" t="str">
            <v>3058</v>
          </cell>
          <cell r="J1594">
            <v>305802</v>
          </cell>
          <cell r="K1594">
            <v>3</v>
          </cell>
          <cell r="L1594">
            <v>2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</row>
        <row r="1595">
          <cell r="A1595">
            <v>305802</v>
          </cell>
          <cell r="B1595" t="str">
            <v>张飞</v>
          </cell>
          <cell r="C1595">
            <v>10</v>
          </cell>
          <cell r="D1595">
            <v>0</v>
          </cell>
          <cell r="E1595" t="str">
            <v>3058021</v>
          </cell>
          <cell r="I1595" t="str">
            <v>3058</v>
          </cell>
          <cell r="J1595">
            <v>305803</v>
          </cell>
          <cell r="K1595">
            <v>3</v>
          </cell>
          <cell r="L1595">
            <v>2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</row>
        <row r="1596">
          <cell r="A1596">
            <v>305803</v>
          </cell>
          <cell r="B1596" t="str">
            <v>周瑜</v>
          </cell>
          <cell r="C1596">
            <v>15</v>
          </cell>
          <cell r="D1596">
            <v>0</v>
          </cell>
          <cell r="E1596" t="str">
            <v>3058031</v>
          </cell>
          <cell r="I1596" t="str">
            <v>3058</v>
          </cell>
          <cell r="J1596">
            <v>305804</v>
          </cell>
          <cell r="K1596">
            <v>3</v>
          </cell>
          <cell r="L1596">
            <v>2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</row>
        <row r="1597">
          <cell r="A1597">
            <v>305804</v>
          </cell>
          <cell r="B1597" t="str">
            <v>小乔</v>
          </cell>
          <cell r="C1597">
            <v>18</v>
          </cell>
          <cell r="D1597">
            <v>0</v>
          </cell>
          <cell r="E1597" t="str">
            <v>3058041</v>
          </cell>
          <cell r="I1597" t="str">
            <v>3058</v>
          </cell>
          <cell r="J1597">
            <v>0</v>
          </cell>
          <cell r="K1597">
            <v>3</v>
          </cell>
          <cell r="L1597">
            <v>2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</row>
        <row r="1598">
          <cell r="A1598">
            <v>305901</v>
          </cell>
          <cell r="B1598" t="str">
            <v>马超</v>
          </cell>
          <cell r="C1598">
            <v>10</v>
          </cell>
          <cell r="D1598">
            <v>0</v>
          </cell>
          <cell r="E1598" t="str">
            <v>3059011</v>
          </cell>
          <cell r="I1598" t="str">
            <v>3059</v>
          </cell>
          <cell r="J1598">
            <v>305902</v>
          </cell>
          <cell r="K1598">
            <v>3</v>
          </cell>
          <cell r="L1598">
            <v>2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</row>
        <row r="1599">
          <cell r="A1599">
            <v>305902</v>
          </cell>
          <cell r="B1599" t="str">
            <v>赵云</v>
          </cell>
          <cell r="C1599">
            <v>10</v>
          </cell>
          <cell r="D1599">
            <v>0</v>
          </cell>
          <cell r="E1599" t="str">
            <v>3059021</v>
          </cell>
          <cell r="I1599" t="str">
            <v>3059</v>
          </cell>
          <cell r="J1599">
            <v>305903</v>
          </cell>
          <cell r="K1599">
            <v>3</v>
          </cell>
          <cell r="L1599">
            <v>2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</row>
        <row r="1600">
          <cell r="A1600">
            <v>305903</v>
          </cell>
          <cell r="B1600" t="str">
            <v>孙权</v>
          </cell>
          <cell r="C1600">
            <v>15</v>
          </cell>
          <cell r="D1600">
            <v>0</v>
          </cell>
          <cell r="E1600" t="str">
            <v>3059031</v>
          </cell>
          <cell r="I1600" t="str">
            <v>3059</v>
          </cell>
          <cell r="J1600">
            <v>305904</v>
          </cell>
          <cell r="K1600">
            <v>3</v>
          </cell>
          <cell r="L1600">
            <v>2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</row>
        <row r="1601">
          <cell r="A1601">
            <v>305904</v>
          </cell>
          <cell r="B1601" t="str">
            <v>大乔</v>
          </cell>
          <cell r="C1601">
            <v>18</v>
          </cell>
          <cell r="D1601">
            <v>0</v>
          </cell>
          <cell r="E1601" t="str">
            <v>3059041</v>
          </cell>
          <cell r="I1601" t="str">
            <v>3059</v>
          </cell>
          <cell r="J1601">
            <v>0</v>
          </cell>
          <cell r="K1601">
            <v>3</v>
          </cell>
          <cell r="L1601">
            <v>2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</row>
        <row r="1602">
          <cell r="A1602">
            <v>306001</v>
          </cell>
          <cell r="B1602" t="str">
            <v>小乔</v>
          </cell>
          <cell r="C1602">
            <v>10</v>
          </cell>
          <cell r="D1602">
            <v>0</v>
          </cell>
          <cell r="E1602" t="str">
            <v>3060011</v>
          </cell>
          <cell r="I1602" t="str">
            <v>3060</v>
          </cell>
          <cell r="J1602">
            <v>306002</v>
          </cell>
          <cell r="K1602">
            <v>3</v>
          </cell>
          <cell r="L1602">
            <v>2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</row>
        <row r="1603">
          <cell r="A1603">
            <v>306002</v>
          </cell>
          <cell r="B1603" t="str">
            <v>大乔</v>
          </cell>
          <cell r="C1603">
            <v>10</v>
          </cell>
          <cell r="D1603">
            <v>0</v>
          </cell>
          <cell r="E1603" t="str">
            <v>3060021</v>
          </cell>
          <cell r="I1603" t="str">
            <v>3060</v>
          </cell>
          <cell r="J1603">
            <v>306003</v>
          </cell>
          <cell r="K1603">
            <v>3</v>
          </cell>
          <cell r="L1603">
            <v>2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</row>
        <row r="1604">
          <cell r="A1604">
            <v>306003</v>
          </cell>
          <cell r="B1604" t="str">
            <v>郭嘉</v>
          </cell>
          <cell r="C1604">
            <v>15</v>
          </cell>
          <cell r="D1604">
            <v>0</v>
          </cell>
          <cell r="E1604" t="str">
            <v>3060031</v>
          </cell>
          <cell r="I1604" t="str">
            <v>3060</v>
          </cell>
          <cell r="J1604">
            <v>306004</v>
          </cell>
          <cell r="K1604">
            <v>3</v>
          </cell>
          <cell r="L1604">
            <v>2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</row>
        <row r="1605">
          <cell r="A1605">
            <v>306004</v>
          </cell>
          <cell r="B1605" t="str">
            <v>貂蝉</v>
          </cell>
          <cell r="C1605">
            <v>18</v>
          </cell>
          <cell r="D1605">
            <v>0</v>
          </cell>
          <cell r="E1605" t="str">
            <v>3060041</v>
          </cell>
          <cell r="I1605" t="str">
            <v>3060</v>
          </cell>
          <cell r="J1605">
            <v>0</v>
          </cell>
          <cell r="K1605">
            <v>3</v>
          </cell>
          <cell r="L1605">
            <v>2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</row>
        <row r="1606">
          <cell r="A1606">
            <v>306101</v>
          </cell>
          <cell r="B1606" t="str">
            <v>典韦</v>
          </cell>
          <cell r="C1606">
            <v>10</v>
          </cell>
          <cell r="D1606">
            <v>0</v>
          </cell>
          <cell r="E1606" t="str">
            <v>3061011</v>
          </cell>
          <cell r="I1606" t="str">
            <v>3061</v>
          </cell>
          <cell r="J1606">
            <v>306102</v>
          </cell>
          <cell r="K1606">
            <v>3</v>
          </cell>
          <cell r="L1606">
            <v>2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</row>
        <row r="1607">
          <cell r="A1607">
            <v>306102</v>
          </cell>
          <cell r="B1607" t="str">
            <v>张辽</v>
          </cell>
          <cell r="C1607">
            <v>10</v>
          </cell>
          <cell r="D1607">
            <v>0</v>
          </cell>
          <cell r="E1607" t="str">
            <v>3061021</v>
          </cell>
          <cell r="I1607" t="str">
            <v>3061</v>
          </cell>
          <cell r="J1607">
            <v>306103</v>
          </cell>
          <cell r="K1607">
            <v>3</v>
          </cell>
          <cell r="L1607">
            <v>2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</row>
        <row r="1608">
          <cell r="A1608">
            <v>306103</v>
          </cell>
          <cell r="B1608" t="str">
            <v>许褚</v>
          </cell>
          <cell r="C1608">
            <v>15</v>
          </cell>
          <cell r="D1608">
            <v>0</v>
          </cell>
          <cell r="E1608" t="str">
            <v>3061031</v>
          </cell>
          <cell r="I1608" t="str">
            <v>3061</v>
          </cell>
          <cell r="J1608">
            <v>306104</v>
          </cell>
          <cell r="K1608">
            <v>3</v>
          </cell>
          <cell r="L1608">
            <v>2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</row>
        <row r="1609">
          <cell r="A1609">
            <v>306104</v>
          </cell>
          <cell r="B1609" t="str">
            <v>夏侯惇</v>
          </cell>
          <cell r="C1609">
            <v>18</v>
          </cell>
          <cell r="D1609">
            <v>0</v>
          </cell>
          <cell r="E1609" t="str">
            <v>3061041</v>
          </cell>
          <cell r="I1609" t="str">
            <v>3061</v>
          </cell>
          <cell r="J1609">
            <v>0</v>
          </cell>
          <cell r="K1609">
            <v>3</v>
          </cell>
          <cell r="L1609">
            <v>2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</row>
        <row r="1610">
          <cell r="A1610">
            <v>306201</v>
          </cell>
          <cell r="B1610" t="str">
            <v>马超</v>
          </cell>
          <cell r="C1610">
            <v>10</v>
          </cell>
          <cell r="D1610">
            <v>0</v>
          </cell>
          <cell r="E1610" t="str">
            <v>3062011</v>
          </cell>
          <cell r="I1610" t="str">
            <v>3062</v>
          </cell>
          <cell r="J1610">
            <v>306202</v>
          </cell>
          <cell r="K1610">
            <v>3</v>
          </cell>
          <cell r="L1610">
            <v>2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</row>
        <row r="1611">
          <cell r="A1611">
            <v>306202</v>
          </cell>
          <cell r="B1611" t="str">
            <v>赵云</v>
          </cell>
          <cell r="C1611">
            <v>10</v>
          </cell>
          <cell r="D1611">
            <v>0</v>
          </cell>
          <cell r="E1611" t="str">
            <v>3062021</v>
          </cell>
          <cell r="I1611" t="str">
            <v>3062</v>
          </cell>
          <cell r="J1611">
            <v>306203</v>
          </cell>
          <cell r="K1611">
            <v>3</v>
          </cell>
          <cell r="L1611">
            <v>2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</row>
        <row r="1612">
          <cell r="A1612">
            <v>306203</v>
          </cell>
          <cell r="B1612" t="str">
            <v>张飞</v>
          </cell>
          <cell r="C1612">
            <v>15</v>
          </cell>
          <cell r="D1612">
            <v>0</v>
          </cell>
          <cell r="E1612" t="str">
            <v>3062031</v>
          </cell>
          <cell r="I1612" t="str">
            <v>3062</v>
          </cell>
          <cell r="J1612">
            <v>306204</v>
          </cell>
          <cell r="K1612">
            <v>3</v>
          </cell>
          <cell r="L1612">
            <v>2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</row>
        <row r="1613">
          <cell r="A1613">
            <v>306204</v>
          </cell>
          <cell r="B1613" t="str">
            <v>刘备</v>
          </cell>
          <cell r="C1613">
            <v>18</v>
          </cell>
          <cell r="D1613">
            <v>0</v>
          </cell>
          <cell r="E1613" t="str">
            <v>3062041</v>
          </cell>
          <cell r="I1613" t="str">
            <v>3062</v>
          </cell>
          <cell r="J1613">
            <v>0</v>
          </cell>
          <cell r="K1613">
            <v>3</v>
          </cell>
          <cell r="L1613">
            <v>2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</row>
        <row r="1614">
          <cell r="A1614">
            <v>306301</v>
          </cell>
          <cell r="B1614" t="str">
            <v>貂蝉</v>
          </cell>
          <cell r="C1614">
            <v>10</v>
          </cell>
          <cell r="D1614">
            <v>0</v>
          </cell>
          <cell r="E1614" t="str">
            <v>3063011</v>
          </cell>
          <cell r="I1614" t="str">
            <v>3063</v>
          </cell>
          <cell r="J1614">
            <v>306302</v>
          </cell>
          <cell r="K1614">
            <v>3</v>
          </cell>
          <cell r="L1614">
            <v>2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</row>
        <row r="1615">
          <cell r="A1615">
            <v>306302</v>
          </cell>
          <cell r="B1615" t="str">
            <v>郭嘉</v>
          </cell>
          <cell r="C1615">
            <v>10</v>
          </cell>
          <cell r="D1615">
            <v>0</v>
          </cell>
          <cell r="E1615" t="str">
            <v>3063021</v>
          </cell>
          <cell r="I1615" t="str">
            <v>3063</v>
          </cell>
          <cell r="J1615">
            <v>306303</v>
          </cell>
          <cell r="K1615">
            <v>3</v>
          </cell>
          <cell r="L1615">
            <v>2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</row>
        <row r="1616">
          <cell r="A1616">
            <v>306303</v>
          </cell>
          <cell r="B1616" t="str">
            <v>典韦</v>
          </cell>
          <cell r="C1616">
            <v>15</v>
          </cell>
          <cell r="D1616">
            <v>0</v>
          </cell>
          <cell r="E1616" t="str">
            <v>3063031</v>
          </cell>
          <cell r="I1616" t="str">
            <v>3063</v>
          </cell>
          <cell r="J1616">
            <v>306304</v>
          </cell>
          <cell r="K1616">
            <v>3</v>
          </cell>
          <cell r="L1616">
            <v>2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</row>
        <row r="1617">
          <cell r="A1617">
            <v>306304</v>
          </cell>
          <cell r="B1617" t="str">
            <v>曹操</v>
          </cell>
          <cell r="C1617">
            <v>18</v>
          </cell>
          <cell r="D1617">
            <v>0</v>
          </cell>
          <cell r="E1617" t="str">
            <v>3063041</v>
          </cell>
          <cell r="I1617" t="str">
            <v>3063</v>
          </cell>
          <cell r="J1617">
            <v>0</v>
          </cell>
          <cell r="K1617">
            <v>3</v>
          </cell>
          <cell r="L1617">
            <v>2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</row>
        <row r="1618">
          <cell r="A1618">
            <v>306401</v>
          </cell>
          <cell r="B1618" t="str">
            <v>陆逊</v>
          </cell>
          <cell r="C1618">
            <v>10</v>
          </cell>
          <cell r="D1618">
            <v>0</v>
          </cell>
          <cell r="E1618" t="str">
            <v>3064011</v>
          </cell>
          <cell r="I1618" t="str">
            <v>3064</v>
          </cell>
          <cell r="J1618">
            <v>306402</v>
          </cell>
          <cell r="K1618">
            <v>3</v>
          </cell>
          <cell r="L1618">
            <v>2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</row>
        <row r="1619">
          <cell r="A1619">
            <v>306402</v>
          </cell>
          <cell r="B1619" t="str">
            <v>黄忠</v>
          </cell>
          <cell r="C1619">
            <v>10</v>
          </cell>
          <cell r="D1619">
            <v>0</v>
          </cell>
          <cell r="E1619" t="str">
            <v>3064021</v>
          </cell>
          <cell r="I1619" t="str">
            <v>3064</v>
          </cell>
          <cell r="J1619">
            <v>306403</v>
          </cell>
          <cell r="K1619">
            <v>3</v>
          </cell>
          <cell r="L1619">
            <v>2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</row>
        <row r="1620">
          <cell r="A1620">
            <v>306403</v>
          </cell>
          <cell r="B1620" t="str">
            <v>周瑜</v>
          </cell>
          <cell r="C1620">
            <v>15</v>
          </cell>
          <cell r="D1620">
            <v>0</v>
          </cell>
          <cell r="E1620" t="str">
            <v>3064031</v>
          </cell>
          <cell r="I1620" t="str">
            <v>3064</v>
          </cell>
          <cell r="J1620">
            <v>306404</v>
          </cell>
          <cell r="K1620">
            <v>3</v>
          </cell>
          <cell r="L1620">
            <v>2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</row>
        <row r="1621">
          <cell r="A1621">
            <v>306404</v>
          </cell>
          <cell r="B1621" t="str">
            <v>孙权</v>
          </cell>
          <cell r="C1621">
            <v>18</v>
          </cell>
          <cell r="D1621">
            <v>0</v>
          </cell>
          <cell r="E1621" t="str">
            <v>3064041</v>
          </cell>
          <cell r="I1621" t="str">
            <v>3064</v>
          </cell>
          <cell r="J1621">
            <v>0</v>
          </cell>
          <cell r="K1621">
            <v>3</v>
          </cell>
          <cell r="L1621">
            <v>2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</row>
        <row r="1622">
          <cell r="A1622">
            <v>306501</v>
          </cell>
          <cell r="B1622" t="str">
            <v>夏侯惇</v>
          </cell>
          <cell r="C1622">
            <v>10</v>
          </cell>
          <cell r="D1622">
            <v>0</v>
          </cell>
          <cell r="E1622" t="str">
            <v>3065011</v>
          </cell>
          <cell r="I1622" t="str">
            <v>3065</v>
          </cell>
          <cell r="J1622">
            <v>306502</v>
          </cell>
          <cell r="K1622">
            <v>3</v>
          </cell>
          <cell r="L1622">
            <v>2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</row>
        <row r="1623">
          <cell r="A1623">
            <v>306502</v>
          </cell>
          <cell r="B1623" t="str">
            <v>郭嘉</v>
          </cell>
          <cell r="C1623">
            <v>10</v>
          </cell>
          <cell r="D1623">
            <v>0</v>
          </cell>
          <cell r="E1623" t="str">
            <v>3065021</v>
          </cell>
          <cell r="I1623" t="str">
            <v>3065</v>
          </cell>
          <cell r="J1623">
            <v>306503</v>
          </cell>
          <cell r="K1623">
            <v>3</v>
          </cell>
          <cell r="L1623">
            <v>2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</row>
        <row r="1624">
          <cell r="A1624">
            <v>306503</v>
          </cell>
          <cell r="B1624" t="str">
            <v>曹操</v>
          </cell>
          <cell r="C1624">
            <v>15</v>
          </cell>
          <cell r="D1624">
            <v>0</v>
          </cell>
          <cell r="E1624" t="str">
            <v>3065031</v>
          </cell>
          <cell r="I1624" t="str">
            <v>3065</v>
          </cell>
          <cell r="J1624">
            <v>306504</v>
          </cell>
          <cell r="K1624">
            <v>3</v>
          </cell>
          <cell r="L1624">
            <v>2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</row>
        <row r="1625">
          <cell r="A1625">
            <v>306504</v>
          </cell>
          <cell r="B1625" t="str">
            <v>司马懿</v>
          </cell>
          <cell r="C1625">
            <v>18</v>
          </cell>
          <cell r="D1625">
            <v>0</v>
          </cell>
          <cell r="E1625" t="str">
            <v>3065041</v>
          </cell>
          <cell r="I1625" t="str">
            <v>3065</v>
          </cell>
          <cell r="J1625">
            <v>0</v>
          </cell>
          <cell r="K1625">
            <v>3</v>
          </cell>
          <cell r="L1625">
            <v>2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</row>
        <row r="1626">
          <cell r="A1626">
            <v>306601</v>
          </cell>
          <cell r="B1626" t="str">
            <v>戚夫人</v>
          </cell>
          <cell r="C1626">
            <v>10</v>
          </cell>
          <cell r="D1626">
            <v>0</v>
          </cell>
          <cell r="E1626" t="str">
            <v>3066011</v>
          </cell>
          <cell r="I1626" t="str">
            <v>3066</v>
          </cell>
          <cell r="J1626">
            <v>306602</v>
          </cell>
          <cell r="K1626">
            <v>3</v>
          </cell>
          <cell r="L1626">
            <v>2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</row>
        <row r="1627">
          <cell r="A1627">
            <v>306602</v>
          </cell>
          <cell r="B1627" t="str">
            <v>虞姬</v>
          </cell>
          <cell r="C1627">
            <v>10</v>
          </cell>
          <cell r="D1627">
            <v>0</v>
          </cell>
          <cell r="E1627" t="str">
            <v>3066021</v>
          </cell>
          <cell r="I1627" t="str">
            <v>3066</v>
          </cell>
          <cell r="J1627">
            <v>306603</v>
          </cell>
          <cell r="K1627">
            <v>3</v>
          </cell>
          <cell r="L1627">
            <v>2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</row>
        <row r="1628">
          <cell r="A1628">
            <v>306603</v>
          </cell>
          <cell r="B1628" t="str">
            <v>吕雉</v>
          </cell>
          <cell r="C1628">
            <v>15</v>
          </cell>
          <cell r="D1628">
            <v>0</v>
          </cell>
          <cell r="E1628" t="str">
            <v>3066031</v>
          </cell>
          <cell r="I1628" t="str">
            <v>3066</v>
          </cell>
          <cell r="J1628">
            <v>306604</v>
          </cell>
          <cell r="K1628">
            <v>3</v>
          </cell>
          <cell r="L1628">
            <v>2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</row>
        <row r="1629">
          <cell r="A1629">
            <v>306604</v>
          </cell>
          <cell r="B1629" t="str">
            <v>王昭君</v>
          </cell>
          <cell r="C1629">
            <v>18</v>
          </cell>
          <cell r="D1629">
            <v>0</v>
          </cell>
          <cell r="E1629" t="str">
            <v>3066041</v>
          </cell>
          <cell r="I1629" t="str">
            <v>3066</v>
          </cell>
          <cell r="J1629">
            <v>0</v>
          </cell>
          <cell r="K1629">
            <v>3</v>
          </cell>
          <cell r="L1629">
            <v>2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</row>
        <row r="1630">
          <cell r="A1630">
            <v>306701</v>
          </cell>
          <cell r="B1630" t="str">
            <v>项庄</v>
          </cell>
          <cell r="C1630">
            <v>10</v>
          </cell>
          <cell r="D1630">
            <v>0</v>
          </cell>
          <cell r="E1630" t="str">
            <v>3067011</v>
          </cell>
          <cell r="I1630" t="str">
            <v>3067</v>
          </cell>
          <cell r="J1630">
            <v>306702</v>
          </cell>
          <cell r="K1630">
            <v>3</v>
          </cell>
          <cell r="L1630">
            <v>2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</row>
        <row r="1631">
          <cell r="A1631">
            <v>306702</v>
          </cell>
          <cell r="B1631" t="str">
            <v>章邯</v>
          </cell>
          <cell r="C1631">
            <v>10</v>
          </cell>
          <cell r="D1631">
            <v>0</v>
          </cell>
          <cell r="E1631" t="str">
            <v>3067021</v>
          </cell>
          <cell r="I1631" t="str">
            <v>3067</v>
          </cell>
          <cell r="J1631">
            <v>306703</v>
          </cell>
          <cell r="K1631">
            <v>3</v>
          </cell>
          <cell r="L1631">
            <v>2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</row>
        <row r="1632">
          <cell r="A1632">
            <v>306703</v>
          </cell>
          <cell r="B1632" t="str">
            <v>英布</v>
          </cell>
          <cell r="C1632">
            <v>15</v>
          </cell>
          <cell r="D1632">
            <v>0</v>
          </cell>
          <cell r="E1632" t="str">
            <v>3067031</v>
          </cell>
          <cell r="I1632" t="str">
            <v>3067</v>
          </cell>
          <cell r="J1632">
            <v>306704</v>
          </cell>
          <cell r="K1632">
            <v>3</v>
          </cell>
          <cell r="L1632">
            <v>2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</row>
        <row r="1633">
          <cell r="A1633">
            <v>306704</v>
          </cell>
          <cell r="B1633" t="str">
            <v>荆轲</v>
          </cell>
          <cell r="C1633">
            <v>18</v>
          </cell>
          <cell r="D1633">
            <v>0</v>
          </cell>
          <cell r="E1633" t="str">
            <v>3067041</v>
          </cell>
          <cell r="I1633" t="str">
            <v>3067</v>
          </cell>
          <cell r="J1633">
            <v>0</v>
          </cell>
          <cell r="K1633">
            <v>3</v>
          </cell>
          <cell r="L1633">
            <v>2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</row>
        <row r="1634">
          <cell r="A1634">
            <v>306801</v>
          </cell>
          <cell r="B1634" t="str">
            <v>钟离眛</v>
          </cell>
          <cell r="C1634">
            <v>10</v>
          </cell>
          <cell r="D1634">
            <v>0</v>
          </cell>
          <cell r="E1634" t="str">
            <v>3068011</v>
          </cell>
          <cell r="I1634" t="str">
            <v>3068</v>
          </cell>
          <cell r="J1634">
            <v>306802</v>
          </cell>
          <cell r="K1634">
            <v>3</v>
          </cell>
          <cell r="L1634">
            <v>2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</row>
        <row r="1635">
          <cell r="A1635">
            <v>306802</v>
          </cell>
          <cell r="B1635" t="str">
            <v>龙且</v>
          </cell>
          <cell r="C1635">
            <v>10</v>
          </cell>
          <cell r="D1635">
            <v>0</v>
          </cell>
          <cell r="E1635" t="str">
            <v>3068021</v>
          </cell>
          <cell r="I1635" t="str">
            <v>3068</v>
          </cell>
          <cell r="J1635">
            <v>306803</v>
          </cell>
          <cell r="K1635">
            <v>3</v>
          </cell>
          <cell r="L1635">
            <v>2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</row>
        <row r="1636">
          <cell r="A1636">
            <v>306803</v>
          </cell>
          <cell r="B1636" t="str">
            <v>范增</v>
          </cell>
          <cell r="C1636">
            <v>15</v>
          </cell>
          <cell r="D1636">
            <v>0</v>
          </cell>
          <cell r="E1636" t="str">
            <v>3068031</v>
          </cell>
          <cell r="I1636" t="str">
            <v>3068</v>
          </cell>
          <cell r="J1636">
            <v>306804</v>
          </cell>
          <cell r="K1636">
            <v>3</v>
          </cell>
          <cell r="L1636">
            <v>2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</row>
        <row r="1637">
          <cell r="A1637">
            <v>306804</v>
          </cell>
          <cell r="B1637" t="str">
            <v>虞子期</v>
          </cell>
          <cell r="C1637">
            <v>18</v>
          </cell>
          <cell r="D1637">
            <v>0</v>
          </cell>
          <cell r="E1637" t="str">
            <v>3068041</v>
          </cell>
          <cell r="I1637" t="str">
            <v>3068</v>
          </cell>
          <cell r="J1637">
            <v>0</v>
          </cell>
          <cell r="K1637">
            <v>3</v>
          </cell>
          <cell r="L1637">
            <v>2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</row>
        <row r="1638">
          <cell r="A1638">
            <v>306901</v>
          </cell>
          <cell r="B1638" t="str">
            <v>樊哙</v>
          </cell>
          <cell r="C1638">
            <v>10</v>
          </cell>
          <cell r="D1638">
            <v>0</v>
          </cell>
          <cell r="E1638" t="str">
            <v>3069011</v>
          </cell>
          <cell r="I1638" t="str">
            <v>3069</v>
          </cell>
          <cell r="J1638">
            <v>306902</v>
          </cell>
          <cell r="K1638">
            <v>3</v>
          </cell>
          <cell r="L1638">
            <v>2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</row>
        <row r="1639">
          <cell r="A1639">
            <v>306902</v>
          </cell>
          <cell r="B1639" t="str">
            <v>萧何</v>
          </cell>
          <cell r="C1639">
            <v>10</v>
          </cell>
          <cell r="D1639">
            <v>0</v>
          </cell>
          <cell r="E1639" t="str">
            <v>3069021</v>
          </cell>
          <cell r="I1639" t="str">
            <v>3069</v>
          </cell>
          <cell r="J1639">
            <v>306903</v>
          </cell>
          <cell r="K1639">
            <v>3</v>
          </cell>
          <cell r="L1639">
            <v>2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</row>
        <row r="1640">
          <cell r="A1640">
            <v>306903</v>
          </cell>
          <cell r="B1640" t="str">
            <v>灌婴</v>
          </cell>
          <cell r="C1640">
            <v>15</v>
          </cell>
          <cell r="D1640">
            <v>0</v>
          </cell>
          <cell r="E1640" t="str">
            <v>3069031</v>
          </cell>
          <cell r="I1640" t="str">
            <v>3069</v>
          </cell>
          <cell r="J1640">
            <v>306904</v>
          </cell>
          <cell r="K1640">
            <v>3</v>
          </cell>
          <cell r="L1640">
            <v>2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</row>
        <row r="1641">
          <cell r="A1641">
            <v>306904</v>
          </cell>
          <cell r="B1641" t="str">
            <v>季布</v>
          </cell>
          <cell r="C1641">
            <v>18</v>
          </cell>
          <cell r="D1641">
            <v>0</v>
          </cell>
          <cell r="E1641" t="str">
            <v>3069041</v>
          </cell>
          <cell r="I1641" t="str">
            <v>3069</v>
          </cell>
          <cell r="J1641">
            <v>0</v>
          </cell>
          <cell r="K1641">
            <v>3</v>
          </cell>
          <cell r="L1641">
            <v>2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</row>
        <row r="1642">
          <cell r="A1642">
            <v>307001</v>
          </cell>
          <cell r="B1642" t="str">
            <v>虞子期</v>
          </cell>
          <cell r="C1642">
            <v>10</v>
          </cell>
          <cell r="D1642">
            <v>0</v>
          </cell>
          <cell r="E1642" t="str">
            <v>3070011</v>
          </cell>
          <cell r="I1642" t="str">
            <v>3070</v>
          </cell>
          <cell r="J1642">
            <v>307002</v>
          </cell>
          <cell r="K1642">
            <v>3</v>
          </cell>
          <cell r="L1642">
            <v>2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</row>
        <row r="1643">
          <cell r="A1643">
            <v>307002</v>
          </cell>
          <cell r="B1643" t="str">
            <v>龙且</v>
          </cell>
          <cell r="C1643">
            <v>10</v>
          </cell>
          <cell r="D1643">
            <v>0</v>
          </cell>
          <cell r="E1643" t="str">
            <v>3070021</v>
          </cell>
          <cell r="I1643" t="str">
            <v>3070</v>
          </cell>
          <cell r="J1643">
            <v>307003</v>
          </cell>
          <cell r="K1643">
            <v>3</v>
          </cell>
          <cell r="L1643">
            <v>2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</row>
        <row r="1644">
          <cell r="A1644">
            <v>307003</v>
          </cell>
          <cell r="B1644" t="str">
            <v>韩信</v>
          </cell>
          <cell r="C1644">
            <v>15</v>
          </cell>
          <cell r="D1644">
            <v>0</v>
          </cell>
          <cell r="E1644" t="str">
            <v>3070031</v>
          </cell>
          <cell r="I1644" t="str">
            <v>3070</v>
          </cell>
          <cell r="J1644">
            <v>307004</v>
          </cell>
          <cell r="K1644">
            <v>3</v>
          </cell>
          <cell r="L1644">
            <v>2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</row>
        <row r="1645">
          <cell r="A1645">
            <v>307004</v>
          </cell>
          <cell r="B1645" t="str">
            <v>英布</v>
          </cell>
          <cell r="C1645">
            <v>18</v>
          </cell>
          <cell r="D1645">
            <v>0</v>
          </cell>
          <cell r="E1645" t="str">
            <v>3070041</v>
          </cell>
          <cell r="I1645" t="str">
            <v>3070</v>
          </cell>
          <cell r="J1645">
            <v>0</v>
          </cell>
          <cell r="K1645">
            <v>3</v>
          </cell>
          <cell r="L1645">
            <v>2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</row>
        <row r="1646">
          <cell r="A1646">
            <v>307101</v>
          </cell>
          <cell r="B1646" t="str">
            <v>灌婴</v>
          </cell>
          <cell r="C1646">
            <v>10</v>
          </cell>
          <cell r="D1646">
            <v>0</v>
          </cell>
          <cell r="E1646" t="str">
            <v>3071011</v>
          </cell>
          <cell r="I1646" t="str">
            <v>3071</v>
          </cell>
          <cell r="J1646">
            <v>307102</v>
          </cell>
          <cell r="K1646">
            <v>3</v>
          </cell>
          <cell r="L1646">
            <v>2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</row>
        <row r="1647">
          <cell r="A1647">
            <v>307102</v>
          </cell>
          <cell r="B1647" t="str">
            <v>项庄</v>
          </cell>
          <cell r="C1647">
            <v>10</v>
          </cell>
          <cell r="D1647">
            <v>0</v>
          </cell>
          <cell r="E1647" t="str">
            <v>3071021</v>
          </cell>
          <cell r="I1647" t="str">
            <v>3071</v>
          </cell>
          <cell r="J1647">
            <v>307103</v>
          </cell>
          <cell r="K1647">
            <v>3</v>
          </cell>
          <cell r="L1647">
            <v>2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</row>
        <row r="1648">
          <cell r="A1648">
            <v>307103</v>
          </cell>
          <cell r="B1648" t="str">
            <v>章邯</v>
          </cell>
          <cell r="C1648">
            <v>15</v>
          </cell>
          <cell r="D1648">
            <v>0</v>
          </cell>
          <cell r="E1648" t="str">
            <v>3071031</v>
          </cell>
          <cell r="I1648" t="str">
            <v>3071</v>
          </cell>
          <cell r="J1648">
            <v>307104</v>
          </cell>
          <cell r="K1648">
            <v>3</v>
          </cell>
          <cell r="L1648">
            <v>2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</row>
        <row r="1649">
          <cell r="A1649">
            <v>307104</v>
          </cell>
          <cell r="B1649" t="str">
            <v>钟离眛</v>
          </cell>
          <cell r="C1649">
            <v>18</v>
          </cell>
          <cell r="D1649">
            <v>0</v>
          </cell>
          <cell r="E1649" t="str">
            <v>3071041</v>
          </cell>
          <cell r="I1649" t="str">
            <v>3071</v>
          </cell>
          <cell r="J1649">
            <v>0</v>
          </cell>
          <cell r="K1649">
            <v>3</v>
          </cell>
          <cell r="L1649">
            <v>2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</row>
        <row r="1650">
          <cell r="A1650">
            <v>307201</v>
          </cell>
          <cell r="B1650" t="str">
            <v>荆轲</v>
          </cell>
          <cell r="C1650">
            <v>10</v>
          </cell>
          <cell r="D1650">
            <v>0</v>
          </cell>
          <cell r="E1650" t="str">
            <v>3072011</v>
          </cell>
          <cell r="I1650" t="str">
            <v>3072</v>
          </cell>
          <cell r="J1650">
            <v>307202</v>
          </cell>
          <cell r="K1650">
            <v>3</v>
          </cell>
          <cell r="L1650">
            <v>2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</row>
        <row r="1651">
          <cell r="A1651">
            <v>307202</v>
          </cell>
          <cell r="B1651" t="str">
            <v>虞子期</v>
          </cell>
          <cell r="C1651">
            <v>10</v>
          </cell>
          <cell r="D1651">
            <v>0</v>
          </cell>
          <cell r="E1651" t="str">
            <v>3072021</v>
          </cell>
          <cell r="I1651" t="str">
            <v>3072</v>
          </cell>
          <cell r="J1651">
            <v>307203</v>
          </cell>
          <cell r="K1651">
            <v>3</v>
          </cell>
          <cell r="L1651">
            <v>2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</row>
        <row r="1652">
          <cell r="A1652">
            <v>307203</v>
          </cell>
          <cell r="B1652" t="str">
            <v>樊哙</v>
          </cell>
          <cell r="C1652">
            <v>15</v>
          </cell>
          <cell r="D1652">
            <v>0</v>
          </cell>
          <cell r="E1652" t="str">
            <v>3072031</v>
          </cell>
          <cell r="I1652" t="str">
            <v>3072</v>
          </cell>
          <cell r="J1652">
            <v>307204</v>
          </cell>
          <cell r="K1652">
            <v>3</v>
          </cell>
          <cell r="L1652">
            <v>2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</row>
        <row r="1653">
          <cell r="A1653">
            <v>307204</v>
          </cell>
          <cell r="B1653" t="str">
            <v>龙且</v>
          </cell>
          <cell r="C1653">
            <v>18</v>
          </cell>
          <cell r="D1653">
            <v>0</v>
          </cell>
          <cell r="E1653" t="str">
            <v>3072041</v>
          </cell>
          <cell r="I1653" t="str">
            <v>3072</v>
          </cell>
          <cell r="J1653">
            <v>0</v>
          </cell>
          <cell r="K1653">
            <v>3</v>
          </cell>
          <cell r="L1653">
            <v>2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</row>
        <row r="1654">
          <cell r="A1654">
            <v>307301</v>
          </cell>
          <cell r="B1654" t="str">
            <v>季布</v>
          </cell>
          <cell r="C1654">
            <v>10</v>
          </cell>
          <cell r="D1654">
            <v>0</v>
          </cell>
          <cell r="E1654" t="str">
            <v>3073011</v>
          </cell>
          <cell r="I1654" t="str">
            <v>3073</v>
          </cell>
          <cell r="J1654">
            <v>307302</v>
          </cell>
          <cell r="K1654">
            <v>3</v>
          </cell>
          <cell r="L1654">
            <v>2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</row>
        <row r="1655">
          <cell r="A1655">
            <v>307302</v>
          </cell>
          <cell r="B1655" t="str">
            <v>韩信</v>
          </cell>
          <cell r="C1655">
            <v>10</v>
          </cell>
          <cell r="D1655">
            <v>0</v>
          </cell>
          <cell r="E1655" t="str">
            <v>3073021</v>
          </cell>
          <cell r="I1655" t="str">
            <v>3073</v>
          </cell>
          <cell r="J1655">
            <v>307303</v>
          </cell>
          <cell r="K1655">
            <v>3</v>
          </cell>
          <cell r="L1655">
            <v>2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</row>
        <row r="1656">
          <cell r="A1656">
            <v>307303</v>
          </cell>
          <cell r="B1656" t="str">
            <v>萧何</v>
          </cell>
          <cell r="C1656">
            <v>15</v>
          </cell>
          <cell r="D1656">
            <v>0</v>
          </cell>
          <cell r="E1656" t="str">
            <v>3073031</v>
          </cell>
          <cell r="I1656" t="str">
            <v>3073</v>
          </cell>
          <cell r="J1656">
            <v>307304</v>
          </cell>
          <cell r="K1656">
            <v>3</v>
          </cell>
          <cell r="L1656">
            <v>2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</row>
        <row r="1657">
          <cell r="A1657">
            <v>307304</v>
          </cell>
          <cell r="B1657" t="str">
            <v>范增</v>
          </cell>
          <cell r="C1657">
            <v>18</v>
          </cell>
          <cell r="D1657">
            <v>0</v>
          </cell>
          <cell r="E1657" t="str">
            <v>3073041</v>
          </cell>
          <cell r="I1657" t="str">
            <v>3073</v>
          </cell>
          <cell r="J1657">
            <v>0</v>
          </cell>
          <cell r="K1657">
            <v>3</v>
          </cell>
          <cell r="L1657">
            <v>2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</row>
        <row r="1658">
          <cell r="A1658">
            <v>307401</v>
          </cell>
          <cell r="B1658" t="str">
            <v>戚夫人</v>
          </cell>
          <cell r="C1658">
            <v>10</v>
          </cell>
          <cell r="D1658">
            <v>0</v>
          </cell>
          <cell r="E1658" t="str">
            <v>3074011</v>
          </cell>
          <cell r="I1658" t="str">
            <v>3074</v>
          </cell>
          <cell r="J1658">
            <v>307402</v>
          </cell>
          <cell r="K1658">
            <v>3</v>
          </cell>
          <cell r="L1658">
            <v>2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</row>
        <row r="1659">
          <cell r="A1659">
            <v>307402</v>
          </cell>
          <cell r="B1659" t="str">
            <v>王昭君</v>
          </cell>
          <cell r="C1659">
            <v>10</v>
          </cell>
          <cell r="D1659">
            <v>0</v>
          </cell>
          <cell r="E1659" t="str">
            <v>3074021</v>
          </cell>
          <cell r="I1659" t="str">
            <v>3074</v>
          </cell>
          <cell r="J1659">
            <v>307403</v>
          </cell>
          <cell r="K1659">
            <v>3</v>
          </cell>
          <cell r="L1659">
            <v>2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</row>
        <row r="1660">
          <cell r="A1660">
            <v>307403</v>
          </cell>
          <cell r="B1660" t="str">
            <v>吕雉</v>
          </cell>
          <cell r="C1660">
            <v>15</v>
          </cell>
          <cell r="D1660">
            <v>0</v>
          </cell>
          <cell r="E1660" t="str">
            <v>3074031</v>
          </cell>
          <cell r="I1660" t="str">
            <v>3074</v>
          </cell>
          <cell r="J1660">
            <v>307404</v>
          </cell>
          <cell r="K1660">
            <v>3</v>
          </cell>
          <cell r="L1660">
            <v>2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</row>
        <row r="1661">
          <cell r="A1661">
            <v>307404</v>
          </cell>
          <cell r="B1661" t="str">
            <v>虞姬</v>
          </cell>
          <cell r="C1661">
            <v>18</v>
          </cell>
          <cell r="D1661">
            <v>0</v>
          </cell>
          <cell r="E1661" t="str">
            <v>3074041</v>
          </cell>
          <cell r="I1661" t="str">
            <v>3074</v>
          </cell>
          <cell r="J1661">
            <v>0</v>
          </cell>
          <cell r="K1661">
            <v>3</v>
          </cell>
          <cell r="L1661">
            <v>2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</row>
        <row r="1662">
          <cell r="A1662">
            <v>307501</v>
          </cell>
          <cell r="B1662" t="str">
            <v>项庄</v>
          </cell>
          <cell r="C1662">
            <v>10</v>
          </cell>
          <cell r="D1662">
            <v>0</v>
          </cell>
          <cell r="E1662" t="str">
            <v>3075011</v>
          </cell>
          <cell r="I1662" t="str">
            <v>3075</v>
          </cell>
          <cell r="J1662">
            <v>307502</v>
          </cell>
          <cell r="K1662">
            <v>3</v>
          </cell>
          <cell r="L1662">
            <v>2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</row>
        <row r="1663">
          <cell r="A1663">
            <v>307502</v>
          </cell>
          <cell r="B1663" t="str">
            <v>范增</v>
          </cell>
          <cell r="C1663">
            <v>10</v>
          </cell>
          <cell r="D1663">
            <v>0</v>
          </cell>
          <cell r="E1663" t="str">
            <v>3075021</v>
          </cell>
          <cell r="I1663" t="str">
            <v>3075</v>
          </cell>
          <cell r="J1663">
            <v>307503</v>
          </cell>
          <cell r="K1663">
            <v>3</v>
          </cell>
          <cell r="L1663">
            <v>2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</row>
        <row r="1664">
          <cell r="A1664">
            <v>307503</v>
          </cell>
          <cell r="B1664" t="str">
            <v>刘邦</v>
          </cell>
          <cell r="C1664">
            <v>15</v>
          </cell>
          <cell r="D1664">
            <v>0</v>
          </cell>
          <cell r="E1664" t="str">
            <v>3075031</v>
          </cell>
          <cell r="I1664" t="str">
            <v>3075</v>
          </cell>
          <cell r="J1664">
            <v>307504</v>
          </cell>
          <cell r="K1664">
            <v>3</v>
          </cell>
          <cell r="L1664">
            <v>2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</row>
        <row r="1665">
          <cell r="A1665">
            <v>307504</v>
          </cell>
          <cell r="B1665" t="str">
            <v>项羽</v>
          </cell>
          <cell r="C1665">
            <v>18</v>
          </cell>
          <cell r="D1665">
            <v>0</v>
          </cell>
          <cell r="E1665" t="str">
            <v>3075041</v>
          </cell>
          <cell r="I1665" t="str">
            <v>3075</v>
          </cell>
          <cell r="J1665">
            <v>0</v>
          </cell>
          <cell r="K1665">
            <v>3</v>
          </cell>
          <cell r="L1665">
            <v>2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表格"/>
      <sheetName val="Sheet2"/>
      <sheetName val="极限怪物"/>
      <sheetName val="Sheet1"/>
    </sheetNames>
    <sheetDataSet>
      <sheetData sheetId="0">
        <row r="219">
          <cell r="A219">
            <v>701901</v>
          </cell>
          <cell r="B219">
            <v>701901</v>
          </cell>
          <cell r="C219" t="str">
            <v>英雄无双</v>
          </cell>
          <cell r="E219" t="str">
            <v>小怪</v>
          </cell>
          <cell r="F219">
            <v>70190101</v>
          </cell>
          <cell r="G219">
            <v>70190102</v>
          </cell>
          <cell r="H219">
            <v>70190103</v>
          </cell>
          <cell r="I219">
            <v>70190104</v>
          </cell>
          <cell r="J219">
            <v>70190105</v>
          </cell>
          <cell r="K219">
            <v>70190106</v>
          </cell>
          <cell r="L219">
            <v>3</v>
          </cell>
          <cell r="M219">
            <v>2</v>
          </cell>
          <cell r="N219">
            <v>1</v>
          </cell>
          <cell r="O219">
            <v>5</v>
          </cell>
          <cell r="P219">
            <v>6</v>
          </cell>
          <cell r="Q219">
            <v>4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701902</v>
          </cell>
          <cell r="B220">
            <v>701902</v>
          </cell>
          <cell r="C220" t="str">
            <v>英雄无双</v>
          </cell>
          <cell r="E220" t="str">
            <v>小怪</v>
          </cell>
          <cell r="F220">
            <v>70190201</v>
          </cell>
          <cell r="G220">
            <v>70190202</v>
          </cell>
          <cell r="H220">
            <v>70190203</v>
          </cell>
          <cell r="I220">
            <v>70190204</v>
          </cell>
          <cell r="J220">
            <v>70190205</v>
          </cell>
          <cell r="K220">
            <v>70190206</v>
          </cell>
          <cell r="L220">
            <v>1</v>
          </cell>
          <cell r="M220">
            <v>2</v>
          </cell>
          <cell r="N220">
            <v>3</v>
          </cell>
          <cell r="O220">
            <v>4</v>
          </cell>
          <cell r="P220">
            <v>5</v>
          </cell>
          <cell r="Q220">
            <v>6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701903</v>
          </cell>
          <cell r="B221">
            <v>701903</v>
          </cell>
          <cell r="C221" t="str">
            <v>英雄无双</v>
          </cell>
          <cell r="E221" t="str">
            <v>小怪</v>
          </cell>
          <cell r="F221">
            <v>70190301</v>
          </cell>
          <cell r="G221">
            <v>70190302</v>
          </cell>
          <cell r="H221">
            <v>70190303</v>
          </cell>
          <cell r="I221">
            <v>70190304</v>
          </cell>
          <cell r="J221">
            <v>70190305</v>
          </cell>
          <cell r="K221">
            <v>70190306</v>
          </cell>
          <cell r="L221">
            <v>4</v>
          </cell>
          <cell r="M221">
            <v>3</v>
          </cell>
          <cell r="N221">
            <v>5</v>
          </cell>
          <cell r="O221">
            <v>6</v>
          </cell>
          <cell r="P221">
            <v>1</v>
          </cell>
          <cell r="Q221">
            <v>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702001</v>
          </cell>
          <cell r="B222">
            <v>702001</v>
          </cell>
          <cell r="C222" t="str">
            <v>英雄无双</v>
          </cell>
          <cell r="E222" t="str">
            <v>小怪</v>
          </cell>
          <cell r="F222">
            <v>70200101</v>
          </cell>
          <cell r="G222">
            <v>70200102</v>
          </cell>
          <cell r="H222">
            <v>70200103</v>
          </cell>
          <cell r="I222">
            <v>70200104</v>
          </cell>
          <cell r="J222">
            <v>70200105</v>
          </cell>
          <cell r="K222">
            <v>70200106</v>
          </cell>
          <cell r="L222">
            <v>3</v>
          </cell>
          <cell r="M222">
            <v>2</v>
          </cell>
          <cell r="N222">
            <v>1</v>
          </cell>
          <cell r="O222">
            <v>5</v>
          </cell>
          <cell r="P222">
            <v>6</v>
          </cell>
          <cell r="Q222">
            <v>4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702002</v>
          </cell>
          <cell r="B223">
            <v>702002</v>
          </cell>
          <cell r="C223" t="str">
            <v>英雄无双</v>
          </cell>
          <cell r="E223" t="str">
            <v>小怪</v>
          </cell>
          <cell r="F223">
            <v>70200201</v>
          </cell>
          <cell r="G223">
            <v>70200202</v>
          </cell>
          <cell r="H223">
            <v>70200203</v>
          </cell>
          <cell r="I223">
            <v>70200204</v>
          </cell>
          <cell r="J223">
            <v>70200205</v>
          </cell>
          <cell r="K223">
            <v>70200206</v>
          </cell>
          <cell r="L223">
            <v>1</v>
          </cell>
          <cell r="M223">
            <v>2</v>
          </cell>
          <cell r="N223">
            <v>3</v>
          </cell>
          <cell r="O223">
            <v>4</v>
          </cell>
          <cell r="P223">
            <v>5</v>
          </cell>
          <cell r="Q223">
            <v>6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702003</v>
          </cell>
          <cell r="B224">
            <v>702003</v>
          </cell>
          <cell r="C224" t="str">
            <v>英雄无双</v>
          </cell>
          <cell r="E224" t="str">
            <v>小怪</v>
          </cell>
          <cell r="F224">
            <v>70200301</v>
          </cell>
          <cell r="G224">
            <v>70200302</v>
          </cell>
          <cell r="H224">
            <v>70200303</v>
          </cell>
          <cell r="I224">
            <v>70200304</v>
          </cell>
          <cell r="J224">
            <v>70200305</v>
          </cell>
          <cell r="K224">
            <v>70200306</v>
          </cell>
          <cell r="L224">
            <v>4</v>
          </cell>
          <cell r="M224">
            <v>3</v>
          </cell>
          <cell r="N224">
            <v>5</v>
          </cell>
          <cell r="O224">
            <v>6</v>
          </cell>
          <cell r="P224">
            <v>1</v>
          </cell>
          <cell r="Q224">
            <v>2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702101</v>
          </cell>
          <cell r="B225">
            <v>702101</v>
          </cell>
          <cell r="C225" t="str">
            <v>英雄无双</v>
          </cell>
          <cell r="E225" t="str">
            <v>小怪</v>
          </cell>
          <cell r="F225">
            <v>70210101</v>
          </cell>
          <cell r="G225">
            <v>70210102</v>
          </cell>
          <cell r="H225">
            <v>70210103</v>
          </cell>
          <cell r="I225">
            <v>70210104</v>
          </cell>
          <cell r="J225">
            <v>70210105</v>
          </cell>
          <cell r="K225">
            <v>70210106</v>
          </cell>
          <cell r="L225">
            <v>3</v>
          </cell>
          <cell r="M225">
            <v>2</v>
          </cell>
          <cell r="N225">
            <v>1</v>
          </cell>
          <cell r="O225">
            <v>5</v>
          </cell>
          <cell r="P225">
            <v>6</v>
          </cell>
          <cell r="Q225">
            <v>4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702102</v>
          </cell>
          <cell r="B226">
            <v>702102</v>
          </cell>
          <cell r="C226" t="str">
            <v>英雄无双</v>
          </cell>
          <cell r="E226" t="str">
            <v>小怪</v>
          </cell>
          <cell r="F226">
            <v>70210201</v>
          </cell>
          <cell r="G226">
            <v>70210202</v>
          </cell>
          <cell r="H226">
            <v>70210203</v>
          </cell>
          <cell r="I226">
            <v>70210204</v>
          </cell>
          <cell r="J226">
            <v>70210205</v>
          </cell>
          <cell r="K226">
            <v>70210206</v>
          </cell>
          <cell r="L226">
            <v>1</v>
          </cell>
          <cell r="M226">
            <v>2</v>
          </cell>
          <cell r="N226">
            <v>3</v>
          </cell>
          <cell r="O226">
            <v>4</v>
          </cell>
          <cell r="P226">
            <v>5</v>
          </cell>
          <cell r="Q226">
            <v>6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702103</v>
          </cell>
          <cell r="B227">
            <v>702103</v>
          </cell>
          <cell r="C227" t="str">
            <v>英雄无双</v>
          </cell>
          <cell r="E227" t="str">
            <v>小怪</v>
          </cell>
          <cell r="F227">
            <v>70210301</v>
          </cell>
          <cell r="G227">
            <v>70210302</v>
          </cell>
          <cell r="H227">
            <v>70210303</v>
          </cell>
          <cell r="I227">
            <v>70210304</v>
          </cell>
          <cell r="J227">
            <v>70210305</v>
          </cell>
          <cell r="K227">
            <v>70210306</v>
          </cell>
          <cell r="L227">
            <v>4</v>
          </cell>
          <cell r="M227">
            <v>3</v>
          </cell>
          <cell r="N227">
            <v>5</v>
          </cell>
          <cell r="O227">
            <v>6</v>
          </cell>
          <cell r="P227">
            <v>1</v>
          </cell>
          <cell r="Q227">
            <v>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702201</v>
          </cell>
          <cell r="B228">
            <v>702201</v>
          </cell>
          <cell r="C228" t="str">
            <v>英雄无双</v>
          </cell>
          <cell r="E228" t="str">
            <v>小怪</v>
          </cell>
          <cell r="F228">
            <v>70220101</v>
          </cell>
          <cell r="G228">
            <v>70220102</v>
          </cell>
          <cell r="H228">
            <v>70220103</v>
          </cell>
          <cell r="I228">
            <v>70220104</v>
          </cell>
          <cell r="J228">
            <v>70220105</v>
          </cell>
          <cell r="K228">
            <v>70220106</v>
          </cell>
          <cell r="L228">
            <v>3</v>
          </cell>
          <cell r="M228">
            <v>2</v>
          </cell>
          <cell r="N228">
            <v>1</v>
          </cell>
          <cell r="O228">
            <v>5</v>
          </cell>
          <cell r="P228">
            <v>6</v>
          </cell>
          <cell r="Q228">
            <v>4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702202</v>
          </cell>
          <cell r="B229">
            <v>702202</v>
          </cell>
          <cell r="C229" t="str">
            <v>英雄无双</v>
          </cell>
          <cell r="E229" t="str">
            <v>小怪</v>
          </cell>
          <cell r="F229">
            <v>70220201</v>
          </cell>
          <cell r="G229">
            <v>70220202</v>
          </cell>
          <cell r="H229">
            <v>70220203</v>
          </cell>
          <cell r="I229">
            <v>70220204</v>
          </cell>
          <cell r="J229">
            <v>70220205</v>
          </cell>
          <cell r="K229">
            <v>70220206</v>
          </cell>
          <cell r="L229">
            <v>1</v>
          </cell>
          <cell r="M229">
            <v>2</v>
          </cell>
          <cell r="N229">
            <v>3</v>
          </cell>
          <cell r="O229">
            <v>4</v>
          </cell>
          <cell r="P229">
            <v>5</v>
          </cell>
          <cell r="Q229">
            <v>6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702203</v>
          </cell>
          <cell r="B230">
            <v>702203</v>
          </cell>
          <cell r="C230" t="str">
            <v>英雄无双</v>
          </cell>
          <cell r="E230" t="str">
            <v>小怪</v>
          </cell>
          <cell r="F230">
            <v>70220301</v>
          </cell>
          <cell r="G230">
            <v>70220302</v>
          </cell>
          <cell r="H230">
            <v>70220303</v>
          </cell>
          <cell r="I230">
            <v>70220304</v>
          </cell>
          <cell r="J230">
            <v>70220305</v>
          </cell>
          <cell r="K230">
            <v>70220306</v>
          </cell>
          <cell r="L230">
            <v>4</v>
          </cell>
          <cell r="M230">
            <v>3</v>
          </cell>
          <cell r="N230">
            <v>5</v>
          </cell>
          <cell r="O230">
            <v>6</v>
          </cell>
          <cell r="P230">
            <v>1</v>
          </cell>
          <cell r="Q230">
            <v>2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702301</v>
          </cell>
          <cell r="B231">
            <v>702301</v>
          </cell>
          <cell r="C231" t="str">
            <v>英雄无双</v>
          </cell>
          <cell r="E231" t="str">
            <v>小怪</v>
          </cell>
          <cell r="F231">
            <v>70230101</v>
          </cell>
          <cell r="G231">
            <v>70230102</v>
          </cell>
          <cell r="H231">
            <v>70230103</v>
          </cell>
          <cell r="I231">
            <v>70230104</v>
          </cell>
          <cell r="J231">
            <v>70230105</v>
          </cell>
          <cell r="K231">
            <v>70230106</v>
          </cell>
          <cell r="L231">
            <v>3</v>
          </cell>
          <cell r="M231">
            <v>2</v>
          </cell>
          <cell r="N231">
            <v>1</v>
          </cell>
          <cell r="O231">
            <v>5</v>
          </cell>
          <cell r="P231">
            <v>6</v>
          </cell>
          <cell r="Q231">
            <v>4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702302</v>
          </cell>
          <cell r="B232">
            <v>702302</v>
          </cell>
          <cell r="C232" t="str">
            <v>英雄无双</v>
          </cell>
          <cell r="E232" t="str">
            <v>小怪</v>
          </cell>
          <cell r="F232">
            <v>70230201</v>
          </cell>
          <cell r="G232">
            <v>70230202</v>
          </cell>
          <cell r="H232">
            <v>70230203</v>
          </cell>
          <cell r="I232">
            <v>70230204</v>
          </cell>
          <cell r="J232">
            <v>70230205</v>
          </cell>
          <cell r="K232">
            <v>70230206</v>
          </cell>
          <cell r="L232">
            <v>1</v>
          </cell>
          <cell r="M232">
            <v>2</v>
          </cell>
          <cell r="N232">
            <v>3</v>
          </cell>
          <cell r="O232">
            <v>4</v>
          </cell>
          <cell r="P232">
            <v>5</v>
          </cell>
          <cell r="Q232">
            <v>6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702303</v>
          </cell>
          <cell r="B233">
            <v>702303</v>
          </cell>
          <cell r="C233" t="str">
            <v>英雄无双</v>
          </cell>
          <cell r="E233" t="str">
            <v>小怪</v>
          </cell>
          <cell r="F233">
            <v>70230301</v>
          </cell>
          <cell r="G233">
            <v>70230302</v>
          </cell>
          <cell r="H233">
            <v>70230303</v>
          </cell>
          <cell r="I233">
            <v>70230304</v>
          </cell>
          <cell r="J233">
            <v>70230305</v>
          </cell>
          <cell r="K233">
            <v>70230306</v>
          </cell>
          <cell r="L233">
            <v>4</v>
          </cell>
          <cell r="M233">
            <v>3</v>
          </cell>
          <cell r="N233">
            <v>5</v>
          </cell>
          <cell r="O233">
            <v>6</v>
          </cell>
          <cell r="P233">
            <v>1</v>
          </cell>
          <cell r="Q233">
            <v>2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702401</v>
          </cell>
          <cell r="B234">
            <v>702401</v>
          </cell>
          <cell r="C234" t="str">
            <v>英雄无双</v>
          </cell>
          <cell r="E234" t="str">
            <v>小怪</v>
          </cell>
          <cell r="F234">
            <v>70240101</v>
          </cell>
          <cell r="G234">
            <v>70240102</v>
          </cell>
          <cell r="H234">
            <v>70240103</v>
          </cell>
          <cell r="I234">
            <v>70240104</v>
          </cell>
          <cell r="J234">
            <v>70240105</v>
          </cell>
          <cell r="K234">
            <v>70240106</v>
          </cell>
          <cell r="L234">
            <v>3</v>
          </cell>
          <cell r="M234">
            <v>2</v>
          </cell>
          <cell r="N234">
            <v>1</v>
          </cell>
          <cell r="O234">
            <v>5</v>
          </cell>
          <cell r="P234">
            <v>6</v>
          </cell>
          <cell r="Q234">
            <v>4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702402</v>
          </cell>
          <cell r="B235">
            <v>702402</v>
          </cell>
          <cell r="C235" t="str">
            <v>英雄无双</v>
          </cell>
          <cell r="E235" t="str">
            <v>小怪</v>
          </cell>
          <cell r="F235">
            <v>70240201</v>
          </cell>
          <cell r="G235">
            <v>70240202</v>
          </cell>
          <cell r="H235">
            <v>70240203</v>
          </cell>
          <cell r="I235">
            <v>70240204</v>
          </cell>
          <cell r="J235">
            <v>70240205</v>
          </cell>
          <cell r="K235">
            <v>70240206</v>
          </cell>
          <cell r="L235">
            <v>1</v>
          </cell>
          <cell r="M235">
            <v>2</v>
          </cell>
          <cell r="N235">
            <v>3</v>
          </cell>
          <cell r="O235">
            <v>4</v>
          </cell>
          <cell r="P235">
            <v>5</v>
          </cell>
          <cell r="Q235">
            <v>6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702403</v>
          </cell>
          <cell r="B236">
            <v>702403</v>
          </cell>
          <cell r="C236" t="str">
            <v>英雄无双</v>
          </cell>
          <cell r="E236" t="str">
            <v>小怪</v>
          </cell>
          <cell r="F236">
            <v>70240301</v>
          </cell>
          <cell r="G236">
            <v>70240302</v>
          </cell>
          <cell r="H236">
            <v>70240303</v>
          </cell>
          <cell r="I236">
            <v>70240304</v>
          </cell>
          <cell r="J236">
            <v>70240305</v>
          </cell>
          <cell r="K236">
            <v>70240306</v>
          </cell>
          <cell r="L236">
            <v>4</v>
          </cell>
          <cell r="M236">
            <v>3</v>
          </cell>
          <cell r="N236">
            <v>5</v>
          </cell>
          <cell r="O236">
            <v>6</v>
          </cell>
          <cell r="P236">
            <v>1</v>
          </cell>
          <cell r="Q236">
            <v>2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702501</v>
          </cell>
          <cell r="B237">
            <v>702501</v>
          </cell>
          <cell r="C237" t="str">
            <v>英雄无双</v>
          </cell>
          <cell r="E237" t="str">
            <v>小怪</v>
          </cell>
          <cell r="F237">
            <v>70250101</v>
          </cell>
          <cell r="G237">
            <v>70250102</v>
          </cell>
          <cell r="H237">
            <v>70250103</v>
          </cell>
          <cell r="I237">
            <v>70250104</v>
          </cell>
          <cell r="J237">
            <v>70250105</v>
          </cell>
          <cell r="K237">
            <v>70250106</v>
          </cell>
          <cell r="L237">
            <v>3</v>
          </cell>
          <cell r="M237">
            <v>2</v>
          </cell>
          <cell r="N237">
            <v>1</v>
          </cell>
          <cell r="O237">
            <v>5</v>
          </cell>
          <cell r="P237">
            <v>6</v>
          </cell>
          <cell r="Q237">
            <v>4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702502</v>
          </cell>
          <cell r="B238">
            <v>702502</v>
          </cell>
          <cell r="C238" t="str">
            <v>英雄无双</v>
          </cell>
          <cell r="E238" t="str">
            <v>小怪</v>
          </cell>
          <cell r="F238">
            <v>70250201</v>
          </cell>
          <cell r="G238">
            <v>70250202</v>
          </cell>
          <cell r="H238">
            <v>70250203</v>
          </cell>
          <cell r="I238">
            <v>70250204</v>
          </cell>
          <cell r="J238">
            <v>70250205</v>
          </cell>
          <cell r="K238">
            <v>70250206</v>
          </cell>
          <cell r="L238">
            <v>1</v>
          </cell>
          <cell r="M238">
            <v>2</v>
          </cell>
          <cell r="N238">
            <v>3</v>
          </cell>
          <cell r="O238">
            <v>4</v>
          </cell>
          <cell r="P238">
            <v>5</v>
          </cell>
          <cell r="Q238">
            <v>6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702503</v>
          </cell>
          <cell r="B239">
            <v>702503</v>
          </cell>
          <cell r="C239" t="str">
            <v>英雄无双</v>
          </cell>
          <cell r="E239" t="str">
            <v>小怪</v>
          </cell>
          <cell r="F239">
            <v>70250301</v>
          </cell>
          <cell r="G239">
            <v>70250302</v>
          </cell>
          <cell r="H239">
            <v>70250303</v>
          </cell>
          <cell r="I239">
            <v>70250304</v>
          </cell>
          <cell r="J239">
            <v>70250305</v>
          </cell>
          <cell r="K239">
            <v>70250306</v>
          </cell>
          <cell r="L239">
            <v>4</v>
          </cell>
          <cell r="M239">
            <v>3</v>
          </cell>
          <cell r="N239">
            <v>5</v>
          </cell>
          <cell r="O239">
            <v>6</v>
          </cell>
          <cell r="P239">
            <v>1</v>
          </cell>
          <cell r="Q239">
            <v>2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702601</v>
          </cell>
          <cell r="B240">
            <v>702601</v>
          </cell>
          <cell r="C240" t="str">
            <v>英雄无双</v>
          </cell>
          <cell r="E240" t="str">
            <v>小怪</v>
          </cell>
          <cell r="F240">
            <v>70260101</v>
          </cell>
          <cell r="G240">
            <v>70260102</v>
          </cell>
          <cell r="H240">
            <v>70260103</v>
          </cell>
          <cell r="I240">
            <v>70260104</v>
          </cell>
          <cell r="J240">
            <v>70260105</v>
          </cell>
          <cell r="K240">
            <v>70260106</v>
          </cell>
          <cell r="L240">
            <v>3</v>
          </cell>
          <cell r="M240">
            <v>2</v>
          </cell>
          <cell r="N240">
            <v>1</v>
          </cell>
          <cell r="O240">
            <v>5</v>
          </cell>
          <cell r="P240">
            <v>6</v>
          </cell>
          <cell r="Q240">
            <v>4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702602</v>
          </cell>
          <cell r="B241">
            <v>702602</v>
          </cell>
          <cell r="C241" t="str">
            <v>英雄无双</v>
          </cell>
          <cell r="E241" t="str">
            <v>小怪</v>
          </cell>
          <cell r="F241">
            <v>70260201</v>
          </cell>
          <cell r="G241">
            <v>70260202</v>
          </cell>
          <cell r="H241">
            <v>70260203</v>
          </cell>
          <cell r="I241">
            <v>70260204</v>
          </cell>
          <cell r="J241">
            <v>70260205</v>
          </cell>
          <cell r="K241">
            <v>70260206</v>
          </cell>
          <cell r="L241">
            <v>1</v>
          </cell>
          <cell r="M241">
            <v>2</v>
          </cell>
          <cell r="N241">
            <v>3</v>
          </cell>
          <cell r="O241">
            <v>4</v>
          </cell>
          <cell r="P241">
            <v>5</v>
          </cell>
          <cell r="Q241">
            <v>6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702603</v>
          </cell>
          <cell r="B242">
            <v>702603</v>
          </cell>
          <cell r="C242" t="str">
            <v>英雄无双</v>
          </cell>
          <cell r="E242" t="str">
            <v>小怪</v>
          </cell>
          <cell r="F242">
            <v>70260301</v>
          </cell>
          <cell r="G242">
            <v>70260302</v>
          </cell>
          <cell r="H242">
            <v>70260303</v>
          </cell>
          <cell r="I242">
            <v>70260304</v>
          </cell>
          <cell r="J242">
            <v>70260305</v>
          </cell>
          <cell r="K242">
            <v>70260306</v>
          </cell>
          <cell r="L242">
            <v>4</v>
          </cell>
          <cell r="M242">
            <v>3</v>
          </cell>
          <cell r="N242">
            <v>5</v>
          </cell>
          <cell r="O242">
            <v>6</v>
          </cell>
          <cell r="P242">
            <v>1</v>
          </cell>
          <cell r="Q242">
            <v>2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702701</v>
          </cell>
          <cell r="B243">
            <v>702701</v>
          </cell>
          <cell r="C243" t="str">
            <v>英雄无双</v>
          </cell>
          <cell r="E243" t="str">
            <v>小怪</v>
          </cell>
          <cell r="F243">
            <v>70270101</v>
          </cell>
          <cell r="G243">
            <v>70270102</v>
          </cell>
          <cell r="H243">
            <v>70270103</v>
          </cell>
          <cell r="I243">
            <v>70270104</v>
          </cell>
          <cell r="J243">
            <v>70270105</v>
          </cell>
          <cell r="K243">
            <v>70270106</v>
          </cell>
          <cell r="L243">
            <v>3</v>
          </cell>
          <cell r="M243">
            <v>2</v>
          </cell>
          <cell r="N243">
            <v>1</v>
          </cell>
          <cell r="O243">
            <v>5</v>
          </cell>
          <cell r="P243">
            <v>6</v>
          </cell>
          <cell r="Q243">
            <v>4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702702</v>
          </cell>
          <cell r="B244">
            <v>702702</v>
          </cell>
          <cell r="C244" t="str">
            <v>英雄无双</v>
          </cell>
          <cell r="E244" t="str">
            <v>小怪</v>
          </cell>
          <cell r="F244">
            <v>70270201</v>
          </cell>
          <cell r="G244">
            <v>70270202</v>
          </cell>
          <cell r="H244">
            <v>70270203</v>
          </cell>
          <cell r="I244">
            <v>70270204</v>
          </cell>
          <cell r="J244">
            <v>70270205</v>
          </cell>
          <cell r="K244">
            <v>70270206</v>
          </cell>
          <cell r="L244">
            <v>1</v>
          </cell>
          <cell r="M244">
            <v>2</v>
          </cell>
          <cell r="N244">
            <v>3</v>
          </cell>
          <cell r="O244">
            <v>4</v>
          </cell>
          <cell r="P244">
            <v>5</v>
          </cell>
          <cell r="Q244">
            <v>6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702703</v>
          </cell>
          <cell r="B245">
            <v>702703</v>
          </cell>
          <cell r="C245" t="str">
            <v>英雄无双</v>
          </cell>
          <cell r="E245" t="str">
            <v>小怪</v>
          </cell>
          <cell r="F245">
            <v>70270301</v>
          </cell>
          <cell r="G245">
            <v>70270302</v>
          </cell>
          <cell r="H245">
            <v>70270303</v>
          </cell>
          <cell r="I245">
            <v>70270304</v>
          </cell>
          <cell r="J245">
            <v>70270305</v>
          </cell>
          <cell r="K245">
            <v>70270306</v>
          </cell>
          <cell r="L245">
            <v>4</v>
          </cell>
          <cell r="M245">
            <v>3</v>
          </cell>
          <cell r="N245">
            <v>5</v>
          </cell>
          <cell r="O245">
            <v>6</v>
          </cell>
          <cell r="P245">
            <v>1</v>
          </cell>
          <cell r="Q245">
            <v>2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702801</v>
          </cell>
          <cell r="B246">
            <v>702801</v>
          </cell>
          <cell r="C246" t="str">
            <v>英雄无双</v>
          </cell>
          <cell r="E246" t="str">
            <v>小怪</v>
          </cell>
          <cell r="F246">
            <v>70280101</v>
          </cell>
          <cell r="G246">
            <v>70280102</v>
          </cell>
          <cell r="H246">
            <v>70280103</v>
          </cell>
          <cell r="I246">
            <v>70280104</v>
          </cell>
          <cell r="J246">
            <v>70280105</v>
          </cell>
          <cell r="K246">
            <v>70280106</v>
          </cell>
          <cell r="L246">
            <v>3</v>
          </cell>
          <cell r="M246">
            <v>2</v>
          </cell>
          <cell r="N246">
            <v>1</v>
          </cell>
          <cell r="O246">
            <v>5</v>
          </cell>
          <cell r="P246">
            <v>6</v>
          </cell>
          <cell r="Q246">
            <v>4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702802</v>
          </cell>
          <cell r="B247">
            <v>702802</v>
          </cell>
          <cell r="C247" t="str">
            <v>英雄无双</v>
          </cell>
          <cell r="E247" t="str">
            <v>小怪</v>
          </cell>
          <cell r="F247">
            <v>70280201</v>
          </cell>
          <cell r="G247">
            <v>70280202</v>
          </cell>
          <cell r="H247">
            <v>70280203</v>
          </cell>
          <cell r="I247">
            <v>70280204</v>
          </cell>
          <cell r="J247">
            <v>70280205</v>
          </cell>
          <cell r="K247">
            <v>70280206</v>
          </cell>
          <cell r="L247">
            <v>1</v>
          </cell>
          <cell r="M247">
            <v>2</v>
          </cell>
          <cell r="N247">
            <v>3</v>
          </cell>
          <cell r="O247">
            <v>4</v>
          </cell>
          <cell r="P247">
            <v>5</v>
          </cell>
          <cell r="Q247">
            <v>6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702803</v>
          </cell>
          <cell r="B248">
            <v>702803</v>
          </cell>
          <cell r="C248" t="str">
            <v>英雄无双</v>
          </cell>
          <cell r="E248" t="str">
            <v>小怪</v>
          </cell>
          <cell r="F248">
            <v>70280301</v>
          </cell>
          <cell r="G248">
            <v>70280302</v>
          </cell>
          <cell r="H248">
            <v>70280303</v>
          </cell>
          <cell r="I248">
            <v>70280304</v>
          </cell>
          <cell r="J248">
            <v>70280305</v>
          </cell>
          <cell r="K248">
            <v>70280306</v>
          </cell>
          <cell r="L248">
            <v>4</v>
          </cell>
          <cell r="M248">
            <v>3</v>
          </cell>
          <cell r="N248">
            <v>5</v>
          </cell>
          <cell r="O248">
            <v>6</v>
          </cell>
          <cell r="P248">
            <v>1</v>
          </cell>
          <cell r="Q248">
            <v>2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702901</v>
          </cell>
          <cell r="B249">
            <v>702901</v>
          </cell>
          <cell r="C249" t="str">
            <v>英雄无双</v>
          </cell>
          <cell r="E249" t="str">
            <v>小怪</v>
          </cell>
          <cell r="F249">
            <v>70290101</v>
          </cell>
          <cell r="G249">
            <v>70290102</v>
          </cell>
          <cell r="H249">
            <v>70290103</v>
          </cell>
          <cell r="I249">
            <v>70290104</v>
          </cell>
          <cell r="J249">
            <v>70290105</v>
          </cell>
          <cell r="K249">
            <v>70290106</v>
          </cell>
          <cell r="L249">
            <v>3</v>
          </cell>
          <cell r="M249">
            <v>2</v>
          </cell>
          <cell r="N249">
            <v>1</v>
          </cell>
          <cell r="O249">
            <v>5</v>
          </cell>
          <cell r="P249">
            <v>6</v>
          </cell>
          <cell r="Q249">
            <v>4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702902</v>
          </cell>
          <cell r="B250">
            <v>702902</v>
          </cell>
          <cell r="C250" t="str">
            <v>英雄无双</v>
          </cell>
          <cell r="E250" t="str">
            <v>小怪</v>
          </cell>
          <cell r="F250">
            <v>70290201</v>
          </cell>
          <cell r="G250">
            <v>70290202</v>
          </cell>
          <cell r="H250">
            <v>70290203</v>
          </cell>
          <cell r="I250">
            <v>70290204</v>
          </cell>
          <cell r="J250">
            <v>70290205</v>
          </cell>
          <cell r="K250">
            <v>70290206</v>
          </cell>
          <cell r="L250">
            <v>1</v>
          </cell>
          <cell r="M250">
            <v>2</v>
          </cell>
          <cell r="N250">
            <v>3</v>
          </cell>
          <cell r="O250">
            <v>4</v>
          </cell>
          <cell r="P250">
            <v>5</v>
          </cell>
          <cell r="Q250">
            <v>6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702903</v>
          </cell>
          <cell r="B251">
            <v>702903</v>
          </cell>
          <cell r="C251" t="str">
            <v>英雄无双</v>
          </cell>
          <cell r="E251" t="str">
            <v>小怪</v>
          </cell>
          <cell r="F251">
            <v>70290301</v>
          </cell>
          <cell r="G251">
            <v>70290302</v>
          </cell>
          <cell r="H251">
            <v>70290303</v>
          </cell>
          <cell r="I251">
            <v>70290304</v>
          </cell>
          <cell r="J251">
            <v>70290305</v>
          </cell>
          <cell r="K251">
            <v>70290306</v>
          </cell>
          <cell r="L251">
            <v>4</v>
          </cell>
          <cell r="M251">
            <v>3</v>
          </cell>
          <cell r="N251">
            <v>5</v>
          </cell>
          <cell r="O251">
            <v>6</v>
          </cell>
          <cell r="P251">
            <v>1</v>
          </cell>
          <cell r="Q251">
            <v>2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703001</v>
          </cell>
          <cell r="B252">
            <v>703001</v>
          </cell>
          <cell r="C252" t="str">
            <v>英雄无双</v>
          </cell>
          <cell r="E252" t="str">
            <v>小怪</v>
          </cell>
          <cell r="F252">
            <v>70300101</v>
          </cell>
          <cell r="G252">
            <v>70300102</v>
          </cell>
          <cell r="H252">
            <v>70300103</v>
          </cell>
          <cell r="I252">
            <v>70300104</v>
          </cell>
          <cell r="J252">
            <v>70300105</v>
          </cell>
          <cell r="K252">
            <v>70300106</v>
          </cell>
          <cell r="L252">
            <v>3</v>
          </cell>
          <cell r="M252">
            <v>2</v>
          </cell>
          <cell r="N252">
            <v>1</v>
          </cell>
          <cell r="O252">
            <v>5</v>
          </cell>
          <cell r="P252">
            <v>6</v>
          </cell>
          <cell r="Q252">
            <v>4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703002</v>
          </cell>
          <cell r="B253">
            <v>703002</v>
          </cell>
          <cell r="C253" t="str">
            <v>英雄无双</v>
          </cell>
          <cell r="E253" t="str">
            <v>小怪</v>
          </cell>
          <cell r="F253">
            <v>70300201</v>
          </cell>
          <cell r="G253">
            <v>70300202</v>
          </cell>
          <cell r="H253">
            <v>70300203</v>
          </cell>
          <cell r="I253">
            <v>70300204</v>
          </cell>
          <cell r="J253">
            <v>70300205</v>
          </cell>
          <cell r="K253">
            <v>70300206</v>
          </cell>
          <cell r="L253">
            <v>1</v>
          </cell>
          <cell r="M253">
            <v>2</v>
          </cell>
          <cell r="N253">
            <v>3</v>
          </cell>
          <cell r="O253">
            <v>4</v>
          </cell>
          <cell r="P253">
            <v>5</v>
          </cell>
          <cell r="Q253">
            <v>6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703003</v>
          </cell>
          <cell r="B254">
            <v>703003</v>
          </cell>
          <cell r="C254" t="str">
            <v>英雄无双</v>
          </cell>
          <cell r="E254" t="str">
            <v>小怪</v>
          </cell>
          <cell r="F254">
            <v>70300301</v>
          </cell>
          <cell r="G254">
            <v>70300302</v>
          </cell>
          <cell r="H254">
            <v>70300303</v>
          </cell>
          <cell r="I254">
            <v>70300304</v>
          </cell>
          <cell r="J254">
            <v>70300305</v>
          </cell>
          <cell r="K254">
            <v>70300306</v>
          </cell>
          <cell r="L254">
            <v>4</v>
          </cell>
          <cell r="M254">
            <v>3</v>
          </cell>
          <cell r="N254">
            <v>5</v>
          </cell>
          <cell r="O254">
            <v>6</v>
          </cell>
          <cell r="P254">
            <v>1</v>
          </cell>
          <cell r="Q254">
            <v>2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703101</v>
          </cell>
          <cell r="B255">
            <v>703101</v>
          </cell>
          <cell r="C255" t="str">
            <v>英雄无双</v>
          </cell>
          <cell r="E255" t="str">
            <v>小怪</v>
          </cell>
          <cell r="F255">
            <v>70310101</v>
          </cell>
          <cell r="G255">
            <v>70310102</v>
          </cell>
          <cell r="H255">
            <v>70310103</v>
          </cell>
          <cell r="I255">
            <v>70310104</v>
          </cell>
          <cell r="J255">
            <v>70310105</v>
          </cell>
          <cell r="K255">
            <v>70310106</v>
          </cell>
          <cell r="L255">
            <v>3</v>
          </cell>
          <cell r="M255">
            <v>2</v>
          </cell>
          <cell r="N255">
            <v>1</v>
          </cell>
          <cell r="O255">
            <v>5</v>
          </cell>
          <cell r="P255">
            <v>6</v>
          </cell>
          <cell r="Q255">
            <v>4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703102</v>
          </cell>
          <cell r="B256">
            <v>703102</v>
          </cell>
          <cell r="C256" t="str">
            <v>英雄无双</v>
          </cell>
          <cell r="E256" t="str">
            <v>小怪</v>
          </cell>
          <cell r="F256">
            <v>70310201</v>
          </cell>
          <cell r="G256">
            <v>70310202</v>
          </cell>
          <cell r="H256">
            <v>70310203</v>
          </cell>
          <cell r="I256">
            <v>70310204</v>
          </cell>
          <cell r="J256">
            <v>70310205</v>
          </cell>
          <cell r="K256">
            <v>70310206</v>
          </cell>
          <cell r="L256">
            <v>1</v>
          </cell>
          <cell r="M256">
            <v>2</v>
          </cell>
          <cell r="N256">
            <v>3</v>
          </cell>
          <cell r="O256">
            <v>4</v>
          </cell>
          <cell r="P256">
            <v>5</v>
          </cell>
          <cell r="Q256">
            <v>6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703103</v>
          </cell>
          <cell r="B257">
            <v>703103</v>
          </cell>
          <cell r="C257" t="str">
            <v>英雄无双</v>
          </cell>
          <cell r="E257" t="str">
            <v>小怪</v>
          </cell>
          <cell r="F257">
            <v>70310301</v>
          </cell>
          <cell r="G257">
            <v>70310302</v>
          </cell>
          <cell r="H257">
            <v>70310303</v>
          </cell>
          <cell r="I257">
            <v>70310304</v>
          </cell>
          <cell r="J257">
            <v>70310305</v>
          </cell>
          <cell r="K257">
            <v>70310306</v>
          </cell>
          <cell r="L257">
            <v>4</v>
          </cell>
          <cell r="M257">
            <v>3</v>
          </cell>
          <cell r="N257">
            <v>5</v>
          </cell>
          <cell r="O257">
            <v>6</v>
          </cell>
          <cell r="P257">
            <v>1</v>
          </cell>
          <cell r="Q257">
            <v>2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703201</v>
          </cell>
          <cell r="B258">
            <v>703201</v>
          </cell>
          <cell r="C258" t="str">
            <v>英雄无双</v>
          </cell>
          <cell r="E258" t="str">
            <v>小怪</v>
          </cell>
          <cell r="F258">
            <v>70320101</v>
          </cell>
          <cell r="G258">
            <v>70320102</v>
          </cell>
          <cell r="H258">
            <v>70320103</v>
          </cell>
          <cell r="I258">
            <v>70320104</v>
          </cell>
          <cell r="J258">
            <v>70320105</v>
          </cell>
          <cell r="K258">
            <v>70320106</v>
          </cell>
          <cell r="L258">
            <v>3</v>
          </cell>
          <cell r="M258">
            <v>2</v>
          </cell>
          <cell r="N258">
            <v>1</v>
          </cell>
          <cell r="O258">
            <v>5</v>
          </cell>
          <cell r="P258">
            <v>6</v>
          </cell>
          <cell r="Q258">
            <v>4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703202</v>
          </cell>
          <cell r="B259">
            <v>703202</v>
          </cell>
          <cell r="C259" t="str">
            <v>英雄无双</v>
          </cell>
          <cell r="E259" t="str">
            <v>小怪</v>
          </cell>
          <cell r="F259">
            <v>70320201</v>
          </cell>
          <cell r="G259">
            <v>70320202</v>
          </cell>
          <cell r="H259">
            <v>70320203</v>
          </cell>
          <cell r="I259">
            <v>70320204</v>
          </cell>
          <cell r="J259">
            <v>70320205</v>
          </cell>
          <cell r="K259">
            <v>70320206</v>
          </cell>
          <cell r="L259">
            <v>1</v>
          </cell>
          <cell r="M259">
            <v>2</v>
          </cell>
          <cell r="N259">
            <v>3</v>
          </cell>
          <cell r="O259">
            <v>4</v>
          </cell>
          <cell r="P259">
            <v>5</v>
          </cell>
          <cell r="Q259">
            <v>6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703203</v>
          </cell>
          <cell r="B260">
            <v>703203</v>
          </cell>
          <cell r="C260" t="str">
            <v>英雄无双</v>
          </cell>
          <cell r="E260" t="str">
            <v>小怪</v>
          </cell>
          <cell r="F260">
            <v>70320301</v>
          </cell>
          <cell r="G260">
            <v>70320302</v>
          </cell>
          <cell r="H260">
            <v>70320303</v>
          </cell>
          <cell r="I260">
            <v>70320304</v>
          </cell>
          <cell r="J260">
            <v>70320305</v>
          </cell>
          <cell r="K260">
            <v>70320306</v>
          </cell>
          <cell r="L260">
            <v>4</v>
          </cell>
          <cell r="M260">
            <v>3</v>
          </cell>
          <cell r="N260">
            <v>5</v>
          </cell>
          <cell r="O260">
            <v>6</v>
          </cell>
          <cell r="P260">
            <v>1</v>
          </cell>
          <cell r="Q260">
            <v>2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703301</v>
          </cell>
          <cell r="B261">
            <v>703301</v>
          </cell>
          <cell r="C261" t="str">
            <v>英雄无双</v>
          </cell>
          <cell r="E261" t="str">
            <v>小怪</v>
          </cell>
          <cell r="F261">
            <v>70330101</v>
          </cell>
          <cell r="G261">
            <v>70330102</v>
          </cell>
          <cell r="H261">
            <v>70330103</v>
          </cell>
          <cell r="I261">
            <v>70330104</v>
          </cell>
          <cell r="J261">
            <v>70330105</v>
          </cell>
          <cell r="K261">
            <v>70330106</v>
          </cell>
          <cell r="L261">
            <v>3</v>
          </cell>
          <cell r="M261">
            <v>2</v>
          </cell>
          <cell r="N261">
            <v>1</v>
          </cell>
          <cell r="O261">
            <v>5</v>
          </cell>
          <cell r="P261">
            <v>6</v>
          </cell>
          <cell r="Q261">
            <v>4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703302</v>
          </cell>
          <cell r="B262">
            <v>703302</v>
          </cell>
          <cell r="C262" t="str">
            <v>英雄无双</v>
          </cell>
          <cell r="E262" t="str">
            <v>小怪</v>
          </cell>
          <cell r="F262">
            <v>70330201</v>
          </cell>
          <cell r="G262">
            <v>70330202</v>
          </cell>
          <cell r="H262">
            <v>70330203</v>
          </cell>
          <cell r="I262">
            <v>70330204</v>
          </cell>
          <cell r="J262">
            <v>70330205</v>
          </cell>
          <cell r="K262">
            <v>70330206</v>
          </cell>
          <cell r="L262">
            <v>1</v>
          </cell>
          <cell r="M262">
            <v>2</v>
          </cell>
          <cell r="N262">
            <v>3</v>
          </cell>
          <cell r="O262">
            <v>4</v>
          </cell>
          <cell r="P262">
            <v>5</v>
          </cell>
          <cell r="Q262">
            <v>6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703303</v>
          </cell>
          <cell r="B263">
            <v>703303</v>
          </cell>
          <cell r="C263" t="str">
            <v>英雄无双</v>
          </cell>
          <cell r="E263" t="str">
            <v>小怪</v>
          </cell>
          <cell r="F263">
            <v>70330301</v>
          </cell>
          <cell r="G263">
            <v>70330302</v>
          </cell>
          <cell r="H263">
            <v>70330303</v>
          </cell>
          <cell r="I263">
            <v>70330304</v>
          </cell>
          <cell r="J263">
            <v>70330305</v>
          </cell>
          <cell r="K263">
            <v>70330306</v>
          </cell>
          <cell r="L263">
            <v>4</v>
          </cell>
          <cell r="M263">
            <v>3</v>
          </cell>
          <cell r="N263">
            <v>5</v>
          </cell>
          <cell r="O263">
            <v>6</v>
          </cell>
          <cell r="P263">
            <v>1</v>
          </cell>
          <cell r="Q263">
            <v>2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703401</v>
          </cell>
          <cell r="B264">
            <v>703401</v>
          </cell>
          <cell r="C264" t="str">
            <v>英雄无双</v>
          </cell>
          <cell r="E264" t="str">
            <v>小怪</v>
          </cell>
          <cell r="F264">
            <v>70340101</v>
          </cell>
          <cell r="G264">
            <v>70340102</v>
          </cell>
          <cell r="H264">
            <v>70340103</v>
          </cell>
          <cell r="I264">
            <v>70340104</v>
          </cell>
          <cell r="J264">
            <v>70340105</v>
          </cell>
          <cell r="K264">
            <v>70340106</v>
          </cell>
          <cell r="L264">
            <v>3</v>
          </cell>
          <cell r="M264">
            <v>2</v>
          </cell>
          <cell r="N264">
            <v>1</v>
          </cell>
          <cell r="O264">
            <v>5</v>
          </cell>
          <cell r="P264">
            <v>6</v>
          </cell>
          <cell r="Q264">
            <v>4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703402</v>
          </cell>
          <cell r="B265">
            <v>703402</v>
          </cell>
          <cell r="C265" t="str">
            <v>英雄无双</v>
          </cell>
          <cell r="E265" t="str">
            <v>小怪</v>
          </cell>
          <cell r="F265">
            <v>70340201</v>
          </cell>
          <cell r="G265">
            <v>70340202</v>
          </cell>
          <cell r="H265">
            <v>70340203</v>
          </cell>
          <cell r="I265">
            <v>70340204</v>
          </cell>
          <cell r="J265">
            <v>70340205</v>
          </cell>
          <cell r="K265">
            <v>70340206</v>
          </cell>
          <cell r="L265">
            <v>1</v>
          </cell>
          <cell r="M265">
            <v>2</v>
          </cell>
          <cell r="N265">
            <v>3</v>
          </cell>
          <cell r="O265">
            <v>4</v>
          </cell>
          <cell r="P265">
            <v>5</v>
          </cell>
          <cell r="Q265">
            <v>6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703403</v>
          </cell>
          <cell r="B266">
            <v>703403</v>
          </cell>
          <cell r="C266" t="str">
            <v>英雄无双</v>
          </cell>
          <cell r="E266" t="str">
            <v>小怪</v>
          </cell>
          <cell r="F266">
            <v>70340301</v>
          </cell>
          <cell r="G266">
            <v>70340302</v>
          </cell>
          <cell r="H266">
            <v>70340303</v>
          </cell>
          <cell r="I266">
            <v>70340304</v>
          </cell>
          <cell r="J266">
            <v>70340305</v>
          </cell>
          <cell r="K266">
            <v>70340306</v>
          </cell>
          <cell r="L266">
            <v>4</v>
          </cell>
          <cell r="M266">
            <v>3</v>
          </cell>
          <cell r="N266">
            <v>5</v>
          </cell>
          <cell r="O266">
            <v>6</v>
          </cell>
          <cell r="P266">
            <v>1</v>
          </cell>
          <cell r="Q266">
            <v>2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703501</v>
          </cell>
          <cell r="B267">
            <v>703501</v>
          </cell>
          <cell r="C267" t="str">
            <v>英雄无双</v>
          </cell>
          <cell r="E267" t="str">
            <v>小怪</v>
          </cell>
          <cell r="F267">
            <v>70350101</v>
          </cell>
          <cell r="G267">
            <v>70350102</v>
          </cell>
          <cell r="H267">
            <v>70350103</v>
          </cell>
          <cell r="I267">
            <v>70350104</v>
          </cell>
          <cell r="J267">
            <v>70350105</v>
          </cell>
          <cell r="K267">
            <v>70350106</v>
          </cell>
          <cell r="L267">
            <v>3</v>
          </cell>
          <cell r="M267">
            <v>2</v>
          </cell>
          <cell r="N267">
            <v>1</v>
          </cell>
          <cell r="O267">
            <v>5</v>
          </cell>
          <cell r="P267">
            <v>6</v>
          </cell>
          <cell r="Q267">
            <v>4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703502</v>
          </cell>
          <cell r="B268">
            <v>703502</v>
          </cell>
          <cell r="C268" t="str">
            <v>英雄无双</v>
          </cell>
          <cell r="E268" t="str">
            <v>小怪</v>
          </cell>
          <cell r="F268">
            <v>70350201</v>
          </cell>
          <cell r="G268">
            <v>70350202</v>
          </cell>
          <cell r="H268">
            <v>70350203</v>
          </cell>
          <cell r="I268">
            <v>70350204</v>
          </cell>
          <cell r="J268">
            <v>70350205</v>
          </cell>
          <cell r="K268">
            <v>70350206</v>
          </cell>
          <cell r="L268">
            <v>1</v>
          </cell>
          <cell r="M268">
            <v>2</v>
          </cell>
          <cell r="N268">
            <v>3</v>
          </cell>
          <cell r="O268">
            <v>4</v>
          </cell>
          <cell r="P268">
            <v>5</v>
          </cell>
          <cell r="Q268">
            <v>6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703503</v>
          </cell>
          <cell r="B269">
            <v>703503</v>
          </cell>
          <cell r="C269" t="str">
            <v>英雄无双</v>
          </cell>
          <cell r="E269" t="str">
            <v>小怪</v>
          </cell>
          <cell r="F269">
            <v>70350301</v>
          </cell>
          <cell r="G269">
            <v>70350302</v>
          </cell>
          <cell r="H269">
            <v>70350303</v>
          </cell>
          <cell r="I269">
            <v>70350304</v>
          </cell>
          <cell r="J269">
            <v>70350305</v>
          </cell>
          <cell r="K269">
            <v>70350306</v>
          </cell>
          <cell r="L269">
            <v>4</v>
          </cell>
          <cell r="M269">
            <v>3</v>
          </cell>
          <cell r="N269">
            <v>5</v>
          </cell>
          <cell r="O269">
            <v>6</v>
          </cell>
          <cell r="P269">
            <v>1</v>
          </cell>
          <cell r="Q269">
            <v>2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703601</v>
          </cell>
          <cell r="B270">
            <v>703601</v>
          </cell>
          <cell r="C270" t="str">
            <v>英雄无双</v>
          </cell>
          <cell r="E270" t="str">
            <v>小怪</v>
          </cell>
          <cell r="F270">
            <v>70360101</v>
          </cell>
          <cell r="G270">
            <v>70360102</v>
          </cell>
          <cell r="H270">
            <v>70360103</v>
          </cell>
          <cell r="I270">
            <v>70360104</v>
          </cell>
          <cell r="J270">
            <v>70360105</v>
          </cell>
          <cell r="K270">
            <v>70360106</v>
          </cell>
          <cell r="L270">
            <v>3</v>
          </cell>
          <cell r="M270">
            <v>2</v>
          </cell>
          <cell r="N270">
            <v>1</v>
          </cell>
          <cell r="O270">
            <v>5</v>
          </cell>
          <cell r="P270">
            <v>6</v>
          </cell>
          <cell r="Q270">
            <v>4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703602</v>
          </cell>
          <cell r="B271">
            <v>703602</v>
          </cell>
          <cell r="C271" t="str">
            <v>英雄无双</v>
          </cell>
          <cell r="E271" t="str">
            <v>小怪</v>
          </cell>
          <cell r="F271">
            <v>70360201</v>
          </cell>
          <cell r="G271">
            <v>70360202</v>
          </cell>
          <cell r="H271">
            <v>70360203</v>
          </cell>
          <cell r="I271">
            <v>70360204</v>
          </cell>
          <cell r="J271">
            <v>70360205</v>
          </cell>
          <cell r="K271">
            <v>70360206</v>
          </cell>
          <cell r="L271">
            <v>1</v>
          </cell>
          <cell r="M271">
            <v>2</v>
          </cell>
          <cell r="N271">
            <v>3</v>
          </cell>
          <cell r="O271">
            <v>4</v>
          </cell>
          <cell r="P271">
            <v>5</v>
          </cell>
          <cell r="Q271">
            <v>6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703603</v>
          </cell>
          <cell r="B272">
            <v>703603</v>
          </cell>
          <cell r="C272" t="str">
            <v>英雄无双</v>
          </cell>
          <cell r="E272" t="str">
            <v>小怪</v>
          </cell>
          <cell r="F272">
            <v>70360301</v>
          </cell>
          <cell r="G272">
            <v>70360302</v>
          </cell>
          <cell r="H272">
            <v>70360303</v>
          </cell>
          <cell r="I272">
            <v>70360304</v>
          </cell>
          <cell r="J272">
            <v>70360305</v>
          </cell>
          <cell r="K272">
            <v>70360306</v>
          </cell>
          <cell r="L272">
            <v>4</v>
          </cell>
          <cell r="M272">
            <v>3</v>
          </cell>
          <cell r="N272">
            <v>5</v>
          </cell>
          <cell r="O272">
            <v>6</v>
          </cell>
          <cell r="P272">
            <v>1</v>
          </cell>
          <cell r="Q272">
            <v>2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703701</v>
          </cell>
          <cell r="B273">
            <v>703701</v>
          </cell>
          <cell r="C273" t="str">
            <v>英雄无双</v>
          </cell>
          <cell r="E273" t="str">
            <v>小怪</v>
          </cell>
          <cell r="F273">
            <v>70370101</v>
          </cell>
          <cell r="G273">
            <v>70370102</v>
          </cell>
          <cell r="H273">
            <v>70370103</v>
          </cell>
          <cell r="I273">
            <v>70370104</v>
          </cell>
          <cell r="J273">
            <v>70370105</v>
          </cell>
          <cell r="K273">
            <v>70370106</v>
          </cell>
          <cell r="L273">
            <v>3</v>
          </cell>
          <cell r="M273">
            <v>2</v>
          </cell>
          <cell r="N273">
            <v>1</v>
          </cell>
          <cell r="O273">
            <v>5</v>
          </cell>
          <cell r="P273">
            <v>6</v>
          </cell>
          <cell r="Q273">
            <v>4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703702</v>
          </cell>
          <cell r="B274">
            <v>703702</v>
          </cell>
          <cell r="C274" t="str">
            <v>英雄无双</v>
          </cell>
          <cell r="E274" t="str">
            <v>小怪</v>
          </cell>
          <cell r="F274">
            <v>70370201</v>
          </cell>
          <cell r="G274">
            <v>70370202</v>
          </cell>
          <cell r="H274">
            <v>70370203</v>
          </cell>
          <cell r="I274">
            <v>70370204</v>
          </cell>
          <cell r="J274">
            <v>70370205</v>
          </cell>
          <cell r="K274">
            <v>70370206</v>
          </cell>
          <cell r="L274">
            <v>1</v>
          </cell>
          <cell r="M274">
            <v>2</v>
          </cell>
          <cell r="N274">
            <v>3</v>
          </cell>
          <cell r="O274">
            <v>4</v>
          </cell>
          <cell r="P274">
            <v>5</v>
          </cell>
          <cell r="Q274">
            <v>6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703703</v>
          </cell>
          <cell r="B275">
            <v>703703</v>
          </cell>
          <cell r="C275" t="str">
            <v>英雄无双</v>
          </cell>
          <cell r="E275" t="str">
            <v>小怪</v>
          </cell>
          <cell r="F275">
            <v>70370301</v>
          </cell>
          <cell r="G275">
            <v>70370302</v>
          </cell>
          <cell r="H275">
            <v>70370303</v>
          </cell>
          <cell r="I275">
            <v>70370304</v>
          </cell>
          <cell r="J275">
            <v>70370305</v>
          </cell>
          <cell r="K275">
            <v>70370306</v>
          </cell>
          <cell r="L275">
            <v>4</v>
          </cell>
          <cell r="M275">
            <v>3</v>
          </cell>
          <cell r="N275">
            <v>5</v>
          </cell>
          <cell r="O275">
            <v>6</v>
          </cell>
          <cell r="P275">
            <v>1</v>
          </cell>
          <cell r="Q275">
            <v>2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703801</v>
          </cell>
          <cell r="B276">
            <v>703801</v>
          </cell>
          <cell r="C276" t="str">
            <v>英雄无双</v>
          </cell>
          <cell r="E276" t="str">
            <v>小怪</v>
          </cell>
          <cell r="F276">
            <v>70380101</v>
          </cell>
          <cell r="G276">
            <v>70380102</v>
          </cell>
          <cell r="H276">
            <v>70380103</v>
          </cell>
          <cell r="I276">
            <v>70380104</v>
          </cell>
          <cell r="J276">
            <v>70380105</v>
          </cell>
          <cell r="K276">
            <v>70380106</v>
          </cell>
          <cell r="L276">
            <v>3</v>
          </cell>
          <cell r="M276">
            <v>2</v>
          </cell>
          <cell r="N276">
            <v>1</v>
          </cell>
          <cell r="O276">
            <v>5</v>
          </cell>
          <cell r="P276">
            <v>6</v>
          </cell>
          <cell r="Q276">
            <v>4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703802</v>
          </cell>
          <cell r="B277">
            <v>703802</v>
          </cell>
          <cell r="C277" t="str">
            <v>英雄无双</v>
          </cell>
          <cell r="E277" t="str">
            <v>小怪</v>
          </cell>
          <cell r="F277">
            <v>70380201</v>
          </cell>
          <cell r="G277">
            <v>70380202</v>
          </cell>
          <cell r="H277">
            <v>70380203</v>
          </cell>
          <cell r="I277">
            <v>70380204</v>
          </cell>
          <cell r="J277">
            <v>70380205</v>
          </cell>
          <cell r="K277">
            <v>70380206</v>
          </cell>
          <cell r="L277">
            <v>1</v>
          </cell>
          <cell r="M277">
            <v>2</v>
          </cell>
          <cell r="N277">
            <v>3</v>
          </cell>
          <cell r="O277">
            <v>4</v>
          </cell>
          <cell r="P277">
            <v>5</v>
          </cell>
          <cell r="Q277">
            <v>6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703803</v>
          </cell>
          <cell r="B278">
            <v>703803</v>
          </cell>
          <cell r="C278" t="str">
            <v>英雄无双</v>
          </cell>
          <cell r="E278" t="str">
            <v>小怪</v>
          </cell>
          <cell r="F278">
            <v>70380301</v>
          </cell>
          <cell r="G278">
            <v>70380302</v>
          </cell>
          <cell r="H278">
            <v>70380303</v>
          </cell>
          <cell r="I278">
            <v>70380304</v>
          </cell>
          <cell r="J278">
            <v>70380305</v>
          </cell>
          <cell r="K278">
            <v>70380306</v>
          </cell>
          <cell r="L278">
            <v>4</v>
          </cell>
          <cell r="M278">
            <v>3</v>
          </cell>
          <cell r="N278">
            <v>5</v>
          </cell>
          <cell r="O278">
            <v>6</v>
          </cell>
          <cell r="P278">
            <v>1</v>
          </cell>
          <cell r="Q278">
            <v>2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703901</v>
          </cell>
          <cell r="B279">
            <v>703901</v>
          </cell>
          <cell r="C279" t="str">
            <v>英雄无双</v>
          </cell>
          <cell r="E279" t="str">
            <v>小怪</v>
          </cell>
          <cell r="F279">
            <v>70390101</v>
          </cell>
          <cell r="G279">
            <v>70390102</v>
          </cell>
          <cell r="H279">
            <v>70390103</v>
          </cell>
          <cell r="I279">
            <v>70390104</v>
          </cell>
          <cell r="J279">
            <v>70390105</v>
          </cell>
          <cell r="K279">
            <v>70390106</v>
          </cell>
          <cell r="L279">
            <v>3</v>
          </cell>
          <cell r="M279">
            <v>2</v>
          </cell>
          <cell r="N279">
            <v>1</v>
          </cell>
          <cell r="O279">
            <v>5</v>
          </cell>
          <cell r="P279">
            <v>6</v>
          </cell>
          <cell r="Q279">
            <v>4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703902</v>
          </cell>
          <cell r="B280">
            <v>703902</v>
          </cell>
          <cell r="C280" t="str">
            <v>英雄无双</v>
          </cell>
          <cell r="E280" t="str">
            <v>小怪</v>
          </cell>
          <cell r="F280">
            <v>70390201</v>
          </cell>
          <cell r="G280">
            <v>70390202</v>
          </cell>
          <cell r="H280">
            <v>70390203</v>
          </cell>
          <cell r="I280">
            <v>70390204</v>
          </cell>
          <cell r="J280">
            <v>70390205</v>
          </cell>
          <cell r="K280">
            <v>70390206</v>
          </cell>
          <cell r="L280">
            <v>1</v>
          </cell>
          <cell r="M280">
            <v>2</v>
          </cell>
          <cell r="N280">
            <v>3</v>
          </cell>
          <cell r="O280">
            <v>4</v>
          </cell>
          <cell r="P280">
            <v>5</v>
          </cell>
          <cell r="Q280">
            <v>6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703903</v>
          </cell>
          <cell r="B281">
            <v>703903</v>
          </cell>
          <cell r="C281" t="str">
            <v>英雄无双</v>
          </cell>
          <cell r="E281" t="str">
            <v>小怪</v>
          </cell>
          <cell r="F281">
            <v>70390301</v>
          </cell>
          <cell r="G281">
            <v>70390302</v>
          </cell>
          <cell r="H281">
            <v>70390303</v>
          </cell>
          <cell r="I281">
            <v>70390304</v>
          </cell>
          <cell r="J281">
            <v>70390305</v>
          </cell>
          <cell r="K281">
            <v>70390306</v>
          </cell>
          <cell r="L281">
            <v>4</v>
          </cell>
          <cell r="M281">
            <v>3</v>
          </cell>
          <cell r="N281">
            <v>5</v>
          </cell>
          <cell r="O281">
            <v>6</v>
          </cell>
          <cell r="P281">
            <v>1</v>
          </cell>
          <cell r="Q281">
            <v>2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704001</v>
          </cell>
          <cell r="B282">
            <v>704001</v>
          </cell>
          <cell r="C282" t="str">
            <v>英雄无双</v>
          </cell>
          <cell r="E282" t="str">
            <v>小怪</v>
          </cell>
          <cell r="F282">
            <v>70400101</v>
          </cell>
          <cell r="G282">
            <v>70400102</v>
          </cell>
          <cell r="H282">
            <v>70400103</v>
          </cell>
          <cell r="I282">
            <v>70400104</v>
          </cell>
          <cell r="J282">
            <v>70400105</v>
          </cell>
          <cell r="K282">
            <v>70400106</v>
          </cell>
          <cell r="L282">
            <v>3</v>
          </cell>
          <cell r="M282">
            <v>2</v>
          </cell>
          <cell r="N282">
            <v>1</v>
          </cell>
          <cell r="O282">
            <v>5</v>
          </cell>
          <cell r="P282">
            <v>6</v>
          </cell>
          <cell r="Q282">
            <v>4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704002</v>
          </cell>
          <cell r="B283">
            <v>704002</v>
          </cell>
          <cell r="C283" t="str">
            <v>英雄无双</v>
          </cell>
          <cell r="E283" t="str">
            <v>小怪</v>
          </cell>
          <cell r="F283">
            <v>70400201</v>
          </cell>
          <cell r="G283">
            <v>70400202</v>
          </cell>
          <cell r="H283">
            <v>70400203</v>
          </cell>
          <cell r="I283">
            <v>70400204</v>
          </cell>
          <cell r="J283">
            <v>70400205</v>
          </cell>
          <cell r="K283">
            <v>70400206</v>
          </cell>
          <cell r="L283">
            <v>1</v>
          </cell>
          <cell r="M283">
            <v>2</v>
          </cell>
          <cell r="N283">
            <v>3</v>
          </cell>
          <cell r="O283">
            <v>4</v>
          </cell>
          <cell r="P283">
            <v>5</v>
          </cell>
          <cell r="Q283">
            <v>6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704003</v>
          </cell>
          <cell r="B284">
            <v>704003</v>
          </cell>
          <cell r="C284" t="str">
            <v>英雄无双</v>
          </cell>
          <cell r="E284" t="str">
            <v>小怪</v>
          </cell>
          <cell r="F284">
            <v>70400301</v>
          </cell>
          <cell r="G284">
            <v>70400302</v>
          </cell>
          <cell r="H284">
            <v>70400303</v>
          </cell>
          <cell r="I284">
            <v>70400304</v>
          </cell>
          <cell r="J284">
            <v>70400305</v>
          </cell>
          <cell r="K284">
            <v>70400306</v>
          </cell>
          <cell r="L284">
            <v>4</v>
          </cell>
          <cell r="M284">
            <v>3</v>
          </cell>
          <cell r="N284">
            <v>5</v>
          </cell>
          <cell r="O284">
            <v>6</v>
          </cell>
          <cell r="P284">
            <v>1</v>
          </cell>
          <cell r="Q284">
            <v>2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704101</v>
          </cell>
          <cell r="B285">
            <v>704101</v>
          </cell>
          <cell r="C285" t="str">
            <v>英雄无双</v>
          </cell>
          <cell r="E285" t="str">
            <v>小怪</v>
          </cell>
          <cell r="F285">
            <v>70410101</v>
          </cell>
          <cell r="G285">
            <v>70410102</v>
          </cell>
          <cell r="H285">
            <v>70410103</v>
          </cell>
          <cell r="I285">
            <v>70410104</v>
          </cell>
          <cell r="J285">
            <v>70410105</v>
          </cell>
          <cell r="K285">
            <v>70410106</v>
          </cell>
          <cell r="L285">
            <v>3</v>
          </cell>
          <cell r="M285">
            <v>2</v>
          </cell>
          <cell r="N285">
            <v>1</v>
          </cell>
          <cell r="O285">
            <v>5</v>
          </cell>
          <cell r="P285">
            <v>6</v>
          </cell>
          <cell r="Q285">
            <v>4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704102</v>
          </cell>
          <cell r="B286">
            <v>704102</v>
          </cell>
          <cell r="C286" t="str">
            <v>英雄无双</v>
          </cell>
          <cell r="E286" t="str">
            <v>小怪</v>
          </cell>
          <cell r="F286">
            <v>70410201</v>
          </cell>
          <cell r="G286">
            <v>70410202</v>
          </cell>
          <cell r="H286">
            <v>70410203</v>
          </cell>
          <cell r="I286">
            <v>70410204</v>
          </cell>
          <cell r="J286">
            <v>70410205</v>
          </cell>
          <cell r="K286">
            <v>70410206</v>
          </cell>
          <cell r="L286">
            <v>1</v>
          </cell>
          <cell r="M286">
            <v>2</v>
          </cell>
          <cell r="N286">
            <v>3</v>
          </cell>
          <cell r="O286">
            <v>4</v>
          </cell>
          <cell r="P286">
            <v>5</v>
          </cell>
          <cell r="Q286">
            <v>6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704103</v>
          </cell>
          <cell r="B287">
            <v>704103</v>
          </cell>
          <cell r="C287" t="str">
            <v>英雄无双</v>
          </cell>
          <cell r="E287" t="str">
            <v>小怪</v>
          </cell>
          <cell r="F287">
            <v>70410301</v>
          </cell>
          <cell r="G287">
            <v>70410302</v>
          </cell>
          <cell r="H287">
            <v>70410303</v>
          </cell>
          <cell r="I287">
            <v>70410304</v>
          </cell>
          <cell r="J287">
            <v>70410305</v>
          </cell>
          <cell r="K287">
            <v>70410306</v>
          </cell>
          <cell r="L287">
            <v>4</v>
          </cell>
          <cell r="M287">
            <v>3</v>
          </cell>
          <cell r="N287">
            <v>5</v>
          </cell>
          <cell r="O287">
            <v>6</v>
          </cell>
          <cell r="P287">
            <v>1</v>
          </cell>
          <cell r="Q287">
            <v>2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704201</v>
          </cell>
          <cell r="B288">
            <v>704201</v>
          </cell>
          <cell r="C288" t="str">
            <v>英雄无双</v>
          </cell>
          <cell r="E288" t="str">
            <v>小怪</v>
          </cell>
          <cell r="F288">
            <v>70420101</v>
          </cell>
          <cell r="G288">
            <v>70420102</v>
          </cell>
          <cell r="H288">
            <v>70420103</v>
          </cell>
          <cell r="I288">
            <v>70420104</v>
          </cell>
          <cell r="J288">
            <v>70420105</v>
          </cell>
          <cell r="K288">
            <v>70420106</v>
          </cell>
          <cell r="L288">
            <v>3</v>
          </cell>
          <cell r="M288">
            <v>2</v>
          </cell>
          <cell r="N288">
            <v>1</v>
          </cell>
          <cell r="O288">
            <v>5</v>
          </cell>
          <cell r="P288">
            <v>6</v>
          </cell>
          <cell r="Q288">
            <v>4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704202</v>
          </cell>
          <cell r="B289">
            <v>704202</v>
          </cell>
          <cell r="C289" t="str">
            <v>英雄无双</v>
          </cell>
          <cell r="E289" t="str">
            <v>小怪</v>
          </cell>
          <cell r="F289">
            <v>70420201</v>
          </cell>
          <cell r="G289">
            <v>70420202</v>
          </cell>
          <cell r="H289">
            <v>70420203</v>
          </cell>
          <cell r="I289">
            <v>70420204</v>
          </cell>
          <cell r="J289">
            <v>70420205</v>
          </cell>
          <cell r="K289">
            <v>70420206</v>
          </cell>
          <cell r="L289">
            <v>1</v>
          </cell>
          <cell r="M289">
            <v>2</v>
          </cell>
          <cell r="N289">
            <v>3</v>
          </cell>
          <cell r="O289">
            <v>4</v>
          </cell>
          <cell r="P289">
            <v>5</v>
          </cell>
          <cell r="Q289">
            <v>6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704203</v>
          </cell>
          <cell r="B290">
            <v>704203</v>
          </cell>
          <cell r="C290" t="str">
            <v>英雄无双</v>
          </cell>
          <cell r="E290" t="str">
            <v>小怪</v>
          </cell>
          <cell r="F290">
            <v>70420301</v>
          </cell>
          <cell r="G290">
            <v>70420302</v>
          </cell>
          <cell r="H290">
            <v>70420303</v>
          </cell>
          <cell r="I290">
            <v>70420304</v>
          </cell>
          <cell r="J290">
            <v>70420305</v>
          </cell>
          <cell r="K290">
            <v>70420306</v>
          </cell>
          <cell r="L290">
            <v>4</v>
          </cell>
          <cell r="M290">
            <v>3</v>
          </cell>
          <cell r="N290">
            <v>5</v>
          </cell>
          <cell r="O290">
            <v>6</v>
          </cell>
          <cell r="P290">
            <v>1</v>
          </cell>
          <cell r="Q290">
            <v>2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704301</v>
          </cell>
          <cell r="B291">
            <v>704301</v>
          </cell>
          <cell r="C291" t="str">
            <v>英雄无双</v>
          </cell>
          <cell r="E291" t="str">
            <v>小怪</v>
          </cell>
          <cell r="F291">
            <v>70430101</v>
          </cell>
          <cell r="G291">
            <v>70430102</v>
          </cell>
          <cell r="H291">
            <v>70430103</v>
          </cell>
          <cell r="I291">
            <v>70430104</v>
          </cell>
          <cell r="J291">
            <v>70430105</v>
          </cell>
          <cell r="K291">
            <v>70430106</v>
          </cell>
          <cell r="L291">
            <v>3</v>
          </cell>
          <cell r="M291">
            <v>2</v>
          </cell>
          <cell r="N291">
            <v>1</v>
          </cell>
          <cell r="O291">
            <v>5</v>
          </cell>
          <cell r="P291">
            <v>6</v>
          </cell>
          <cell r="Q291">
            <v>4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704302</v>
          </cell>
          <cell r="B292">
            <v>704302</v>
          </cell>
          <cell r="C292" t="str">
            <v>英雄无双</v>
          </cell>
          <cell r="E292" t="str">
            <v>小怪</v>
          </cell>
          <cell r="F292">
            <v>70430201</v>
          </cell>
          <cell r="G292">
            <v>70430202</v>
          </cell>
          <cell r="H292">
            <v>70430203</v>
          </cell>
          <cell r="I292">
            <v>70430204</v>
          </cell>
          <cell r="J292">
            <v>70430205</v>
          </cell>
          <cell r="K292">
            <v>70430206</v>
          </cell>
          <cell r="L292">
            <v>1</v>
          </cell>
          <cell r="M292">
            <v>2</v>
          </cell>
          <cell r="N292">
            <v>3</v>
          </cell>
          <cell r="O292">
            <v>4</v>
          </cell>
          <cell r="P292">
            <v>5</v>
          </cell>
          <cell r="Q292">
            <v>6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704303</v>
          </cell>
          <cell r="B293">
            <v>704303</v>
          </cell>
          <cell r="C293" t="str">
            <v>英雄无双</v>
          </cell>
          <cell r="E293" t="str">
            <v>小怪</v>
          </cell>
          <cell r="F293">
            <v>70430301</v>
          </cell>
          <cell r="G293">
            <v>70430302</v>
          </cell>
          <cell r="H293">
            <v>70430303</v>
          </cell>
          <cell r="I293">
            <v>70430304</v>
          </cell>
          <cell r="J293">
            <v>70430305</v>
          </cell>
          <cell r="K293">
            <v>70430306</v>
          </cell>
          <cell r="L293">
            <v>4</v>
          </cell>
          <cell r="M293">
            <v>3</v>
          </cell>
          <cell r="N293">
            <v>5</v>
          </cell>
          <cell r="O293">
            <v>6</v>
          </cell>
          <cell r="P293">
            <v>1</v>
          </cell>
          <cell r="Q293">
            <v>2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704401</v>
          </cell>
          <cell r="B294">
            <v>704401</v>
          </cell>
          <cell r="C294" t="str">
            <v>英雄无双</v>
          </cell>
          <cell r="E294" t="str">
            <v>小怪</v>
          </cell>
          <cell r="F294">
            <v>70440101</v>
          </cell>
          <cell r="G294">
            <v>70440102</v>
          </cell>
          <cell r="H294">
            <v>70440103</v>
          </cell>
          <cell r="I294">
            <v>70440104</v>
          </cell>
          <cell r="J294">
            <v>70440105</v>
          </cell>
          <cell r="K294">
            <v>70440106</v>
          </cell>
          <cell r="L294">
            <v>3</v>
          </cell>
          <cell r="M294">
            <v>2</v>
          </cell>
          <cell r="N294">
            <v>1</v>
          </cell>
          <cell r="O294">
            <v>5</v>
          </cell>
          <cell r="P294">
            <v>6</v>
          </cell>
          <cell r="Q294">
            <v>4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704402</v>
          </cell>
          <cell r="B295">
            <v>704402</v>
          </cell>
          <cell r="C295" t="str">
            <v>英雄无双</v>
          </cell>
          <cell r="E295" t="str">
            <v>小怪</v>
          </cell>
          <cell r="F295">
            <v>70440201</v>
          </cell>
          <cell r="G295">
            <v>70440202</v>
          </cell>
          <cell r="H295">
            <v>70440203</v>
          </cell>
          <cell r="I295">
            <v>70440204</v>
          </cell>
          <cell r="J295">
            <v>70440205</v>
          </cell>
          <cell r="K295">
            <v>70440206</v>
          </cell>
          <cell r="L295">
            <v>1</v>
          </cell>
          <cell r="M295">
            <v>2</v>
          </cell>
          <cell r="N295">
            <v>3</v>
          </cell>
          <cell r="O295">
            <v>4</v>
          </cell>
          <cell r="P295">
            <v>5</v>
          </cell>
          <cell r="Q295">
            <v>6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704403</v>
          </cell>
          <cell r="B296">
            <v>704403</v>
          </cell>
          <cell r="C296" t="str">
            <v>英雄无双</v>
          </cell>
          <cell r="E296" t="str">
            <v>小怪</v>
          </cell>
          <cell r="F296">
            <v>70440301</v>
          </cell>
          <cell r="G296">
            <v>70440302</v>
          </cell>
          <cell r="H296">
            <v>70440303</v>
          </cell>
          <cell r="I296">
            <v>70440304</v>
          </cell>
          <cell r="J296">
            <v>70440305</v>
          </cell>
          <cell r="K296">
            <v>70440306</v>
          </cell>
          <cell r="L296">
            <v>4</v>
          </cell>
          <cell r="M296">
            <v>3</v>
          </cell>
          <cell r="N296">
            <v>5</v>
          </cell>
          <cell r="O296">
            <v>6</v>
          </cell>
          <cell r="P296">
            <v>1</v>
          </cell>
          <cell r="Q296">
            <v>2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704501</v>
          </cell>
          <cell r="B297">
            <v>704501</v>
          </cell>
          <cell r="C297" t="str">
            <v>英雄无双</v>
          </cell>
          <cell r="E297" t="str">
            <v>小怪</v>
          </cell>
          <cell r="F297">
            <v>70450101</v>
          </cell>
          <cell r="G297">
            <v>70450102</v>
          </cell>
          <cell r="H297">
            <v>70450103</v>
          </cell>
          <cell r="I297">
            <v>70450104</v>
          </cell>
          <cell r="J297">
            <v>70450105</v>
          </cell>
          <cell r="K297">
            <v>70450106</v>
          </cell>
          <cell r="L297">
            <v>3</v>
          </cell>
          <cell r="M297">
            <v>2</v>
          </cell>
          <cell r="N297">
            <v>1</v>
          </cell>
          <cell r="O297">
            <v>5</v>
          </cell>
          <cell r="P297">
            <v>6</v>
          </cell>
          <cell r="Q297">
            <v>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704502</v>
          </cell>
          <cell r="B298">
            <v>704502</v>
          </cell>
          <cell r="C298" t="str">
            <v>英雄无双</v>
          </cell>
          <cell r="E298" t="str">
            <v>小怪</v>
          </cell>
          <cell r="F298">
            <v>70450201</v>
          </cell>
          <cell r="G298">
            <v>70450202</v>
          </cell>
          <cell r="H298">
            <v>70450203</v>
          </cell>
          <cell r="I298">
            <v>70450204</v>
          </cell>
          <cell r="J298">
            <v>70450205</v>
          </cell>
          <cell r="K298">
            <v>70450206</v>
          </cell>
          <cell r="L298">
            <v>1</v>
          </cell>
          <cell r="M298">
            <v>2</v>
          </cell>
          <cell r="N298">
            <v>3</v>
          </cell>
          <cell r="O298">
            <v>4</v>
          </cell>
          <cell r="P298">
            <v>5</v>
          </cell>
          <cell r="Q298">
            <v>6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704503</v>
          </cell>
          <cell r="B299">
            <v>704503</v>
          </cell>
          <cell r="C299" t="str">
            <v>英雄无双</v>
          </cell>
          <cell r="E299" t="str">
            <v>小怪</v>
          </cell>
          <cell r="F299">
            <v>70450301</v>
          </cell>
          <cell r="G299">
            <v>70450302</v>
          </cell>
          <cell r="H299">
            <v>70450303</v>
          </cell>
          <cell r="I299">
            <v>70450304</v>
          </cell>
          <cell r="J299">
            <v>70450305</v>
          </cell>
          <cell r="K299">
            <v>70450306</v>
          </cell>
          <cell r="L299">
            <v>4</v>
          </cell>
          <cell r="M299">
            <v>3</v>
          </cell>
          <cell r="N299">
            <v>5</v>
          </cell>
          <cell r="O299">
            <v>6</v>
          </cell>
          <cell r="P299">
            <v>1</v>
          </cell>
          <cell r="Q299">
            <v>2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704601</v>
          </cell>
          <cell r="B300">
            <v>704601</v>
          </cell>
          <cell r="C300" t="str">
            <v>英雄无双</v>
          </cell>
          <cell r="E300" t="str">
            <v>小怪</v>
          </cell>
          <cell r="F300">
            <v>70460101</v>
          </cell>
          <cell r="G300">
            <v>70460102</v>
          </cell>
          <cell r="H300">
            <v>70460103</v>
          </cell>
          <cell r="I300">
            <v>70460104</v>
          </cell>
          <cell r="J300">
            <v>70460105</v>
          </cell>
          <cell r="K300">
            <v>70460106</v>
          </cell>
          <cell r="L300">
            <v>3</v>
          </cell>
          <cell r="M300">
            <v>2</v>
          </cell>
          <cell r="N300">
            <v>1</v>
          </cell>
          <cell r="O300">
            <v>5</v>
          </cell>
          <cell r="P300">
            <v>6</v>
          </cell>
          <cell r="Q300">
            <v>4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704602</v>
          </cell>
          <cell r="B301">
            <v>704602</v>
          </cell>
          <cell r="C301" t="str">
            <v>英雄无双</v>
          </cell>
          <cell r="E301" t="str">
            <v>小怪</v>
          </cell>
          <cell r="F301">
            <v>70460201</v>
          </cell>
          <cell r="G301">
            <v>70460202</v>
          </cell>
          <cell r="H301">
            <v>70460203</v>
          </cell>
          <cell r="I301">
            <v>70460204</v>
          </cell>
          <cell r="J301">
            <v>70460205</v>
          </cell>
          <cell r="K301">
            <v>70460206</v>
          </cell>
          <cell r="L301">
            <v>1</v>
          </cell>
          <cell r="M301">
            <v>2</v>
          </cell>
          <cell r="N301">
            <v>3</v>
          </cell>
          <cell r="O301">
            <v>4</v>
          </cell>
          <cell r="P301">
            <v>5</v>
          </cell>
          <cell r="Q301">
            <v>6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704603</v>
          </cell>
          <cell r="B302">
            <v>704603</v>
          </cell>
          <cell r="C302" t="str">
            <v>英雄无双</v>
          </cell>
          <cell r="E302" t="str">
            <v>小怪</v>
          </cell>
          <cell r="F302">
            <v>70460301</v>
          </cell>
          <cell r="G302">
            <v>70460302</v>
          </cell>
          <cell r="H302">
            <v>70460303</v>
          </cell>
          <cell r="I302">
            <v>70460304</v>
          </cell>
          <cell r="J302">
            <v>70460305</v>
          </cell>
          <cell r="K302">
            <v>70460306</v>
          </cell>
          <cell r="L302">
            <v>4</v>
          </cell>
          <cell r="M302">
            <v>3</v>
          </cell>
          <cell r="N302">
            <v>5</v>
          </cell>
          <cell r="O302">
            <v>6</v>
          </cell>
          <cell r="P302">
            <v>1</v>
          </cell>
          <cell r="Q302">
            <v>2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704701</v>
          </cell>
          <cell r="B303">
            <v>704701</v>
          </cell>
          <cell r="C303" t="str">
            <v>英雄无双</v>
          </cell>
          <cell r="E303" t="str">
            <v>小怪</v>
          </cell>
          <cell r="F303">
            <v>70470101</v>
          </cell>
          <cell r="G303">
            <v>70470102</v>
          </cell>
          <cell r="H303">
            <v>70470103</v>
          </cell>
          <cell r="I303">
            <v>70470104</v>
          </cell>
          <cell r="J303">
            <v>70470105</v>
          </cell>
          <cell r="K303">
            <v>70470106</v>
          </cell>
          <cell r="L303">
            <v>3</v>
          </cell>
          <cell r="M303">
            <v>2</v>
          </cell>
          <cell r="N303">
            <v>1</v>
          </cell>
          <cell r="O303">
            <v>5</v>
          </cell>
          <cell r="P303">
            <v>6</v>
          </cell>
          <cell r="Q303">
            <v>4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704702</v>
          </cell>
          <cell r="B304">
            <v>704702</v>
          </cell>
          <cell r="C304" t="str">
            <v>英雄无双</v>
          </cell>
          <cell r="E304" t="str">
            <v>小怪</v>
          </cell>
          <cell r="F304">
            <v>70470201</v>
          </cell>
          <cell r="G304">
            <v>70470202</v>
          </cell>
          <cell r="H304">
            <v>70470203</v>
          </cell>
          <cell r="I304">
            <v>70470204</v>
          </cell>
          <cell r="J304">
            <v>70470205</v>
          </cell>
          <cell r="K304">
            <v>70470206</v>
          </cell>
          <cell r="L304">
            <v>1</v>
          </cell>
          <cell r="M304">
            <v>2</v>
          </cell>
          <cell r="N304">
            <v>3</v>
          </cell>
          <cell r="O304">
            <v>4</v>
          </cell>
          <cell r="P304">
            <v>5</v>
          </cell>
          <cell r="Q304">
            <v>6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704703</v>
          </cell>
          <cell r="B305">
            <v>704703</v>
          </cell>
          <cell r="C305" t="str">
            <v>英雄无双</v>
          </cell>
          <cell r="E305" t="str">
            <v>小怪</v>
          </cell>
          <cell r="F305">
            <v>70470301</v>
          </cell>
          <cell r="G305">
            <v>70470302</v>
          </cell>
          <cell r="H305">
            <v>70470303</v>
          </cell>
          <cell r="I305">
            <v>70470304</v>
          </cell>
          <cell r="J305">
            <v>70470305</v>
          </cell>
          <cell r="K305">
            <v>70470306</v>
          </cell>
          <cell r="L305">
            <v>4</v>
          </cell>
          <cell r="M305">
            <v>3</v>
          </cell>
          <cell r="N305">
            <v>5</v>
          </cell>
          <cell r="O305">
            <v>6</v>
          </cell>
          <cell r="P305">
            <v>1</v>
          </cell>
          <cell r="Q305">
            <v>2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704801</v>
          </cell>
          <cell r="B306">
            <v>704801</v>
          </cell>
          <cell r="C306" t="str">
            <v>英雄无双</v>
          </cell>
          <cell r="E306" t="str">
            <v>小怪</v>
          </cell>
          <cell r="F306">
            <v>70480101</v>
          </cell>
          <cell r="G306">
            <v>70480102</v>
          </cell>
          <cell r="H306">
            <v>70480103</v>
          </cell>
          <cell r="I306">
            <v>70480104</v>
          </cell>
          <cell r="J306">
            <v>70480105</v>
          </cell>
          <cell r="K306">
            <v>70480106</v>
          </cell>
          <cell r="L306">
            <v>3</v>
          </cell>
          <cell r="M306">
            <v>2</v>
          </cell>
          <cell r="N306">
            <v>1</v>
          </cell>
          <cell r="O306">
            <v>5</v>
          </cell>
          <cell r="P306">
            <v>6</v>
          </cell>
          <cell r="Q306">
            <v>4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704802</v>
          </cell>
          <cell r="B307">
            <v>704802</v>
          </cell>
          <cell r="C307" t="str">
            <v>英雄无双</v>
          </cell>
          <cell r="E307" t="str">
            <v>小怪</v>
          </cell>
          <cell r="F307">
            <v>70480201</v>
          </cell>
          <cell r="G307">
            <v>70480202</v>
          </cell>
          <cell r="H307">
            <v>70480203</v>
          </cell>
          <cell r="I307">
            <v>70480204</v>
          </cell>
          <cell r="J307">
            <v>70480205</v>
          </cell>
          <cell r="K307">
            <v>70480206</v>
          </cell>
          <cell r="L307">
            <v>1</v>
          </cell>
          <cell r="M307">
            <v>2</v>
          </cell>
          <cell r="N307">
            <v>3</v>
          </cell>
          <cell r="O307">
            <v>4</v>
          </cell>
          <cell r="P307">
            <v>5</v>
          </cell>
          <cell r="Q307">
            <v>6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704803</v>
          </cell>
          <cell r="B308">
            <v>704803</v>
          </cell>
          <cell r="C308" t="str">
            <v>英雄无双</v>
          </cell>
          <cell r="E308" t="str">
            <v>小怪</v>
          </cell>
          <cell r="F308">
            <v>70480301</v>
          </cell>
          <cell r="G308">
            <v>70480302</v>
          </cell>
          <cell r="H308">
            <v>70480303</v>
          </cell>
          <cell r="I308">
            <v>70480304</v>
          </cell>
          <cell r="J308">
            <v>70480305</v>
          </cell>
          <cell r="K308">
            <v>70480306</v>
          </cell>
          <cell r="L308">
            <v>4</v>
          </cell>
          <cell r="M308">
            <v>3</v>
          </cell>
          <cell r="N308">
            <v>5</v>
          </cell>
          <cell r="O308">
            <v>6</v>
          </cell>
          <cell r="P308">
            <v>1</v>
          </cell>
          <cell r="Q308">
            <v>2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704901</v>
          </cell>
          <cell r="B309">
            <v>704901</v>
          </cell>
          <cell r="C309" t="str">
            <v>英雄无双</v>
          </cell>
          <cell r="E309" t="str">
            <v>小怪</v>
          </cell>
          <cell r="F309">
            <v>70490101</v>
          </cell>
          <cell r="G309">
            <v>70490102</v>
          </cell>
          <cell r="H309">
            <v>70490103</v>
          </cell>
          <cell r="I309">
            <v>70490104</v>
          </cell>
          <cell r="J309">
            <v>70490105</v>
          </cell>
          <cell r="K309">
            <v>70490106</v>
          </cell>
          <cell r="L309">
            <v>3</v>
          </cell>
          <cell r="M309">
            <v>2</v>
          </cell>
          <cell r="N309">
            <v>1</v>
          </cell>
          <cell r="O309">
            <v>5</v>
          </cell>
          <cell r="P309">
            <v>6</v>
          </cell>
          <cell r="Q309">
            <v>4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704902</v>
          </cell>
          <cell r="B310">
            <v>704902</v>
          </cell>
          <cell r="C310" t="str">
            <v>英雄无双</v>
          </cell>
          <cell r="E310" t="str">
            <v>小怪</v>
          </cell>
          <cell r="F310">
            <v>70490201</v>
          </cell>
          <cell r="G310">
            <v>70490202</v>
          </cell>
          <cell r="H310">
            <v>70490203</v>
          </cell>
          <cell r="I310">
            <v>70490204</v>
          </cell>
          <cell r="J310">
            <v>70490205</v>
          </cell>
          <cell r="K310">
            <v>70490206</v>
          </cell>
          <cell r="L310">
            <v>1</v>
          </cell>
          <cell r="M310">
            <v>2</v>
          </cell>
          <cell r="N310">
            <v>3</v>
          </cell>
          <cell r="O310">
            <v>4</v>
          </cell>
          <cell r="P310">
            <v>5</v>
          </cell>
          <cell r="Q310">
            <v>6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704903</v>
          </cell>
          <cell r="B311">
            <v>704903</v>
          </cell>
          <cell r="C311" t="str">
            <v>英雄无双</v>
          </cell>
          <cell r="E311" t="str">
            <v>小怪</v>
          </cell>
          <cell r="F311">
            <v>70490301</v>
          </cell>
          <cell r="G311">
            <v>70490302</v>
          </cell>
          <cell r="H311">
            <v>70490303</v>
          </cell>
          <cell r="I311">
            <v>70490304</v>
          </cell>
          <cell r="J311">
            <v>70490305</v>
          </cell>
          <cell r="K311">
            <v>70490306</v>
          </cell>
          <cell r="L311">
            <v>4</v>
          </cell>
          <cell r="M311">
            <v>3</v>
          </cell>
          <cell r="N311">
            <v>5</v>
          </cell>
          <cell r="O311">
            <v>6</v>
          </cell>
          <cell r="P311">
            <v>1</v>
          </cell>
          <cell r="Q311">
            <v>2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705001</v>
          </cell>
          <cell r="B312">
            <v>705001</v>
          </cell>
          <cell r="C312" t="str">
            <v>英雄无双</v>
          </cell>
          <cell r="E312" t="str">
            <v>小怪</v>
          </cell>
          <cell r="F312">
            <v>70500101</v>
          </cell>
          <cell r="G312">
            <v>70500102</v>
          </cell>
          <cell r="H312">
            <v>70500103</v>
          </cell>
          <cell r="I312">
            <v>70500104</v>
          </cell>
          <cell r="J312">
            <v>70500105</v>
          </cell>
          <cell r="K312">
            <v>70500106</v>
          </cell>
          <cell r="L312">
            <v>3</v>
          </cell>
          <cell r="M312">
            <v>2</v>
          </cell>
          <cell r="N312">
            <v>1</v>
          </cell>
          <cell r="O312">
            <v>5</v>
          </cell>
          <cell r="P312">
            <v>6</v>
          </cell>
          <cell r="Q312">
            <v>4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705002</v>
          </cell>
          <cell r="B313">
            <v>705002</v>
          </cell>
          <cell r="C313" t="str">
            <v>英雄无双</v>
          </cell>
          <cell r="E313" t="str">
            <v>小怪</v>
          </cell>
          <cell r="F313">
            <v>70500201</v>
          </cell>
          <cell r="G313">
            <v>70500202</v>
          </cell>
          <cell r="H313">
            <v>70500203</v>
          </cell>
          <cell r="I313">
            <v>70500204</v>
          </cell>
          <cell r="J313">
            <v>70500205</v>
          </cell>
          <cell r="K313">
            <v>70500206</v>
          </cell>
          <cell r="L313">
            <v>1</v>
          </cell>
          <cell r="M313">
            <v>2</v>
          </cell>
          <cell r="N313">
            <v>3</v>
          </cell>
          <cell r="O313">
            <v>4</v>
          </cell>
          <cell r="P313">
            <v>5</v>
          </cell>
          <cell r="Q313">
            <v>6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705003</v>
          </cell>
          <cell r="B314">
            <v>705003</v>
          </cell>
          <cell r="C314" t="str">
            <v>英雄无双</v>
          </cell>
          <cell r="E314" t="str">
            <v>小怪</v>
          </cell>
          <cell r="F314">
            <v>70500301</v>
          </cell>
          <cell r="G314">
            <v>70500302</v>
          </cell>
          <cell r="H314">
            <v>70500303</v>
          </cell>
          <cell r="I314">
            <v>70500304</v>
          </cell>
          <cell r="J314">
            <v>70500305</v>
          </cell>
          <cell r="K314">
            <v>70500306</v>
          </cell>
          <cell r="L314">
            <v>4</v>
          </cell>
          <cell r="M314">
            <v>3</v>
          </cell>
          <cell r="N314">
            <v>5</v>
          </cell>
          <cell r="O314">
            <v>6</v>
          </cell>
          <cell r="P314">
            <v>1</v>
          </cell>
          <cell r="Q314">
            <v>2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705101</v>
          </cell>
          <cell r="B315">
            <v>705101</v>
          </cell>
          <cell r="C315" t="str">
            <v>英雄无双</v>
          </cell>
          <cell r="E315" t="str">
            <v>小怪</v>
          </cell>
          <cell r="F315">
            <v>70510101</v>
          </cell>
          <cell r="G315">
            <v>70510102</v>
          </cell>
          <cell r="H315">
            <v>70510103</v>
          </cell>
          <cell r="I315">
            <v>70510104</v>
          </cell>
          <cell r="J315">
            <v>70510105</v>
          </cell>
          <cell r="K315">
            <v>70510106</v>
          </cell>
          <cell r="L315">
            <v>3</v>
          </cell>
          <cell r="M315">
            <v>2</v>
          </cell>
          <cell r="N315">
            <v>1</v>
          </cell>
          <cell r="O315">
            <v>5</v>
          </cell>
          <cell r="P315">
            <v>6</v>
          </cell>
          <cell r="Q315">
            <v>4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705102</v>
          </cell>
          <cell r="B316">
            <v>705102</v>
          </cell>
          <cell r="C316" t="str">
            <v>英雄无双</v>
          </cell>
          <cell r="E316" t="str">
            <v>小怪</v>
          </cell>
          <cell r="F316">
            <v>70510201</v>
          </cell>
          <cell r="G316">
            <v>70510202</v>
          </cell>
          <cell r="H316">
            <v>70510203</v>
          </cell>
          <cell r="I316">
            <v>70510204</v>
          </cell>
          <cell r="J316">
            <v>70510205</v>
          </cell>
          <cell r="K316">
            <v>70510206</v>
          </cell>
          <cell r="L316">
            <v>1</v>
          </cell>
          <cell r="M316">
            <v>2</v>
          </cell>
          <cell r="N316">
            <v>3</v>
          </cell>
          <cell r="O316">
            <v>4</v>
          </cell>
          <cell r="P316">
            <v>5</v>
          </cell>
          <cell r="Q316">
            <v>6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705103</v>
          </cell>
          <cell r="B317">
            <v>705103</v>
          </cell>
          <cell r="C317" t="str">
            <v>英雄无双</v>
          </cell>
          <cell r="E317" t="str">
            <v>小怪</v>
          </cell>
          <cell r="F317">
            <v>70510301</v>
          </cell>
          <cell r="G317">
            <v>70510302</v>
          </cell>
          <cell r="H317">
            <v>70510303</v>
          </cell>
          <cell r="I317">
            <v>70510304</v>
          </cell>
          <cell r="J317">
            <v>70510305</v>
          </cell>
          <cell r="K317">
            <v>70510306</v>
          </cell>
          <cell r="L317">
            <v>4</v>
          </cell>
          <cell r="M317">
            <v>3</v>
          </cell>
          <cell r="N317">
            <v>5</v>
          </cell>
          <cell r="O317">
            <v>6</v>
          </cell>
          <cell r="P317">
            <v>1</v>
          </cell>
          <cell r="Q317">
            <v>2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705201</v>
          </cell>
          <cell r="B318">
            <v>705201</v>
          </cell>
          <cell r="C318" t="str">
            <v>英雄无双</v>
          </cell>
          <cell r="E318" t="str">
            <v>小怪</v>
          </cell>
          <cell r="F318">
            <v>70520101</v>
          </cell>
          <cell r="G318">
            <v>70520102</v>
          </cell>
          <cell r="H318">
            <v>70520103</v>
          </cell>
          <cell r="I318">
            <v>70520104</v>
          </cell>
          <cell r="J318">
            <v>70520105</v>
          </cell>
          <cell r="K318">
            <v>70520106</v>
          </cell>
          <cell r="L318">
            <v>3</v>
          </cell>
          <cell r="M318">
            <v>2</v>
          </cell>
          <cell r="N318">
            <v>1</v>
          </cell>
          <cell r="O318">
            <v>5</v>
          </cell>
          <cell r="P318">
            <v>6</v>
          </cell>
          <cell r="Q318">
            <v>4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705202</v>
          </cell>
          <cell r="B319">
            <v>705202</v>
          </cell>
          <cell r="C319" t="str">
            <v>英雄无双</v>
          </cell>
          <cell r="E319" t="str">
            <v>小怪</v>
          </cell>
          <cell r="F319">
            <v>70520201</v>
          </cell>
          <cell r="G319">
            <v>70520202</v>
          </cell>
          <cell r="H319">
            <v>70520203</v>
          </cell>
          <cell r="I319">
            <v>70520204</v>
          </cell>
          <cell r="J319">
            <v>70520205</v>
          </cell>
          <cell r="K319">
            <v>70520206</v>
          </cell>
          <cell r="L319">
            <v>1</v>
          </cell>
          <cell r="M319">
            <v>2</v>
          </cell>
          <cell r="N319">
            <v>3</v>
          </cell>
          <cell r="O319">
            <v>4</v>
          </cell>
          <cell r="P319">
            <v>5</v>
          </cell>
          <cell r="Q319">
            <v>6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705203</v>
          </cell>
          <cell r="B320">
            <v>705203</v>
          </cell>
          <cell r="C320" t="str">
            <v>英雄无双</v>
          </cell>
          <cell r="E320" t="str">
            <v>小怪</v>
          </cell>
          <cell r="F320">
            <v>70520301</v>
          </cell>
          <cell r="G320">
            <v>70520302</v>
          </cell>
          <cell r="H320">
            <v>70520303</v>
          </cell>
          <cell r="I320">
            <v>70520304</v>
          </cell>
          <cell r="J320">
            <v>70520305</v>
          </cell>
          <cell r="K320">
            <v>70520306</v>
          </cell>
          <cell r="L320">
            <v>4</v>
          </cell>
          <cell r="M320">
            <v>3</v>
          </cell>
          <cell r="N320">
            <v>5</v>
          </cell>
          <cell r="O320">
            <v>6</v>
          </cell>
          <cell r="P320">
            <v>1</v>
          </cell>
          <cell r="Q320">
            <v>2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705301</v>
          </cell>
          <cell r="B321">
            <v>705301</v>
          </cell>
          <cell r="C321" t="str">
            <v>英雄无双</v>
          </cell>
          <cell r="E321" t="str">
            <v>小怪</v>
          </cell>
          <cell r="F321">
            <v>70530101</v>
          </cell>
          <cell r="G321">
            <v>70530102</v>
          </cell>
          <cell r="H321">
            <v>70530103</v>
          </cell>
          <cell r="I321">
            <v>70530104</v>
          </cell>
          <cell r="J321">
            <v>70530105</v>
          </cell>
          <cell r="K321">
            <v>70530106</v>
          </cell>
          <cell r="L321">
            <v>3</v>
          </cell>
          <cell r="M321">
            <v>2</v>
          </cell>
          <cell r="N321">
            <v>1</v>
          </cell>
          <cell r="O321">
            <v>5</v>
          </cell>
          <cell r="P321">
            <v>6</v>
          </cell>
          <cell r="Q321">
            <v>4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705302</v>
          </cell>
          <cell r="B322">
            <v>705302</v>
          </cell>
          <cell r="C322" t="str">
            <v>英雄无双</v>
          </cell>
          <cell r="E322" t="str">
            <v>小怪</v>
          </cell>
          <cell r="F322">
            <v>70530201</v>
          </cell>
          <cell r="G322">
            <v>70530202</v>
          </cell>
          <cell r="H322">
            <v>70530203</v>
          </cell>
          <cell r="I322">
            <v>70530204</v>
          </cell>
          <cell r="J322">
            <v>70530205</v>
          </cell>
          <cell r="K322">
            <v>70530206</v>
          </cell>
          <cell r="L322">
            <v>1</v>
          </cell>
          <cell r="M322">
            <v>2</v>
          </cell>
          <cell r="N322">
            <v>3</v>
          </cell>
          <cell r="O322">
            <v>4</v>
          </cell>
          <cell r="P322">
            <v>5</v>
          </cell>
          <cell r="Q322">
            <v>6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705303</v>
          </cell>
          <cell r="B323">
            <v>705303</v>
          </cell>
          <cell r="C323" t="str">
            <v>英雄无双</v>
          </cell>
          <cell r="E323" t="str">
            <v>小怪</v>
          </cell>
          <cell r="F323">
            <v>70530301</v>
          </cell>
          <cell r="G323">
            <v>70530302</v>
          </cell>
          <cell r="H323">
            <v>70530303</v>
          </cell>
          <cell r="I323">
            <v>70530304</v>
          </cell>
          <cell r="J323">
            <v>70530305</v>
          </cell>
          <cell r="K323">
            <v>70530306</v>
          </cell>
          <cell r="L323">
            <v>4</v>
          </cell>
          <cell r="M323">
            <v>3</v>
          </cell>
          <cell r="N323">
            <v>5</v>
          </cell>
          <cell r="O323">
            <v>6</v>
          </cell>
          <cell r="P323">
            <v>1</v>
          </cell>
          <cell r="Q323">
            <v>2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705401</v>
          </cell>
          <cell r="B324">
            <v>705401</v>
          </cell>
          <cell r="C324" t="str">
            <v>英雄无双</v>
          </cell>
          <cell r="E324" t="str">
            <v>小怪</v>
          </cell>
          <cell r="F324">
            <v>70540101</v>
          </cell>
          <cell r="G324">
            <v>70540102</v>
          </cell>
          <cell r="H324">
            <v>70540103</v>
          </cell>
          <cell r="I324">
            <v>70540104</v>
          </cell>
          <cell r="J324">
            <v>70540105</v>
          </cell>
          <cell r="K324">
            <v>70540106</v>
          </cell>
          <cell r="L324">
            <v>3</v>
          </cell>
          <cell r="M324">
            <v>2</v>
          </cell>
          <cell r="N324">
            <v>1</v>
          </cell>
          <cell r="O324">
            <v>5</v>
          </cell>
          <cell r="P324">
            <v>6</v>
          </cell>
          <cell r="Q324">
            <v>4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705402</v>
          </cell>
          <cell r="B325">
            <v>705402</v>
          </cell>
          <cell r="C325" t="str">
            <v>英雄无双</v>
          </cell>
          <cell r="E325" t="str">
            <v>小怪</v>
          </cell>
          <cell r="F325">
            <v>70540201</v>
          </cell>
          <cell r="G325">
            <v>70540202</v>
          </cell>
          <cell r="H325">
            <v>70540203</v>
          </cell>
          <cell r="I325">
            <v>70540204</v>
          </cell>
          <cell r="J325">
            <v>70540205</v>
          </cell>
          <cell r="K325">
            <v>70540206</v>
          </cell>
          <cell r="L325">
            <v>1</v>
          </cell>
          <cell r="M325">
            <v>2</v>
          </cell>
          <cell r="N325">
            <v>3</v>
          </cell>
          <cell r="O325">
            <v>4</v>
          </cell>
          <cell r="P325">
            <v>5</v>
          </cell>
          <cell r="Q325">
            <v>6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705403</v>
          </cell>
          <cell r="B326">
            <v>705403</v>
          </cell>
          <cell r="C326" t="str">
            <v>英雄无双</v>
          </cell>
          <cell r="E326" t="str">
            <v>小怪</v>
          </cell>
          <cell r="F326">
            <v>70540301</v>
          </cell>
          <cell r="G326">
            <v>70540302</v>
          </cell>
          <cell r="H326">
            <v>70540303</v>
          </cell>
          <cell r="I326">
            <v>70540304</v>
          </cell>
          <cell r="J326">
            <v>70540305</v>
          </cell>
          <cell r="K326">
            <v>70540306</v>
          </cell>
          <cell r="L326">
            <v>4</v>
          </cell>
          <cell r="M326">
            <v>3</v>
          </cell>
          <cell r="N326">
            <v>5</v>
          </cell>
          <cell r="O326">
            <v>6</v>
          </cell>
          <cell r="P326">
            <v>1</v>
          </cell>
          <cell r="Q326">
            <v>2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705501</v>
          </cell>
          <cell r="B327">
            <v>705501</v>
          </cell>
          <cell r="C327" t="str">
            <v>英雄无双</v>
          </cell>
          <cell r="E327" t="str">
            <v>小怪</v>
          </cell>
          <cell r="F327">
            <v>70550101</v>
          </cell>
          <cell r="G327">
            <v>70550102</v>
          </cell>
          <cell r="H327">
            <v>70550103</v>
          </cell>
          <cell r="I327">
            <v>70550104</v>
          </cell>
          <cell r="J327">
            <v>70550105</v>
          </cell>
          <cell r="K327">
            <v>70550106</v>
          </cell>
          <cell r="L327">
            <v>3</v>
          </cell>
          <cell r="M327">
            <v>2</v>
          </cell>
          <cell r="N327">
            <v>1</v>
          </cell>
          <cell r="O327">
            <v>5</v>
          </cell>
          <cell r="P327">
            <v>6</v>
          </cell>
          <cell r="Q327">
            <v>4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705502</v>
          </cell>
          <cell r="B328">
            <v>705502</v>
          </cell>
          <cell r="C328" t="str">
            <v>英雄无双</v>
          </cell>
          <cell r="E328" t="str">
            <v>小怪</v>
          </cell>
          <cell r="F328">
            <v>70550201</v>
          </cell>
          <cell r="G328">
            <v>70550202</v>
          </cell>
          <cell r="H328">
            <v>70550203</v>
          </cell>
          <cell r="I328">
            <v>70550204</v>
          </cell>
          <cell r="J328">
            <v>70550205</v>
          </cell>
          <cell r="K328">
            <v>70550206</v>
          </cell>
          <cell r="L328">
            <v>1</v>
          </cell>
          <cell r="M328">
            <v>2</v>
          </cell>
          <cell r="N328">
            <v>3</v>
          </cell>
          <cell r="O328">
            <v>4</v>
          </cell>
          <cell r="P328">
            <v>5</v>
          </cell>
          <cell r="Q328">
            <v>6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705503</v>
          </cell>
          <cell r="B329">
            <v>705503</v>
          </cell>
          <cell r="C329" t="str">
            <v>英雄无双</v>
          </cell>
          <cell r="E329" t="str">
            <v>小怪</v>
          </cell>
          <cell r="F329">
            <v>70550301</v>
          </cell>
          <cell r="G329">
            <v>70550302</v>
          </cell>
          <cell r="H329">
            <v>70550303</v>
          </cell>
          <cell r="I329">
            <v>70550304</v>
          </cell>
          <cell r="J329">
            <v>70550305</v>
          </cell>
          <cell r="K329">
            <v>70550306</v>
          </cell>
          <cell r="L329">
            <v>4</v>
          </cell>
          <cell r="M329">
            <v>3</v>
          </cell>
          <cell r="N329">
            <v>5</v>
          </cell>
          <cell r="O329">
            <v>6</v>
          </cell>
          <cell r="P329">
            <v>1</v>
          </cell>
          <cell r="Q329">
            <v>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705601</v>
          </cell>
          <cell r="B330">
            <v>705601</v>
          </cell>
          <cell r="C330" t="str">
            <v>英雄无双</v>
          </cell>
          <cell r="E330" t="str">
            <v>小怪</v>
          </cell>
          <cell r="F330">
            <v>70560101</v>
          </cell>
          <cell r="G330">
            <v>70560102</v>
          </cell>
          <cell r="H330">
            <v>70560103</v>
          </cell>
          <cell r="I330">
            <v>70560104</v>
          </cell>
          <cell r="J330">
            <v>70560105</v>
          </cell>
          <cell r="K330">
            <v>70560106</v>
          </cell>
          <cell r="L330">
            <v>3</v>
          </cell>
          <cell r="M330">
            <v>2</v>
          </cell>
          <cell r="N330">
            <v>1</v>
          </cell>
          <cell r="O330">
            <v>5</v>
          </cell>
          <cell r="P330">
            <v>6</v>
          </cell>
          <cell r="Q330">
            <v>4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705602</v>
          </cell>
          <cell r="B331">
            <v>705602</v>
          </cell>
          <cell r="C331" t="str">
            <v>英雄无双</v>
          </cell>
          <cell r="E331" t="str">
            <v>小怪</v>
          </cell>
          <cell r="F331">
            <v>70560201</v>
          </cell>
          <cell r="G331">
            <v>70560202</v>
          </cell>
          <cell r="H331">
            <v>70560203</v>
          </cell>
          <cell r="I331">
            <v>70560204</v>
          </cell>
          <cell r="J331">
            <v>70560205</v>
          </cell>
          <cell r="K331">
            <v>70560206</v>
          </cell>
          <cell r="L331">
            <v>1</v>
          </cell>
          <cell r="M331">
            <v>2</v>
          </cell>
          <cell r="N331">
            <v>3</v>
          </cell>
          <cell r="O331">
            <v>4</v>
          </cell>
          <cell r="P331">
            <v>5</v>
          </cell>
          <cell r="Q331">
            <v>6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705603</v>
          </cell>
          <cell r="B332">
            <v>705603</v>
          </cell>
          <cell r="C332" t="str">
            <v>英雄无双</v>
          </cell>
          <cell r="E332" t="str">
            <v>小怪</v>
          </cell>
          <cell r="F332">
            <v>70560301</v>
          </cell>
          <cell r="G332">
            <v>70560302</v>
          </cell>
          <cell r="H332">
            <v>70560303</v>
          </cell>
          <cell r="I332">
            <v>70560304</v>
          </cell>
          <cell r="J332">
            <v>70560305</v>
          </cell>
          <cell r="K332">
            <v>70560306</v>
          </cell>
          <cell r="L332">
            <v>4</v>
          </cell>
          <cell r="M332">
            <v>3</v>
          </cell>
          <cell r="N332">
            <v>5</v>
          </cell>
          <cell r="O332">
            <v>6</v>
          </cell>
          <cell r="P332">
            <v>1</v>
          </cell>
          <cell r="Q332">
            <v>2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705701</v>
          </cell>
          <cell r="B333">
            <v>705701</v>
          </cell>
          <cell r="C333" t="str">
            <v>英雄无双</v>
          </cell>
          <cell r="E333" t="str">
            <v>小怪</v>
          </cell>
          <cell r="F333">
            <v>70570101</v>
          </cell>
          <cell r="G333">
            <v>70570102</v>
          </cell>
          <cell r="H333">
            <v>70570103</v>
          </cell>
          <cell r="I333">
            <v>70570104</v>
          </cell>
          <cell r="J333">
            <v>70570105</v>
          </cell>
          <cell r="K333">
            <v>70570106</v>
          </cell>
          <cell r="L333">
            <v>3</v>
          </cell>
          <cell r="M333">
            <v>2</v>
          </cell>
          <cell r="N333">
            <v>1</v>
          </cell>
          <cell r="O333">
            <v>5</v>
          </cell>
          <cell r="P333">
            <v>6</v>
          </cell>
          <cell r="Q333">
            <v>4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705702</v>
          </cell>
          <cell r="B334">
            <v>705702</v>
          </cell>
          <cell r="C334" t="str">
            <v>英雄无双</v>
          </cell>
          <cell r="E334" t="str">
            <v>小怪</v>
          </cell>
          <cell r="F334">
            <v>70570201</v>
          </cell>
          <cell r="G334">
            <v>70570202</v>
          </cell>
          <cell r="H334">
            <v>70570203</v>
          </cell>
          <cell r="I334">
            <v>70570204</v>
          </cell>
          <cell r="J334">
            <v>70570205</v>
          </cell>
          <cell r="K334">
            <v>70570206</v>
          </cell>
          <cell r="L334">
            <v>1</v>
          </cell>
          <cell r="M334">
            <v>2</v>
          </cell>
          <cell r="N334">
            <v>3</v>
          </cell>
          <cell r="O334">
            <v>4</v>
          </cell>
          <cell r="P334">
            <v>5</v>
          </cell>
          <cell r="Q334">
            <v>6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705703</v>
          </cell>
          <cell r="B335">
            <v>705703</v>
          </cell>
          <cell r="C335" t="str">
            <v>英雄无双</v>
          </cell>
          <cell r="E335" t="str">
            <v>小怪</v>
          </cell>
          <cell r="F335">
            <v>70570301</v>
          </cell>
          <cell r="G335">
            <v>70570302</v>
          </cell>
          <cell r="H335">
            <v>70570303</v>
          </cell>
          <cell r="I335">
            <v>70570304</v>
          </cell>
          <cell r="J335">
            <v>70570305</v>
          </cell>
          <cell r="K335">
            <v>70570306</v>
          </cell>
          <cell r="L335">
            <v>4</v>
          </cell>
          <cell r="M335">
            <v>3</v>
          </cell>
          <cell r="N335">
            <v>5</v>
          </cell>
          <cell r="O335">
            <v>6</v>
          </cell>
          <cell r="P335">
            <v>1</v>
          </cell>
          <cell r="Q335">
            <v>2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705801</v>
          </cell>
          <cell r="B336">
            <v>705801</v>
          </cell>
          <cell r="C336" t="str">
            <v>英雄无双</v>
          </cell>
          <cell r="E336" t="str">
            <v>小怪</v>
          </cell>
          <cell r="F336">
            <v>70580101</v>
          </cell>
          <cell r="G336">
            <v>70580102</v>
          </cell>
          <cell r="H336">
            <v>70580103</v>
          </cell>
          <cell r="I336">
            <v>70580104</v>
          </cell>
          <cell r="J336">
            <v>70580105</v>
          </cell>
          <cell r="K336">
            <v>70580106</v>
          </cell>
          <cell r="L336">
            <v>3</v>
          </cell>
          <cell r="M336">
            <v>2</v>
          </cell>
          <cell r="N336">
            <v>1</v>
          </cell>
          <cell r="O336">
            <v>5</v>
          </cell>
          <cell r="P336">
            <v>6</v>
          </cell>
          <cell r="Q336">
            <v>4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705802</v>
          </cell>
          <cell r="B337">
            <v>705802</v>
          </cell>
          <cell r="C337" t="str">
            <v>英雄无双</v>
          </cell>
          <cell r="E337" t="str">
            <v>小怪</v>
          </cell>
          <cell r="F337">
            <v>70580201</v>
          </cell>
          <cell r="G337">
            <v>70580202</v>
          </cell>
          <cell r="H337">
            <v>70580203</v>
          </cell>
          <cell r="I337">
            <v>70580204</v>
          </cell>
          <cell r="J337">
            <v>70580205</v>
          </cell>
          <cell r="K337">
            <v>70580206</v>
          </cell>
          <cell r="L337">
            <v>1</v>
          </cell>
          <cell r="M337">
            <v>2</v>
          </cell>
          <cell r="N337">
            <v>3</v>
          </cell>
          <cell r="O337">
            <v>4</v>
          </cell>
          <cell r="P337">
            <v>5</v>
          </cell>
          <cell r="Q337">
            <v>6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705803</v>
          </cell>
          <cell r="B338">
            <v>705803</v>
          </cell>
          <cell r="C338" t="str">
            <v>英雄无双</v>
          </cell>
          <cell r="E338" t="str">
            <v>小怪</v>
          </cell>
          <cell r="F338">
            <v>70580301</v>
          </cell>
          <cell r="G338">
            <v>70580302</v>
          </cell>
          <cell r="H338">
            <v>70580303</v>
          </cell>
          <cell r="I338">
            <v>70580304</v>
          </cell>
          <cell r="J338">
            <v>70580305</v>
          </cell>
          <cell r="K338">
            <v>70580306</v>
          </cell>
          <cell r="L338">
            <v>4</v>
          </cell>
          <cell r="M338">
            <v>3</v>
          </cell>
          <cell r="N338">
            <v>5</v>
          </cell>
          <cell r="O338">
            <v>6</v>
          </cell>
          <cell r="P338">
            <v>1</v>
          </cell>
          <cell r="Q338">
            <v>2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705901</v>
          </cell>
          <cell r="B339">
            <v>705901</v>
          </cell>
          <cell r="C339" t="str">
            <v>英雄无双</v>
          </cell>
          <cell r="E339" t="str">
            <v>小怪</v>
          </cell>
          <cell r="F339">
            <v>70590101</v>
          </cell>
          <cell r="G339">
            <v>70590102</v>
          </cell>
          <cell r="H339">
            <v>70590103</v>
          </cell>
          <cell r="I339">
            <v>70590104</v>
          </cell>
          <cell r="J339">
            <v>70590105</v>
          </cell>
          <cell r="K339">
            <v>70590106</v>
          </cell>
          <cell r="L339">
            <v>3</v>
          </cell>
          <cell r="M339">
            <v>2</v>
          </cell>
          <cell r="N339">
            <v>1</v>
          </cell>
          <cell r="O339">
            <v>5</v>
          </cell>
          <cell r="P339">
            <v>6</v>
          </cell>
          <cell r="Q339">
            <v>4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705902</v>
          </cell>
          <cell r="B340">
            <v>705902</v>
          </cell>
          <cell r="C340" t="str">
            <v>英雄无双</v>
          </cell>
          <cell r="E340" t="str">
            <v>小怪</v>
          </cell>
          <cell r="F340">
            <v>70590201</v>
          </cell>
          <cell r="G340">
            <v>70590202</v>
          </cell>
          <cell r="H340">
            <v>70590203</v>
          </cell>
          <cell r="I340">
            <v>70590204</v>
          </cell>
          <cell r="J340">
            <v>70590205</v>
          </cell>
          <cell r="K340">
            <v>70590206</v>
          </cell>
          <cell r="L340">
            <v>1</v>
          </cell>
          <cell r="M340">
            <v>2</v>
          </cell>
          <cell r="N340">
            <v>3</v>
          </cell>
          <cell r="O340">
            <v>4</v>
          </cell>
          <cell r="P340">
            <v>5</v>
          </cell>
          <cell r="Q340">
            <v>6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705903</v>
          </cell>
          <cell r="B341">
            <v>705903</v>
          </cell>
          <cell r="C341" t="str">
            <v>英雄无双</v>
          </cell>
          <cell r="E341" t="str">
            <v>小怪</v>
          </cell>
          <cell r="F341">
            <v>70590301</v>
          </cell>
          <cell r="G341">
            <v>70590302</v>
          </cell>
          <cell r="H341">
            <v>70590303</v>
          </cell>
          <cell r="I341">
            <v>70590304</v>
          </cell>
          <cell r="J341">
            <v>70590305</v>
          </cell>
          <cell r="K341">
            <v>70590306</v>
          </cell>
          <cell r="L341">
            <v>4</v>
          </cell>
          <cell r="M341">
            <v>3</v>
          </cell>
          <cell r="N341">
            <v>5</v>
          </cell>
          <cell r="O341">
            <v>6</v>
          </cell>
          <cell r="P341">
            <v>1</v>
          </cell>
          <cell r="Q341">
            <v>2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706001</v>
          </cell>
          <cell r="B342">
            <v>706001</v>
          </cell>
          <cell r="C342" t="str">
            <v>英雄无双</v>
          </cell>
          <cell r="E342" t="str">
            <v>小怪</v>
          </cell>
          <cell r="F342">
            <v>70600101</v>
          </cell>
          <cell r="G342">
            <v>70600102</v>
          </cell>
          <cell r="H342">
            <v>70600103</v>
          </cell>
          <cell r="I342">
            <v>70600104</v>
          </cell>
          <cell r="J342">
            <v>70600105</v>
          </cell>
          <cell r="K342">
            <v>70600106</v>
          </cell>
          <cell r="L342">
            <v>3</v>
          </cell>
          <cell r="M342">
            <v>2</v>
          </cell>
          <cell r="N342">
            <v>1</v>
          </cell>
          <cell r="O342">
            <v>5</v>
          </cell>
          <cell r="P342">
            <v>6</v>
          </cell>
          <cell r="Q342">
            <v>4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706002</v>
          </cell>
          <cell r="B343">
            <v>706002</v>
          </cell>
          <cell r="C343" t="str">
            <v>英雄无双</v>
          </cell>
          <cell r="E343" t="str">
            <v>小怪</v>
          </cell>
          <cell r="F343">
            <v>70600201</v>
          </cell>
          <cell r="G343">
            <v>70600202</v>
          </cell>
          <cell r="H343">
            <v>70600203</v>
          </cell>
          <cell r="I343">
            <v>70600204</v>
          </cell>
          <cell r="J343">
            <v>70600205</v>
          </cell>
          <cell r="K343">
            <v>70600206</v>
          </cell>
          <cell r="L343">
            <v>1</v>
          </cell>
          <cell r="M343">
            <v>2</v>
          </cell>
          <cell r="N343">
            <v>3</v>
          </cell>
          <cell r="O343">
            <v>4</v>
          </cell>
          <cell r="P343">
            <v>5</v>
          </cell>
          <cell r="Q343">
            <v>6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706003</v>
          </cell>
          <cell r="B344">
            <v>706003</v>
          </cell>
          <cell r="C344" t="str">
            <v>英雄无双</v>
          </cell>
          <cell r="E344" t="str">
            <v>小怪</v>
          </cell>
          <cell r="F344">
            <v>70600301</v>
          </cell>
          <cell r="G344">
            <v>70600302</v>
          </cell>
          <cell r="H344">
            <v>70600303</v>
          </cell>
          <cell r="I344">
            <v>70600304</v>
          </cell>
          <cell r="J344">
            <v>70600305</v>
          </cell>
          <cell r="K344">
            <v>70600306</v>
          </cell>
          <cell r="L344">
            <v>4</v>
          </cell>
          <cell r="M344">
            <v>3</v>
          </cell>
          <cell r="N344">
            <v>5</v>
          </cell>
          <cell r="O344">
            <v>6</v>
          </cell>
          <cell r="P344">
            <v>1</v>
          </cell>
          <cell r="Q344">
            <v>2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706101</v>
          </cell>
          <cell r="B345">
            <v>706101</v>
          </cell>
          <cell r="C345" t="str">
            <v>英雄无双</v>
          </cell>
          <cell r="E345" t="str">
            <v>小怪</v>
          </cell>
          <cell r="F345">
            <v>70610101</v>
          </cell>
          <cell r="G345">
            <v>70610102</v>
          </cell>
          <cell r="H345">
            <v>70610103</v>
          </cell>
          <cell r="I345">
            <v>70610104</v>
          </cell>
          <cell r="J345">
            <v>70610105</v>
          </cell>
          <cell r="K345">
            <v>70610106</v>
          </cell>
          <cell r="L345">
            <v>3</v>
          </cell>
          <cell r="M345">
            <v>2</v>
          </cell>
          <cell r="N345">
            <v>1</v>
          </cell>
          <cell r="O345">
            <v>5</v>
          </cell>
          <cell r="P345">
            <v>6</v>
          </cell>
          <cell r="Q345">
            <v>4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706102</v>
          </cell>
          <cell r="B346">
            <v>706102</v>
          </cell>
          <cell r="C346" t="str">
            <v>英雄无双</v>
          </cell>
          <cell r="E346" t="str">
            <v>小怪</v>
          </cell>
          <cell r="F346">
            <v>70610201</v>
          </cell>
          <cell r="G346">
            <v>70610202</v>
          </cell>
          <cell r="H346">
            <v>70610203</v>
          </cell>
          <cell r="I346">
            <v>70610204</v>
          </cell>
          <cell r="J346">
            <v>70610205</v>
          </cell>
          <cell r="K346">
            <v>70610206</v>
          </cell>
          <cell r="L346">
            <v>1</v>
          </cell>
          <cell r="M346">
            <v>2</v>
          </cell>
          <cell r="N346">
            <v>3</v>
          </cell>
          <cell r="O346">
            <v>4</v>
          </cell>
          <cell r="P346">
            <v>5</v>
          </cell>
          <cell r="Q346">
            <v>6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706103</v>
          </cell>
          <cell r="B347">
            <v>706103</v>
          </cell>
          <cell r="C347" t="str">
            <v>英雄无双</v>
          </cell>
          <cell r="E347" t="str">
            <v>小怪</v>
          </cell>
          <cell r="F347">
            <v>70610301</v>
          </cell>
          <cell r="G347">
            <v>70610302</v>
          </cell>
          <cell r="H347">
            <v>70610303</v>
          </cell>
          <cell r="I347">
            <v>70610304</v>
          </cell>
          <cell r="J347">
            <v>70610305</v>
          </cell>
          <cell r="K347">
            <v>70610306</v>
          </cell>
          <cell r="L347">
            <v>4</v>
          </cell>
          <cell r="M347">
            <v>3</v>
          </cell>
          <cell r="N347">
            <v>5</v>
          </cell>
          <cell r="O347">
            <v>6</v>
          </cell>
          <cell r="P347">
            <v>1</v>
          </cell>
          <cell r="Q347">
            <v>2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706201</v>
          </cell>
          <cell r="B348">
            <v>706201</v>
          </cell>
          <cell r="C348" t="str">
            <v>英雄无双</v>
          </cell>
          <cell r="E348" t="str">
            <v>小怪</v>
          </cell>
          <cell r="F348">
            <v>70620101</v>
          </cell>
          <cell r="G348">
            <v>70620102</v>
          </cell>
          <cell r="H348">
            <v>70620103</v>
          </cell>
          <cell r="I348">
            <v>70620104</v>
          </cell>
          <cell r="J348">
            <v>70620105</v>
          </cell>
          <cell r="K348">
            <v>70620106</v>
          </cell>
          <cell r="L348">
            <v>3</v>
          </cell>
          <cell r="M348">
            <v>2</v>
          </cell>
          <cell r="N348">
            <v>1</v>
          </cell>
          <cell r="O348">
            <v>5</v>
          </cell>
          <cell r="P348">
            <v>6</v>
          </cell>
          <cell r="Q348">
            <v>4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706202</v>
          </cell>
          <cell r="B349">
            <v>706202</v>
          </cell>
          <cell r="C349" t="str">
            <v>英雄无双</v>
          </cell>
          <cell r="E349" t="str">
            <v>小怪</v>
          </cell>
          <cell r="F349">
            <v>70620201</v>
          </cell>
          <cell r="G349">
            <v>70620202</v>
          </cell>
          <cell r="H349">
            <v>70620203</v>
          </cell>
          <cell r="I349">
            <v>70620204</v>
          </cell>
          <cell r="J349">
            <v>70620205</v>
          </cell>
          <cell r="K349">
            <v>70620206</v>
          </cell>
          <cell r="L349">
            <v>1</v>
          </cell>
          <cell r="M349">
            <v>2</v>
          </cell>
          <cell r="N349">
            <v>3</v>
          </cell>
          <cell r="O349">
            <v>4</v>
          </cell>
          <cell r="P349">
            <v>5</v>
          </cell>
          <cell r="Q349">
            <v>6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706203</v>
          </cell>
          <cell r="B350">
            <v>706203</v>
          </cell>
          <cell r="C350" t="str">
            <v>英雄无双</v>
          </cell>
          <cell r="E350" t="str">
            <v>小怪</v>
          </cell>
          <cell r="F350">
            <v>70620301</v>
          </cell>
          <cell r="G350">
            <v>70620302</v>
          </cell>
          <cell r="H350">
            <v>70620303</v>
          </cell>
          <cell r="I350">
            <v>70620304</v>
          </cell>
          <cell r="J350">
            <v>70620305</v>
          </cell>
          <cell r="K350">
            <v>70620306</v>
          </cell>
          <cell r="L350">
            <v>4</v>
          </cell>
          <cell r="M350">
            <v>3</v>
          </cell>
          <cell r="N350">
            <v>5</v>
          </cell>
          <cell r="O350">
            <v>6</v>
          </cell>
          <cell r="P350">
            <v>1</v>
          </cell>
          <cell r="Q350">
            <v>2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706301</v>
          </cell>
          <cell r="B351">
            <v>706301</v>
          </cell>
          <cell r="C351" t="str">
            <v>英雄无双</v>
          </cell>
          <cell r="E351" t="str">
            <v>小怪</v>
          </cell>
          <cell r="F351">
            <v>70630101</v>
          </cell>
          <cell r="G351">
            <v>70630102</v>
          </cell>
          <cell r="H351">
            <v>70630103</v>
          </cell>
          <cell r="I351">
            <v>70630104</v>
          </cell>
          <cell r="J351">
            <v>70630105</v>
          </cell>
          <cell r="K351">
            <v>70630106</v>
          </cell>
          <cell r="L351">
            <v>3</v>
          </cell>
          <cell r="M351">
            <v>2</v>
          </cell>
          <cell r="N351">
            <v>1</v>
          </cell>
          <cell r="O351">
            <v>5</v>
          </cell>
          <cell r="P351">
            <v>6</v>
          </cell>
          <cell r="Q351">
            <v>4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706302</v>
          </cell>
          <cell r="B352">
            <v>706302</v>
          </cell>
          <cell r="C352" t="str">
            <v>英雄无双</v>
          </cell>
          <cell r="E352" t="str">
            <v>小怪</v>
          </cell>
          <cell r="F352">
            <v>70630201</v>
          </cell>
          <cell r="G352">
            <v>70630202</v>
          </cell>
          <cell r="H352">
            <v>70630203</v>
          </cell>
          <cell r="I352">
            <v>70630204</v>
          </cell>
          <cell r="J352">
            <v>70630205</v>
          </cell>
          <cell r="K352">
            <v>70630206</v>
          </cell>
          <cell r="L352">
            <v>1</v>
          </cell>
          <cell r="M352">
            <v>2</v>
          </cell>
          <cell r="N352">
            <v>3</v>
          </cell>
          <cell r="O352">
            <v>4</v>
          </cell>
          <cell r="P352">
            <v>5</v>
          </cell>
          <cell r="Q352">
            <v>6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706303</v>
          </cell>
          <cell r="B353">
            <v>706303</v>
          </cell>
          <cell r="C353" t="str">
            <v>英雄无双</v>
          </cell>
          <cell r="E353" t="str">
            <v>小怪</v>
          </cell>
          <cell r="F353">
            <v>70630301</v>
          </cell>
          <cell r="G353">
            <v>70630302</v>
          </cell>
          <cell r="H353">
            <v>70630303</v>
          </cell>
          <cell r="I353">
            <v>70630304</v>
          </cell>
          <cell r="J353">
            <v>70630305</v>
          </cell>
          <cell r="K353">
            <v>70630306</v>
          </cell>
          <cell r="L353">
            <v>4</v>
          </cell>
          <cell r="M353">
            <v>3</v>
          </cell>
          <cell r="N353">
            <v>5</v>
          </cell>
          <cell r="O353">
            <v>6</v>
          </cell>
          <cell r="P353">
            <v>1</v>
          </cell>
          <cell r="Q353">
            <v>2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706401</v>
          </cell>
          <cell r="B354">
            <v>706401</v>
          </cell>
          <cell r="C354" t="str">
            <v>英雄无双</v>
          </cell>
          <cell r="E354" t="str">
            <v>小怪</v>
          </cell>
          <cell r="F354">
            <v>70640101</v>
          </cell>
          <cell r="G354">
            <v>70640102</v>
          </cell>
          <cell r="H354">
            <v>70640103</v>
          </cell>
          <cell r="I354">
            <v>70640104</v>
          </cell>
          <cell r="J354">
            <v>70640105</v>
          </cell>
          <cell r="K354">
            <v>70640106</v>
          </cell>
          <cell r="L354">
            <v>3</v>
          </cell>
          <cell r="M354">
            <v>2</v>
          </cell>
          <cell r="N354">
            <v>1</v>
          </cell>
          <cell r="O354">
            <v>5</v>
          </cell>
          <cell r="P354">
            <v>6</v>
          </cell>
          <cell r="Q354">
            <v>4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706402</v>
          </cell>
          <cell r="B355">
            <v>706402</v>
          </cell>
          <cell r="C355" t="str">
            <v>英雄无双</v>
          </cell>
          <cell r="E355" t="str">
            <v>小怪</v>
          </cell>
          <cell r="F355">
            <v>70640201</v>
          </cell>
          <cell r="G355">
            <v>70640202</v>
          </cell>
          <cell r="H355">
            <v>70640203</v>
          </cell>
          <cell r="I355">
            <v>70640204</v>
          </cell>
          <cell r="J355">
            <v>70640205</v>
          </cell>
          <cell r="K355">
            <v>70640206</v>
          </cell>
          <cell r="L355">
            <v>1</v>
          </cell>
          <cell r="M355">
            <v>2</v>
          </cell>
          <cell r="N355">
            <v>3</v>
          </cell>
          <cell r="O355">
            <v>4</v>
          </cell>
          <cell r="P355">
            <v>5</v>
          </cell>
          <cell r="Q355">
            <v>6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706403</v>
          </cell>
          <cell r="B356">
            <v>706403</v>
          </cell>
          <cell r="C356" t="str">
            <v>英雄无双</v>
          </cell>
          <cell r="E356" t="str">
            <v>小怪</v>
          </cell>
          <cell r="F356">
            <v>70640301</v>
          </cell>
          <cell r="G356">
            <v>70640302</v>
          </cell>
          <cell r="H356">
            <v>70640303</v>
          </cell>
          <cell r="I356">
            <v>70640304</v>
          </cell>
          <cell r="J356">
            <v>70640305</v>
          </cell>
          <cell r="K356">
            <v>70640306</v>
          </cell>
          <cell r="L356">
            <v>4</v>
          </cell>
          <cell r="M356">
            <v>3</v>
          </cell>
          <cell r="N356">
            <v>5</v>
          </cell>
          <cell r="O356">
            <v>6</v>
          </cell>
          <cell r="P356">
            <v>1</v>
          </cell>
          <cell r="Q356">
            <v>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706501</v>
          </cell>
          <cell r="B357">
            <v>706501</v>
          </cell>
          <cell r="C357" t="str">
            <v>英雄无双</v>
          </cell>
          <cell r="E357" t="str">
            <v>小怪</v>
          </cell>
          <cell r="F357">
            <v>70650101</v>
          </cell>
          <cell r="G357">
            <v>70650102</v>
          </cell>
          <cell r="H357">
            <v>70650103</v>
          </cell>
          <cell r="I357">
            <v>70650104</v>
          </cell>
          <cell r="J357">
            <v>70650105</v>
          </cell>
          <cell r="K357">
            <v>70650106</v>
          </cell>
          <cell r="L357">
            <v>3</v>
          </cell>
          <cell r="M357">
            <v>2</v>
          </cell>
          <cell r="N357">
            <v>1</v>
          </cell>
          <cell r="O357">
            <v>5</v>
          </cell>
          <cell r="P357">
            <v>6</v>
          </cell>
          <cell r="Q357">
            <v>4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706502</v>
          </cell>
          <cell r="B358">
            <v>706502</v>
          </cell>
          <cell r="C358" t="str">
            <v>英雄无双</v>
          </cell>
          <cell r="E358" t="str">
            <v>小怪</v>
          </cell>
          <cell r="F358">
            <v>70650201</v>
          </cell>
          <cell r="G358">
            <v>70650202</v>
          </cell>
          <cell r="H358">
            <v>70650203</v>
          </cell>
          <cell r="I358">
            <v>70650204</v>
          </cell>
          <cell r="J358">
            <v>70650205</v>
          </cell>
          <cell r="K358">
            <v>70650206</v>
          </cell>
          <cell r="L358">
            <v>1</v>
          </cell>
          <cell r="M358">
            <v>2</v>
          </cell>
          <cell r="N358">
            <v>3</v>
          </cell>
          <cell r="O358">
            <v>4</v>
          </cell>
          <cell r="P358">
            <v>5</v>
          </cell>
          <cell r="Q358">
            <v>6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706503</v>
          </cell>
          <cell r="B359">
            <v>706503</v>
          </cell>
          <cell r="C359" t="str">
            <v>英雄无双</v>
          </cell>
          <cell r="E359" t="str">
            <v>小怪</v>
          </cell>
          <cell r="F359">
            <v>70650301</v>
          </cell>
          <cell r="G359">
            <v>70650302</v>
          </cell>
          <cell r="H359">
            <v>70650303</v>
          </cell>
          <cell r="I359">
            <v>70650304</v>
          </cell>
          <cell r="J359">
            <v>70650305</v>
          </cell>
          <cell r="K359">
            <v>70650306</v>
          </cell>
          <cell r="L359">
            <v>4</v>
          </cell>
          <cell r="M359">
            <v>3</v>
          </cell>
          <cell r="N359">
            <v>5</v>
          </cell>
          <cell r="O359">
            <v>6</v>
          </cell>
          <cell r="P359">
            <v>1</v>
          </cell>
          <cell r="Q359">
            <v>2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706601</v>
          </cell>
          <cell r="B360">
            <v>706601</v>
          </cell>
          <cell r="C360" t="str">
            <v>英雄无双</v>
          </cell>
          <cell r="E360" t="str">
            <v>小怪</v>
          </cell>
          <cell r="F360">
            <v>70660101</v>
          </cell>
          <cell r="G360">
            <v>70660102</v>
          </cell>
          <cell r="H360">
            <v>70660103</v>
          </cell>
          <cell r="I360">
            <v>70660104</v>
          </cell>
          <cell r="J360">
            <v>70660105</v>
          </cell>
          <cell r="K360">
            <v>70660106</v>
          </cell>
          <cell r="L360">
            <v>3</v>
          </cell>
          <cell r="M360">
            <v>2</v>
          </cell>
          <cell r="N360">
            <v>1</v>
          </cell>
          <cell r="O360">
            <v>5</v>
          </cell>
          <cell r="P360">
            <v>6</v>
          </cell>
          <cell r="Q360">
            <v>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706602</v>
          </cell>
          <cell r="B361">
            <v>706602</v>
          </cell>
          <cell r="C361" t="str">
            <v>英雄无双</v>
          </cell>
          <cell r="E361" t="str">
            <v>小怪</v>
          </cell>
          <cell r="F361">
            <v>70660201</v>
          </cell>
          <cell r="G361">
            <v>70660202</v>
          </cell>
          <cell r="H361">
            <v>70660203</v>
          </cell>
          <cell r="I361">
            <v>70660204</v>
          </cell>
          <cell r="J361">
            <v>70660205</v>
          </cell>
          <cell r="K361">
            <v>70660206</v>
          </cell>
          <cell r="L361">
            <v>1</v>
          </cell>
          <cell r="M361">
            <v>2</v>
          </cell>
          <cell r="N361">
            <v>3</v>
          </cell>
          <cell r="O361">
            <v>4</v>
          </cell>
          <cell r="P361">
            <v>5</v>
          </cell>
          <cell r="Q361">
            <v>6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706603</v>
          </cell>
          <cell r="B362">
            <v>706603</v>
          </cell>
          <cell r="C362" t="str">
            <v>英雄无双</v>
          </cell>
          <cell r="E362" t="str">
            <v>小怪</v>
          </cell>
          <cell r="F362">
            <v>70660301</v>
          </cell>
          <cell r="G362">
            <v>70660302</v>
          </cell>
          <cell r="H362">
            <v>70660303</v>
          </cell>
          <cell r="I362">
            <v>70660304</v>
          </cell>
          <cell r="J362">
            <v>70660305</v>
          </cell>
          <cell r="K362">
            <v>70660306</v>
          </cell>
          <cell r="L362">
            <v>4</v>
          </cell>
          <cell r="M362">
            <v>3</v>
          </cell>
          <cell r="N362">
            <v>5</v>
          </cell>
          <cell r="O362">
            <v>6</v>
          </cell>
          <cell r="P362">
            <v>1</v>
          </cell>
          <cell r="Q362">
            <v>2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706701</v>
          </cell>
          <cell r="B363">
            <v>706701</v>
          </cell>
          <cell r="C363" t="str">
            <v>英雄无双</v>
          </cell>
          <cell r="E363" t="str">
            <v>小怪</v>
          </cell>
          <cell r="F363">
            <v>70670101</v>
          </cell>
          <cell r="G363">
            <v>70670102</v>
          </cell>
          <cell r="H363">
            <v>70670103</v>
          </cell>
          <cell r="I363">
            <v>70670104</v>
          </cell>
          <cell r="J363">
            <v>70670105</v>
          </cell>
          <cell r="K363">
            <v>70670106</v>
          </cell>
          <cell r="L363">
            <v>3</v>
          </cell>
          <cell r="M363">
            <v>2</v>
          </cell>
          <cell r="N363">
            <v>1</v>
          </cell>
          <cell r="O363">
            <v>5</v>
          </cell>
          <cell r="P363">
            <v>6</v>
          </cell>
          <cell r="Q363">
            <v>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706702</v>
          </cell>
          <cell r="B364">
            <v>706702</v>
          </cell>
          <cell r="C364" t="str">
            <v>英雄无双</v>
          </cell>
          <cell r="E364" t="str">
            <v>小怪</v>
          </cell>
          <cell r="F364">
            <v>70670201</v>
          </cell>
          <cell r="G364">
            <v>70670202</v>
          </cell>
          <cell r="H364">
            <v>70670203</v>
          </cell>
          <cell r="I364">
            <v>70670204</v>
          </cell>
          <cell r="J364">
            <v>70670205</v>
          </cell>
          <cell r="K364">
            <v>70670206</v>
          </cell>
          <cell r="L364">
            <v>1</v>
          </cell>
          <cell r="M364">
            <v>2</v>
          </cell>
          <cell r="N364">
            <v>3</v>
          </cell>
          <cell r="O364">
            <v>4</v>
          </cell>
          <cell r="P364">
            <v>5</v>
          </cell>
          <cell r="Q364">
            <v>6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706703</v>
          </cell>
          <cell r="B365">
            <v>706703</v>
          </cell>
          <cell r="C365" t="str">
            <v>英雄无双</v>
          </cell>
          <cell r="E365" t="str">
            <v>小怪</v>
          </cell>
          <cell r="F365">
            <v>70670301</v>
          </cell>
          <cell r="G365">
            <v>70670302</v>
          </cell>
          <cell r="H365">
            <v>70670303</v>
          </cell>
          <cell r="I365">
            <v>70670304</v>
          </cell>
          <cell r="J365">
            <v>70670305</v>
          </cell>
          <cell r="K365">
            <v>70670306</v>
          </cell>
          <cell r="L365">
            <v>4</v>
          </cell>
          <cell r="M365">
            <v>3</v>
          </cell>
          <cell r="N365">
            <v>5</v>
          </cell>
          <cell r="O365">
            <v>6</v>
          </cell>
          <cell r="P365">
            <v>1</v>
          </cell>
          <cell r="Q365">
            <v>2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706801</v>
          </cell>
          <cell r="B366">
            <v>706801</v>
          </cell>
          <cell r="C366" t="str">
            <v>英雄无双</v>
          </cell>
          <cell r="E366" t="str">
            <v>小怪</v>
          </cell>
          <cell r="F366">
            <v>70680101</v>
          </cell>
          <cell r="G366">
            <v>70680102</v>
          </cell>
          <cell r="H366">
            <v>70680103</v>
          </cell>
          <cell r="I366">
            <v>70680104</v>
          </cell>
          <cell r="J366">
            <v>70680105</v>
          </cell>
          <cell r="K366">
            <v>70680106</v>
          </cell>
          <cell r="L366">
            <v>3</v>
          </cell>
          <cell r="M366">
            <v>2</v>
          </cell>
          <cell r="N366">
            <v>1</v>
          </cell>
          <cell r="O366">
            <v>5</v>
          </cell>
          <cell r="P366">
            <v>6</v>
          </cell>
          <cell r="Q366">
            <v>4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706802</v>
          </cell>
          <cell r="B367">
            <v>706802</v>
          </cell>
          <cell r="C367" t="str">
            <v>英雄无双</v>
          </cell>
          <cell r="E367" t="str">
            <v>小怪</v>
          </cell>
          <cell r="F367">
            <v>70680201</v>
          </cell>
          <cell r="G367">
            <v>70680202</v>
          </cell>
          <cell r="H367">
            <v>70680203</v>
          </cell>
          <cell r="I367">
            <v>70680204</v>
          </cell>
          <cell r="J367">
            <v>70680205</v>
          </cell>
          <cell r="K367">
            <v>70680206</v>
          </cell>
          <cell r="L367">
            <v>1</v>
          </cell>
          <cell r="M367">
            <v>2</v>
          </cell>
          <cell r="N367">
            <v>3</v>
          </cell>
          <cell r="O367">
            <v>4</v>
          </cell>
          <cell r="P367">
            <v>5</v>
          </cell>
          <cell r="Q367">
            <v>6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706803</v>
          </cell>
          <cell r="B368">
            <v>706803</v>
          </cell>
          <cell r="C368" t="str">
            <v>英雄无双</v>
          </cell>
          <cell r="E368" t="str">
            <v>小怪</v>
          </cell>
          <cell r="F368">
            <v>70680301</v>
          </cell>
          <cell r="G368">
            <v>70680302</v>
          </cell>
          <cell r="H368">
            <v>70680303</v>
          </cell>
          <cell r="I368">
            <v>70680304</v>
          </cell>
          <cell r="J368">
            <v>70680305</v>
          </cell>
          <cell r="K368">
            <v>70680306</v>
          </cell>
          <cell r="L368">
            <v>4</v>
          </cell>
          <cell r="M368">
            <v>3</v>
          </cell>
          <cell r="N368">
            <v>5</v>
          </cell>
          <cell r="O368">
            <v>6</v>
          </cell>
          <cell r="P368">
            <v>1</v>
          </cell>
          <cell r="Q368">
            <v>2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706901</v>
          </cell>
          <cell r="B369">
            <v>706901</v>
          </cell>
          <cell r="C369" t="str">
            <v>英雄无双</v>
          </cell>
          <cell r="E369" t="str">
            <v>小怪</v>
          </cell>
          <cell r="F369">
            <v>70690101</v>
          </cell>
          <cell r="G369">
            <v>70690102</v>
          </cell>
          <cell r="H369">
            <v>70690103</v>
          </cell>
          <cell r="I369">
            <v>70690104</v>
          </cell>
          <cell r="J369">
            <v>70690105</v>
          </cell>
          <cell r="K369">
            <v>70690106</v>
          </cell>
          <cell r="L369">
            <v>3</v>
          </cell>
          <cell r="M369">
            <v>2</v>
          </cell>
          <cell r="N369">
            <v>1</v>
          </cell>
          <cell r="O369">
            <v>5</v>
          </cell>
          <cell r="P369">
            <v>6</v>
          </cell>
          <cell r="Q369">
            <v>4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706902</v>
          </cell>
          <cell r="B370">
            <v>706902</v>
          </cell>
          <cell r="C370" t="str">
            <v>英雄无双</v>
          </cell>
          <cell r="E370" t="str">
            <v>小怪</v>
          </cell>
          <cell r="F370">
            <v>70690201</v>
          </cell>
          <cell r="G370">
            <v>70690202</v>
          </cell>
          <cell r="H370">
            <v>70690203</v>
          </cell>
          <cell r="I370">
            <v>70690204</v>
          </cell>
          <cell r="J370">
            <v>70690205</v>
          </cell>
          <cell r="K370">
            <v>70690206</v>
          </cell>
          <cell r="L370">
            <v>1</v>
          </cell>
          <cell r="M370">
            <v>2</v>
          </cell>
          <cell r="N370">
            <v>3</v>
          </cell>
          <cell r="O370">
            <v>4</v>
          </cell>
          <cell r="P370">
            <v>5</v>
          </cell>
          <cell r="Q370">
            <v>6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706903</v>
          </cell>
          <cell r="B371">
            <v>706903</v>
          </cell>
          <cell r="C371" t="str">
            <v>英雄无双</v>
          </cell>
          <cell r="E371" t="str">
            <v>小怪</v>
          </cell>
          <cell r="F371">
            <v>70690301</v>
          </cell>
          <cell r="G371">
            <v>70690302</v>
          </cell>
          <cell r="H371">
            <v>70690303</v>
          </cell>
          <cell r="I371">
            <v>70690304</v>
          </cell>
          <cell r="J371">
            <v>70690305</v>
          </cell>
          <cell r="K371">
            <v>70690306</v>
          </cell>
          <cell r="L371">
            <v>4</v>
          </cell>
          <cell r="M371">
            <v>3</v>
          </cell>
          <cell r="N371">
            <v>5</v>
          </cell>
          <cell r="O371">
            <v>6</v>
          </cell>
          <cell r="P371">
            <v>1</v>
          </cell>
          <cell r="Q371">
            <v>2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A372">
            <v>707001</v>
          </cell>
          <cell r="B372">
            <v>707001</v>
          </cell>
          <cell r="C372" t="str">
            <v>英雄无双</v>
          </cell>
          <cell r="E372" t="str">
            <v>小怪</v>
          </cell>
          <cell r="F372">
            <v>70700101</v>
          </cell>
          <cell r="G372">
            <v>70700102</v>
          </cell>
          <cell r="H372">
            <v>70700103</v>
          </cell>
          <cell r="I372">
            <v>70700104</v>
          </cell>
          <cell r="J372">
            <v>70700105</v>
          </cell>
          <cell r="K372">
            <v>70700106</v>
          </cell>
          <cell r="L372">
            <v>3</v>
          </cell>
          <cell r="M372">
            <v>2</v>
          </cell>
          <cell r="N372">
            <v>1</v>
          </cell>
          <cell r="O372">
            <v>5</v>
          </cell>
          <cell r="P372">
            <v>6</v>
          </cell>
          <cell r="Q372">
            <v>4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A373">
            <v>707002</v>
          </cell>
          <cell r="B373">
            <v>707002</v>
          </cell>
          <cell r="C373" t="str">
            <v>英雄无双</v>
          </cell>
          <cell r="E373" t="str">
            <v>小怪</v>
          </cell>
          <cell r="F373">
            <v>70700201</v>
          </cell>
          <cell r="G373">
            <v>70700202</v>
          </cell>
          <cell r="H373">
            <v>70700203</v>
          </cell>
          <cell r="I373">
            <v>70700204</v>
          </cell>
          <cell r="J373">
            <v>70700205</v>
          </cell>
          <cell r="K373">
            <v>70700206</v>
          </cell>
          <cell r="L373">
            <v>1</v>
          </cell>
          <cell r="M373">
            <v>2</v>
          </cell>
          <cell r="N373">
            <v>3</v>
          </cell>
          <cell r="O373">
            <v>4</v>
          </cell>
          <cell r="P373">
            <v>5</v>
          </cell>
          <cell r="Q373">
            <v>6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A374">
            <v>707003</v>
          </cell>
          <cell r="B374">
            <v>707003</v>
          </cell>
          <cell r="C374" t="str">
            <v>英雄无双</v>
          </cell>
          <cell r="E374" t="str">
            <v>小怪</v>
          </cell>
          <cell r="F374">
            <v>70700301</v>
          </cell>
          <cell r="G374">
            <v>70700302</v>
          </cell>
          <cell r="H374">
            <v>70700303</v>
          </cell>
          <cell r="I374">
            <v>70700304</v>
          </cell>
          <cell r="J374">
            <v>70700305</v>
          </cell>
          <cell r="K374">
            <v>70700306</v>
          </cell>
          <cell r="L374">
            <v>4</v>
          </cell>
          <cell r="M374">
            <v>3</v>
          </cell>
          <cell r="N374">
            <v>5</v>
          </cell>
          <cell r="O374">
            <v>6</v>
          </cell>
          <cell r="P374">
            <v>1</v>
          </cell>
          <cell r="Q374">
            <v>2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A375">
            <v>707101</v>
          </cell>
          <cell r="B375">
            <v>707101</v>
          </cell>
          <cell r="C375" t="str">
            <v>英雄无双</v>
          </cell>
          <cell r="E375" t="str">
            <v>小怪</v>
          </cell>
          <cell r="F375">
            <v>70710101</v>
          </cell>
          <cell r="G375">
            <v>70710102</v>
          </cell>
          <cell r="H375">
            <v>70710103</v>
          </cell>
          <cell r="I375">
            <v>70710104</v>
          </cell>
          <cell r="J375">
            <v>70710105</v>
          </cell>
          <cell r="K375">
            <v>70710106</v>
          </cell>
          <cell r="L375">
            <v>3</v>
          </cell>
          <cell r="M375">
            <v>2</v>
          </cell>
          <cell r="N375">
            <v>1</v>
          </cell>
          <cell r="O375">
            <v>5</v>
          </cell>
          <cell r="P375">
            <v>6</v>
          </cell>
          <cell r="Q375">
            <v>4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A376">
            <v>707102</v>
          </cell>
          <cell r="B376">
            <v>707102</v>
          </cell>
          <cell r="C376" t="str">
            <v>英雄无双</v>
          </cell>
          <cell r="E376" t="str">
            <v>小怪</v>
          </cell>
          <cell r="F376">
            <v>70710201</v>
          </cell>
          <cell r="G376">
            <v>70710202</v>
          </cell>
          <cell r="H376">
            <v>70710203</v>
          </cell>
          <cell r="I376">
            <v>70710204</v>
          </cell>
          <cell r="J376">
            <v>70710205</v>
          </cell>
          <cell r="K376">
            <v>70710206</v>
          </cell>
          <cell r="L376">
            <v>1</v>
          </cell>
          <cell r="M376">
            <v>2</v>
          </cell>
          <cell r="N376">
            <v>3</v>
          </cell>
          <cell r="O376">
            <v>4</v>
          </cell>
          <cell r="P376">
            <v>5</v>
          </cell>
          <cell r="Q376">
            <v>6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A377">
            <v>707103</v>
          </cell>
          <cell r="B377">
            <v>707103</v>
          </cell>
          <cell r="C377" t="str">
            <v>英雄无双</v>
          </cell>
          <cell r="E377" t="str">
            <v>小怪</v>
          </cell>
          <cell r="F377">
            <v>70710301</v>
          </cell>
          <cell r="G377">
            <v>70710302</v>
          </cell>
          <cell r="H377">
            <v>70710303</v>
          </cell>
          <cell r="I377">
            <v>70710304</v>
          </cell>
          <cell r="J377">
            <v>70710305</v>
          </cell>
          <cell r="K377">
            <v>70710306</v>
          </cell>
          <cell r="L377">
            <v>4</v>
          </cell>
          <cell r="M377">
            <v>3</v>
          </cell>
          <cell r="N377">
            <v>5</v>
          </cell>
          <cell r="O377">
            <v>6</v>
          </cell>
          <cell r="P377">
            <v>1</v>
          </cell>
          <cell r="Q377">
            <v>2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A378">
            <v>707201</v>
          </cell>
          <cell r="B378">
            <v>707201</v>
          </cell>
          <cell r="C378" t="str">
            <v>英雄无双</v>
          </cell>
          <cell r="E378" t="str">
            <v>小怪</v>
          </cell>
          <cell r="F378">
            <v>70720101</v>
          </cell>
          <cell r="G378">
            <v>70720102</v>
          </cell>
          <cell r="H378">
            <v>70720103</v>
          </cell>
          <cell r="I378">
            <v>70720104</v>
          </cell>
          <cell r="J378">
            <v>70720105</v>
          </cell>
          <cell r="K378">
            <v>70720106</v>
          </cell>
          <cell r="L378">
            <v>3</v>
          </cell>
          <cell r="M378">
            <v>2</v>
          </cell>
          <cell r="N378">
            <v>1</v>
          </cell>
          <cell r="O378">
            <v>5</v>
          </cell>
          <cell r="P378">
            <v>6</v>
          </cell>
          <cell r="Q378">
            <v>4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A379">
            <v>707202</v>
          </cell>
          <cell r="B379">
            <v>707202</v>
          </cell>
          <cell r="C379" t="str">
            <v>英雄无双</v>
          </cell>
          <cell r="E379" t="str">
            <v>小怪</v>
          </cell>
          <cell r="F379">
            <v>70720201</v>
          </cell>
          <cell r="G379">
            <v>70720202</v>
          </cell>
          <cell r="H379">
            <v>70720203</v>
          </cell>
          <cell r="I379">
            <v>70720204</v>
          </cell>
          <cell r="J379">
            <v>70720205</v>
          </cell>
          <cell r="K379">
            <v>70720206</v>
          </cell>
          <cell r="L379">
            <v>1</v>
          </cell>
          <cell r="M379">
            <v>2</v>
          </cell>
          <cell r="N379">
            <v>3</v>
          </cell>
          <cell r="O379">
            <v>4</v>
          </cell>
          <cell r="P379">
            <v>5</v>
          </cell>
          <cell r="Q379">
            <v>6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A380">
            <v>707203</v>
          </cell>
          <cell r="B380">
            <v>707203</v>
          </cell>
          <cell r="C380" t="str">
            <v>英雄无双</v>
          </cell>
          <cell r="E380" t="str">
            <v>小怪</v>
          </cell>
          <cell r="F380">
            <v>70720301</v>
          </cell>
          <cell r="G380">
            <v>70720302</v>
          </cell>
          <cell r="H380">
            <v>70720303</v>
          </cell>
          <cell r="I380">
            <v>70720304</v>
          </cell>
          <cell r="J380">
            <v>70720305</v>
          </cell>
          <cell r="K380">
            <v>70720306</v>
          </cell>
          <cell r="L380">
            <v>4</v>
          </cell>
          <cell r="M380">
            <v>3</v>
          </cell>
          <cell r="N380">
            <v>5</v>
          </cell>
          <cell r="O380">
            <v>6</v>
          </cell>
          <cell r="P380">
            <v>1</v>
          </cell>
          <cell r="Q380">
            <v>2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A381">
            <v>707301</v>
          </cell>
          <cell r="B381">
            <v>707301</v>
          </cell>
          <cell r="C381" t="str">
            <v>英雄无双</v>
          </cell>
          <cell r="E381" t="str">
            <v>小怪</v>
          </cell>
          <cell r="F381">
            <v>70730101</v>
          </cell>
          <cell r="G381">
            <v>70730102</v>
          </cell>
          <cell r="H381">
            <v>70730103</v>
          </cell>
          <cell r="I381">
            <v>70730104</v>
          </cell>
          <cell r="J381">
            <v>70730105</v>
          </cell>
          <cell r="K381">
            <v>70730106</v>
          </cell>
          <cell r="L381">
            <v>3</v>
          </cell>
          <cell r="M381">
            <v>2</v>
          </cell>
          <cell r="N381">
            <v>1</v>
          </cell>
          <cell r="O381">
            <v>5</v>
          </cell>
          <cell r="P381">
            <v>6</v>
          </cell>
          <cell r="Q381">
            <v>4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A382">
            <v>707302</v>
          </cell>
          <cell r="B382">
            <v>707302</v>
          </cell>
          <cell r="C382" t="str">
            <v>英雄无双</v>
          </cell>
          <cell r="E382" t="str">
            <v>小怪</v>
          </cell>
          <cell r="F382">
            <v>70730201</v>
          </cell>
          <cell r="G382">
            <v>70730202</v>
          </cell>
          <cell r="H382">
            <v>70730203</v>
          </cell>
          <cell r="I382">
            <v>70730204</v>
          </cell>
          <cell r="J382">
            <v>70730205</v>
          </cell>
          <cell r="K382">
            <v>70730206</v>
          </cell>
          <cell r="L382">
            <v>1</v>
          </cell>
          <cell r="M382">
            <v>2</v>
          </cell>
          <cell r="N382">
            <v>3</v>
          </cell>
          <cell r="O382">
            <v>4</v>
          </cell>
          <cell r="P382">
            <v>5</v>
          </cell>
          <cell r="Q382">
            <v>6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A383">
            <v>707303</v>
          </cell>
          <cell r="B383">
            <v>707303</v>
          </cell>
          <cell r="C383" t="str">
            <v>英雄无双</v>
          </cell>
          <cell r="E383" t="str">
            <v>小怪</v>
          </cell>
          <cell r="F383">
            <v>70730301</v>
          </cell>
          <cell r="G383">
            <v>70730302</v>
          </cell>
          <cell r="H383">
            <v>70730303</v>
          </cell>
          <cell r="I383">
            <v>70730304</v>
          </cell>
          <cell r="J383">
            <v>70730305</v>
          </cell>
          <cell r="K383">
            <v>70730306</v>
          </cell>
          <cell r="L383">
            <v>4</v>
          </cell>
          <cell r="M383">
            <v>3</v>
          </cell>
          <cell r="N383">
            <v>5</v>
          </cell>
          <cell r="O383">
            <v>6</v>
          </cell>
          <cell r="P383">
            <v>1</v>
          </cell>
          <cell r="Q383">
            <v>2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A384">
            <v>707401</v>
          </cell>
          <cell r="B384">
            <v>707401</v>
          </cell>
          <cell r="C384" t="str">
            <v>英雄无双</v>
          </cell>
          <cell r="E384" t="str">
            <v>小怪</v>
          </cell>
          <cell r="F384">
            <v>70740101</v>
          </cell>
          <cell r="G384">
            <v>70740102</v>
          </cell>
          <cell r="H384">
            <v>70740103</v>
          </cell>
          <cell r="I384">
            <v>70740104</v>
          </cell>
          <cell r="J384">
            <v>70740105</v>
          </cell>
          <cell r="K384">
            <v>70740106</v>
          </cell>
          <cell r="L384">
            <v>3</v>
          </cell>
          <cell r="M384">
            <v>2</v>
          </cell>
          <cell r="N384">
            <v>1</v>
          </cell>
          <cell r="O384">
            <v>5</v>
          </cell>
          <cell r="P384">
            <v>6</v>
          </cell>
          <cell r="Q384">
            <v>4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A385">
            <v>707402</v>
          </cell>
          <cell r="B385">
            <v>707402</v>
          </cell>
          <cell r="C385" t="str">
            <v>英雄无双</v>
          </cell>
          <cell r="E385" t="str">
            <v>小怪</v>
          </cell>
          <cell r="F385">
            <v>70740201</v>
          </cell>
          <cell r="G385">
            <v>70740202</v>
          </cell>
          <cell r="H385">
            <v>70740203</v>
          </cell>
          <cell r="I385">
            <v>70740204</v>
          </cell>
          <cell r="J385">
            <v>70740205</v>
          </cell>
          <cell r="K385">
            <v>70740206</v>
          </cell>
          <cell r="L385">
            <v>1</v>
          </cell>
          <cell r="M385">
            <v>2</v>
          </cell>
          <cell r="N385">
            <v>3</v>
          </cell>
          <cell r="O385">
            <v>4</v>
          </cell>
          <cell r="P385">
            <v>5</v>
          </cell>
          <cell r="Q385">
            <v>6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A386">
            <v>707403</v>
          </cell>
          <cell r="B386">
            <v>707403</v>
          </cell>
          <cell r="C386" t="str">
            <v>英雄无双</v>
          </cell>
          <cell r="E386" t="str">
            <v>小怪</v>
          </cell>
          <cell r="F386">
            <v>70740301</v>
          </cell>
          <cell r="G386">
            <v>70740302</v>
          </cell>
          <cell r="H386">
            <v>70740303</v>
          </cell>
          <cell r="I386">
            <v>70740304</v>
          </cell>
          <cell r="J386">
            <v>70740305</v>
          </cell>
          <cell r="K386">
            <v>70740306</v>
          </cell>
          <cell r="L386">
            <v>4</v>
          </cell>
          <cell r="M386">
            <v>3</v>
          </cell>
          <cell r="N386">
            <v>5</v>
          </cell>
          <cell r="O386">
            <v>6</v>
          </cell>
          <cell r="P386">
            <v>1</v>
          </cell>
          <cell r="Q386">
            <v>2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A387">
            <v>707501</v>
          </cell>
          <cell r="B387">
            <v>707501</v>
          </cell>
          <cell r="C387" t="str">
            <v>英雄无双</v>
          </cell>
          <cell r="E387" t="str">
            <v>小怪</v>
          </cell>
          <cell r="F387">
            <v>70750101</v>
          </cell>
          <cell r="G387">
            <v>70750102</v>
          </cell>
          <cell r="H387">
            <v>70750103</v>
          </cell>
          <cell r="I387">
            <v>70750104</v>
          </cell>
          <cell r="J387">
            <v>70750105</v>
          </cell>
          <cell r="K387">
            <v>70750106</v>
          </cell>
          <cell r="L387">
            <v>3</v>
          </cell>
          <cell r="M387">
            <v>2</v>
          </cell>
          <cell r="N387">
            <v>1</v>
          </cell>
          <cell r="O387">
            <v>5</v>
          </cell>
          <cell r="P387">
            <v>6</v>
          </cell>
          <cell r="Q387">
            <v>4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A388">
            <v>707502</v>
          </cell>
          <cell r="B388">
            <v>707502</v>
          </cell>
          <cell r="C388" t="str">
            <v>英雄无双</v>
          </cell>
          <cell r="E388" t="str">
            <v>小怪</v>
          </cell>
          <cell r="F388">
            <v>70750201</v>
          </cell>
          <cell r="G388">
            <v>70750202</v>
          </cell>
          <cell r="H388">
            <v>70750203</v>
          </cell>
          <cell r="I388">
            <v>70750204</v>
          </cell>
          <cell r="J388">
            <v>70750205</v>
          </cell>
          <cell r="K388">
            <v>70750206</v>
          </cell>
          <cell r="L388">
            <v>1</v>
          </cell>
          <cell r="M388">
            <v>2</v>
          </cell>
          <cell r="N388">
            <v>3</v>
          </cell>
          <cell r="O388">
            <v>4</v>
          </cell>
          <cell r="P388">
            <v>5</v>
          </cell>
          <cell r="Q388">
            <v>6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A389">
            <v>707503</v>
          </cell>
          <cell r="B389">
            <v>707503</v>
          </cell>
          <cell r="C389" t="str">
            <v>英雄无双</v>
          </cell>
          <cell r="E389" t="str">
            <v>小怪</v>
          </cell>
          <cell r="F389">
            <v>70750301</v>
          </cell>
          <cell r="G389">
            <v>70750302</v>
          </cell>
          <cell r="H389">
            <v>70750303</v>
          </cell>
          <cell r="I389">
            <v>70750304</v>
          </cell>
          <cell r="J389">
            <v>70750305</v>
          </cell>
          <cell r="K389">
            <v>70750306</v>
          </cell>
          <cell r="L389">
            <v>4</v>
          </cell>
          <cell r="M389">
            <v>3</v>
          </cell>
          <cell r="N389">
            <v>5</v>
          </cell>
          <cell r="O389">
            <v>6</v>
          </cell>
          <cell r="P389">
            <v>1</v>
          </cell>
          <cell r="Q389">
            <v>2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A390">
            <v>707601</v>
          </cell>
          <cell r="B390">
            <v>707601</v>
          </cell>
          <cell r="C390" t="str">
            <v>英雄无双</v>
          </cell>
          <cell r="E390" t="str">
            <v>小怪</v>
          </cell>
          <cell r="F390">
            <v>70760101</v>
          </cell>
          <cell r="G390">
            <v>70760102</v>
          </cell>
          <cell r="H390">
            <v>70760103</v>
          </cell>
          <cell r="I390">
            <v>70760104</v>
          </cell>
          <cell r="J390">
            <v>70760105</v>
          </cell>
          <cell r="K390">
            <v>70760106</v>
          </cell>
          <cell r="L390">
            <v>3</v>
          </cell>
          <cell r="M390">
            <v>2</v>
          </cell>
          <cell r="N390">
            <v>1</v>
          </cell>
          <cell r="O390">
            <v>5</v>
          </cell>
          <cell r="P390">
            <v>6</v>
          </cell>
          <cell r="Q390">
            <v>4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A391">
            <v>707602</v>
          </cell>
          <cell r="B391">
            <v>707602</v>
          </cell>
          <cell r="C391" t="str">
            <v>英雄无双</v>
          </cell>
          <cell r="E391" t="str">
            <v>小怪</v>
          </cell>
          <cell r="F391">
            <v>70760201</v>
          </cell>
          <cell r="G391">
            <v>70760202</v>
          </cell>
          <cell r="H391">
            <v>70760203</v>
          </cell>
          <cell r="I391">
            <v>70760204</v>
          </cell>
          <cell r="J391">
            <v>70760205</v>
          </cell>
          <cell r="K391">
            <v>70760206</v>
          </cell>
          <cell r="L391">
            <v>1</v>
          </cell>
          <cell r="M391">
            <v>2</v>
          </cell>
          <cell r="N391">
            <v>3</v>
          </cell>
          <cell r="O391">
            <v>4</v>
          </cell>
          <cell r="P391">
            <v>5</v>
          </cell>
          <cell r="Q391">
            <v>6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A392">
            <v>707603</v>
          </cell>
          <cell r="B392">
            <v>707603</v>
          </cell>
          <cell r="C392" t="str">
            <v>英雄无双</v>
          </cell>
          <cell r="E392" t="str">
            <v>小怪</v>
          </cell>
          <cell r="F392">
            <v>70760301</v>
          </cell>
          <cell r="G392">
            <v>70760302</v>
          </cell>
          <cell r="H392">
            <v>70760303</v>
          </cell>
          <cell r="I392">
            <v>70760304</v>
          </cell>
          <cell r="J392">
            <v>70760305</v>
          </cell>
          <cell r="K392">
            <v>70760306</v>
          </cell>
          <cell r="L392">
            <v>4</v>
          </cell>
          <cell r="M392">
            <v>3</v>
          </cell>
          <cell r="N392">
            <v>5</v>
          </cell>
          <cell r="O392">
            <v>6</v>
          </cell>
          <cell r="P392">
            <v>1</v>
          </cell>
          <cell r="Q392">
            <v>2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A393">
            <v>707701</v>
          </cell>
          <cell r="B393">
            <v>707701</v>
          </cell>
          <cell r="C393" t="str">
            <v>英雄无双</v>
          </cell>
          <cell r="E393" t="str">
            <v>小怪</v>
          </cell>
          <cell r="F393">
            <v>70770101</v>
          </cell>
          <cell r="G393">
            <v>70770102</v>
          </cell>
          <cell r="H393">
            <v>70770103</v>
          </cell>
          <cell r="I393">
            <v>70770104</v>
          </cell>
          <cell r="J393">
            <v>70770105</v>
          </cell>
          <cell r="K393">
            <v>70770106</v>
          </cell>
          <cell r="L393">
            <v>3</v>
          </cell>
          <cell r="M393">
            <v>2</v>
          </cell>
          <cell r="N393">
            <v>1</v>
          </cell>
          <cell r="O393">
            <v>5</v>
          </cell>
          <cell r="P393">
            <v>6</v>
          </cell>
          <cell r="Q393">
            <v>4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A394">
            <v>707702</v>
          </cell>
          <cell r="B394">
            <v>707702</v>
          </cell>
          <cell r="C394" t="str">
            <v>英雄无双</v>
          </cell>
          <cell r="E394" t="str">
            <v>小怪</v>
          </cell>
          <cell r="F394">
            <v>70770201</v>
          </cell>
          <cell r="G394">
            <v>70770202</v>
          </cell>
          <cell r="H394">
            <v>70770203</v>
          </cell>
          <cell r="I394">
            <v>70770204</v>
          </cell>
          <cell r="J394">
            <v>70770205</v>
          </cell>
          <cell r="K394">
            <v>70770206</v>
          </cell>
          <cell r="L394">
            <v>1</v>
          </cell>
          <cell r="M394">
            <v>2</v>
          </cell>
          <cell r="N394">
            <v>3</v>
          </cell>
          <cell r="O394">
            <v>4</v>
          </cell>
          <cell r="P394">
            <v>5</v>
          </cell>
          <cell r="Q394">
            <v>6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A395">
            <v>707703</v>
          </cell>
          <cell r="B395">
            <v>707703</v>
          </cell>
          <cell r="C395" t="str">
            <v>英雄无双</v>
          </cell>
          <cell r="E395" t="str">
            <v>小怪</v>
          </cell>
          <cell r="F395">
            <v>70770301</v>
          </cell>
          <cell r="G395">
            <v>70770302</v>
          </cell>
          <cell r="H395">
            <v>70770303</v>
          </cell>
          <cell r="I395">
            <v>70770304</v>
          </cell>
          <cell r="J395">
            <v>70770305</v>
          </cell>
          <cell r="K395">
            <v>70770306</v>
          </cell>
          <cell r="L395">
            <v>4</v>
          </cell>
          <cell r="M395">
            <v>3</v>
          </cell>
          <cell r="N395">
            <v>5</v>
          </cell>
          <cell r="O395">
            <v>6</v>
          </cell>
          <cell r="P395">
            <v>1</v>
          </cell>
          <cell r="Q395">
            <v>2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A396">
            <v>707801</v>
          </cell>
          <cell r="B396">
            <v>707801</v>
          </cell>
          <cell r="C396" t="str">
            <v>英雄无双</v>
          </cell>
          <cell r="E396" t="str">
            <v>小怪</v>
          </cell>
          <cell r="F396">
            <v>70780101</v>
          </cell>
          <cell r="G396">
            <v>70780102</v>
          </cell>
          <cell r="H396">
            <v>70780103</v>
          </cell>
          <cell r="I396">
            <v>70780104</v>
          </cell>
          <cell r="J396">
            <v>70780105</v>
          </cell>
          <cell r="K396">
            <v>70780106</v>
          </cell>
          <cell r="L396">
            <v>3</v>
          </cell>
          <cell r="M396">
            <v>2</v>
          </cell>
          <cell r="N396">
            <v>1</v>
          </cell>
          <cell r="O396">
            <v>5</v>
          </cell>
          <cell r="P396">
            <v>6</v>
          </cell>
          <cell r="Q396">
            <v>4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A397">
            <v>707802</v>
          </cell>
          <cell r="B397">
            <v>707802</v>
          </cell>
          <cell r="C397" t="str">
            <v>英雄无双</v>
          </cell>
          <cell r="E397" t="str">
            <v>小怪</v>
          </cell>
          <cell r="F397">
            <v>70780201</v>
          </cell>
          <cell r="G397">
            <v>70780202</v>
          </cell>
          <cell r="H397">
            <v>70780203</v>
          </cell>
          <cell r="I397">
            <v>70780204</v>
          </cell>
          <cell r="J397">
            <v>70780205</v>
          </cell>
          <cell r="K397">
            <v>70780206</v>
          </cell>
          <cell r="L397">
            <v>1</v>
          </cell>
          <cell r="M397">
            <v>2</v>
          </cell>
          <cell r="N397">
            <v>3</v>
          </cell>
          <cell r="O397">
            <v>4</v>
          </cell>
          <cell r="P397">
            <v>5</v>
          </cell>
          <cell r="Q397">
            <v>6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A398">
            <v>707803</v>
          </cell>
          <cell r="B398">
            <v>707803</v>
          </cell>
          <cell r="C398" t="str">
            <v>英雄无双</v>
          </cell>
          <cell r="E398" t="str">
            <v>小怪</v>
          </cell>
          <cell r="F398">
            <v>70780301</v>
          </cell>
          <cell r="G398">
            <v>70780302</v>
          </cell>
          <cell r="H398">
            <v>70780303</v>
          </cell>
          <cell r="I398">
            <v>70780304</v>
          </cell>
          <cell r="J398">
            <v>70780305</v>
          </cell>
          <cell r="K398">
            <v>70780306</v>
          </cell>
          <cell r="L398">
            <v>4</v>
          </cell>
          <cell r="M398">
            <v>3</v>
          </cell>
          <cell r="N398">
            <v>5</v>
          </cell>
          <cell r="O398">
            <v>6</v>
          </cell>
          <cell r="P398">
            <v>1</v>
          </cell>
          <cell r="Q398">
            <v>2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A399">
            <v>707901</v>
          </cell>
          <cell r="B399">
            <v>707901</v>
          </cell>
          <cell r="C399" t="str">
            <v>英雄无双</v>
          </cell>
          <cell r="E399" t="str">
            <v>小怪</v>
          </cell>
          <cell r="F399">
            <v>70790101</v>
          </cell>
          <cell r="G399">
            <v>70790102</v>
          </cell>
          <cell r="H399">
            <v>70790103</v>
          </cell>
          <cell r="I399">
            <v>70790104</v>
          </cell>
          <cell r="J399">
            <v>70790105</v>
          </cell>
          <cell r="K399">
            <v>70790106</v>
          </cell>
          <cell r="L399">
            <v>3</v>
          </cell>
          <cell r="M399">
            <v>2</v>
          </cell>
          <cell r="N399">
            <v>1</v>
          </cell>
          <cell r="O399">
            <v>5</v>
          </cell>
          <cell r="P399">
            <v>6</v>
          </cell>
          <cell r="Q399">
            <v>4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A400">
            <v>707902</v>
          </cell>
          <cell r="B400">
            <v>707902</v>
          </cell>
          <cell r="C400" t="str">
            <v>英雄无双</v>
          </cell>
          <cell r="E400" t="str">
            <v>小怪</v>
          </cell>
          <cell r="F400">
            <v>70790201</v>
          </cell>
          <cell r="G400">
            <v>70790202</v>
          </cell>
          <cell r="H400">
            <v>70790203</v>
          </cell>
          <cell r="I400">
            <v>70790204</v>
          </cell>
          <cell r="J400">
            <v>70790205</v>
          </cell>
          <cell r="K400">
            <v>70790206</v>
          </cell>
          <cell r="L400">
            <v>1</v>
          </cell>
          <cell r="M400">
            <v>2</v>
          </cell>
          <cell r="N400">
            <v>3</v>
          </cell>
          <cell r="O400">
            <v>4</v>
          </cell>
          <cell r="P400">
            <v>5</v>
          </cell>
          <cell r="Q400">
            <v>6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A401">
            <v>707903</v>
          </cell>
          <cell r="B401">
            <v>707903</v>
          </cell>
          <cell r="C401" t="str">
            <v>英雄无双</v>
          </cell>
          <cell r="E401" t="str">
            <v>小怪</v>
          </cell>
          <cell r="F401">
            <v>70790301</v>
          </cell>
          <cell r="G401">
            <v>70790302</v>
          </cell>
          <cell r="H401">
            <v>70790303</v>
          </cell>
          <cell r="I401">
            <v>70790304</v>
          </cell>
          <cell r="J401">
            <v>70790305</v>
          </cell>
          <cell r="K401">
            <v>70790306</v>
          </cell>
          <cell r="L401">
            <v>4</v>
          </cell>
          <cell r="M401">
            <v>3</v>
          </cell>
          <cell r="N401">
            <v>5</v>
          </cell>
          <cell r="O401">
            <v>6</v>
          </cell>
          <cell r="P401">
            <v>1</v>
          </cell>
          <cell r="Q401">
            <v>2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A402">
            <v>708001</v>
          </cell>
          <cell r="B402">
            <v>708001</v>
          </cell>
          <cell r="C402" t="str">
            <v>英雄无双</v>
          </cell>
          <cell r="E402" t="str">
            <v>小怪</v>
          </cell>
          <cell r="F402">
            <v>70800101</v>
          </cell>
          <cell r="G402">
            <v>70800102</v>
          </cell>
          <cell r="H402">
            <v>70800103</v>
          </cell>
          <cell r="I402">
            <v>70800104</v>
          </cell>
          <cell r="J402">
            <v>70800105</v>
          </cell>
          <cell r="K402">
            <v>70800106</v>
          </cell>
          <cell r="L402">
            <v>3</v>
          </cell>
          <cell r="M402">
            <v>2</v>
          </cell>
          <cell r="N402">
            <v>1</v>
          </cell>
          <cell r="O402">
            <v>5</v>
          </cell>
          <cell r="P402">
            <v>6</v>
          </cell>
          <cell r="Q402">
            <v>4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A403">
            <v>708002</v>
          </cell>
          <cell r="B403">
            <v>708002</v>
          </cell>
          <cell r="C403" t="str">
            <v>英雄无双</v>
          </cell>
          <cell r="E403" t="str">
            <v>小怪</v>
          </cell>
          <cell r="F403">
            <v>70800201</v>
          </cell>
          <cell r="G403">
            <v>70800202</v>
          </cell>
          <cell r="H403">
            <v>70800203</v>
          </cell>
          <cell r="I403">
            <v>70800204</v>
          </cell>
          <cell r="J403">
            <v>70800205</v>
          </cell>
          <cell r="K403">
            <v>70800206</v>
          </cell>
          <cell r="L403">
            <v>1</v>
          </cell>
          <cell r="M403">
            <v>2</v>
          </cell>
          <cell r="N403">
            <v>3</v>
          </cell>
          <cell r="O403">
            <v>4</v>
          </cell>
          <cell r="P403">
            <v>5</v>
          </cell>
          <cell r="Q403">
            <v>6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A404">
            <v>708003</v>
          </cell>
          <cell r="B404">
            <v>708003</v>
          </cell>
          <cell r="C404" t="str">
            <v>英雄无双</v>
          </cell>
          <cell r="E404" t="str">
            <v>小怪</v>
          </cell>
          <cell r="F404">
            <v>70800301</v>
          </cell>
          <cell r="G404">
            <v>70800302</v>
          </cell>
          <cell r="H404">
            <v>70800303</v>
          </cell>
          <cell r="I404">
            <v>70800304</v>
          </cell>
          <cell r="J404">
            <v>70800305</v>
          </cell>
          <cell r="K404">
            <v>70800306</v>
          </cell>
          <cell r="L404">
            <v>4</v>
          </cell>
          <cell r="M404">
            <v>3</v>
          </cell>
          <cell r="N404">
            <v>5</v>
          </cell>
          <cell r="O404">
            <v>6</v>
          </cell>
          <cell r="P404">
            <v>1</v>
          </cell>
          <cell r="Q404">
            <v>2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A405">
            <v>708101</v>
          </cell>
          <cell r="B405">
            <v>708101</v>
          </cell>
          <cell r="C405" t="str">
            <v>英雄无双</v>
          </cell>
          <cell r="E405" t="str">
            <v>小怪</v>
          </cell>
          <cell r="F405">
            <v>70810101</v>
          </cell>
          <cell r="G405">
            <v>70810102</v>
          </cell>
          <cell r="H405">
            <v>70810103</v>
          </cell>
          <cell r="I405">
            <v>70810104</v>
          </cell>
          <cell r="J405">
            <v>70810105</v>
          </cell>
          <cell r="K405">
            <v>70810106</v>
          </cell>
          <cell r="L405">
            <v>3</v>
          </cell>
          <cell r="M405">
            <v>2</v>
          </cell>
          <cell r="N405">
            <v>1</v>
          </cell>
          <cell r="O405">
            <v>5</v>
          </cell>
          <cell r="P405">
            <v>6</v>
          </cell>
          <cell r="Q405">
            <v>4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A406">
            <v>708102</v>
          </cell>
          <cell r="B406">
            <v>708102</v>
          </cell>
          <cell r="C406" t="str">
            <v>英雄无双</v>
          </cell>
          <cell r="E406" t="str">
            <v>小怪</v>
          </cell>
          <cell r="F406">
            <v>70810201</v>
          </cell>
          <cell r="G406">
            <v>70810202</v>
          </cell>
          <cell r="H406">
            <v>70810203</v>
          </cell>
          <cell r="I406">
            <v>70810204</v>
          </cell>
          <cell r="J406">
            <v>70810205</v>
          </cell>
          <cell r="K406">
            <v>70810206</v>
          </cell>
          <cell r="L406">
            <v>1</v>
          </cell>
          <cell r="M406">
            <v>2</v>
          </cell>
          <cell r="N406">
            <v>3</v>
          </cell>
          <cell r="O406">
            <v>4</v>
          </cell>
          <cell r="P406">
            <v>5</v>
          </cell>
          <cell r="Q406">
            <v>6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A407">
            <v>708103</v>
          </cell>
          <cell r="B407">
            <v>708103</v>
          </cell>
          <cell r="C407" t="str">
            <v>英雄无双</v>
          </cell>
          <cell r="E407" t="str">
            <v>小怪</v>
          </cell>
          <cell r="F407">
            <v>70810301</v>
          </cell>
          <cell r="G407">
            <v>70810302</v>
          </cell>
          <cell r="H407">
            <v>70810303</v>
          </cell>
          <cell r="I407">
            <v>70810304</v>
          </cell>
          <cell r="J407">
            <v>70810305</v>
          </cell>
          <cell r="K407">
            <v>70810306</v>
          </cell>
          <cell r="L407">
            <v>4</v>
          </cell>
          <cell r="M407">
            <v>3</v>
          </cell>
          <cell r="N407">
            <v>5</v>
          </cell>
          <cell r="O407">
            <v>6</v>
          </cell>
          <cell r="P407">
            <v>1</v>
          </cell>
          <cell r="Q407">
            <v>2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A408">
            <v>708201</v>
          </cell>
          <cell r="B408">
            <v>708201</v>
          </cell>
          <cell r="C408" t="str">
            <v>英雄无双</v>
          </cell>
          <cell r="E408" t="str">
            <v>小怪</v>
          </cell>
          <cell r="F408">
            <v>70820101</v>
          </cell>
          <cell r="G408">
            <v>70820102</v>
          </cell>
          <cell r="H408">
            <v>70820103</v>
          </cell>
          <cell r="I408">
            <v>70820104</v>
          </cell>
          <cell r="J408">
            <v>70820105</v>
          </cell>
          <cell r="K408">
            <v>70820106</v>
          </cell>
          <cell r="L408">
            <v>3</v>
          </cell>
          <cell r="M408">
            <v>2</v>
          </cell>
          <cell r="N408">
            <v>1</v>
          </cell>
          <cell r="O408">
            <v>5</v>
          </cell>
          <cell r="P408">
            <v>6</v>
          </cell>
          <cell r="Q408">
            <v>4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A409">
            <v>708202</v>
          </cell>
          <cell r="B409">
            <v>708202</v>
          </cell>
          <cell r="C409" t="str">
            <v>英雄无双</v>
          </cell>
          <cell r="E409" t="str">
            <v>小怪</v>
          </cell>
          <cell r="F409">
            <v>70820201</v>
          </cell>
          <cell r="G409">
            <v>70820202</v>
          </cell>
          <cell r="H409">
            <v>70820203</v>
          </cell>
          <cell r="I409">
            <v>70820204</v>
          </cell>
          <cell r="J409">
            <v>70820205</v>
          </cell>
          <cell r="K409">
            <v>70820206</v>
          </cell>
          <cell r="L409">
            <v>1</v>
          </cell>
          <cell r="M409">
            <v>2</v>
          </cell>
          <cell r="N409">
            <v>3</v>
          </cell>
          <cell r="O409">
            <v>4</v>
          </cell>
          <cell r="P409">
            <v>5</v>
          </cell>
          <cell r="Q409">
            <v>6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A410">
            <v>708203</v>
          </cell>
          <cell r="B410">
            <v>708203</v>
          </cell>
          <cell r="C410" t="str">
            <v>英雄无双</v>
          </cell>
          <cell r="E410" t="str">
            <v>小怪</v>
          </cell>
          <cell r="F410">
            <v>70820301</v>
          </cell>
          <cell r="G410">
            <v>70820302</v>
          </cell>
          <cell r="H410">
            <v>70820303</v>
          </cell>
          <cell r="I410">
            <v>70820304</v>
          </cell>
          <cell r="J410">
            <v>70820305</v>
          </cell>
          <cell r="K410">
            <v>70820306</v>
          </cell>
          <cell r="L410">
            <v>4</v>
          </cell>
          <cell r="M410">
            <v>3</v>
          </cell>
          <cell r="N410">
            <v>5</v>
          </cell>
          <cell r="O410">
            <v>6</v>
          </cell>
          <cell r="P410">
            <v>1</v>
          </cell>
          <cell r="Q410">
            <v>2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A411" t="str">
            <v>1001011</v>
          </cell>
          <cell r="B411">
            <v>100101</v>
          </cell>
          <cell r="C411" t="str">
            <v>主线副本</v>
          </cell>
          <cell r="D411">
            <v>1</v>
          </cell>
          <cell r="E411" t="str">
            <v>小怪</v>
          </cell>
          <cell r="F411" t="str">
            <v>10010111</v>
          </cell>
          <cell r="G411" t="str">
            <v>10010112</v>
          </cell>
          <cell r="H411" t="str">
            <v>10010113</v>
          </cell>
          <cell r="I411">
            <v>0</v>
          </cell>
          <cell r="J411" t="str">
            <v>10010115</v>
          </cell>
          <cell r="K411">
            <v>0</v>
          </cell>
          <cell r="L411">
            <v>1</v>
          </cell>
          <cell r="M411">
            <v>2</v>
          </cell>
          <cell r="N411">
            <v>3</v>
          </cell>
          <cell r="O411">
            <v>0</v>
          </cell>
          <cell r="P411">
            <v>4</v>
          </cell>
          <cell r="Q411">
            <v>0</v>
          </cell>
          <cell r="R411">
            <v>140021</v>
          </cell>
          <cell r="T411">
            <v>120011</v>
          </cell>
          <cell r="X411">
            <v>1</v>
          </cell>
          <cell r="Z411">
            <v>1</v>
          </cell>
          <cell r="AA411">
            <v>1</v>
          </cell>
          <cell r="AC411">
            <v>140021</v>
          </cell>
          <cell r="AE411">
            <v>120011</v>
          </cell>
        </row>
        <row r="412">
          <cell r="A412" t="str">
            <v>1001012</v>
          </cell>
          <cell r="B412">
            <v>100101</v>
          </cell>
          <cell r="C412" t="str">
            <v>主线副本</v>
          </cell>
          <cell r="D412">
            <v>2</v>
          </cell>
          <cell r="E412" t="str">
            <v>小怪</v>
          </cell>
          <cell r="F412" t="str">
            <v>10010121</v>
          </cell>
          <cell r="G412" t="str">
            <v>10010122</v>
          </cell>
          <cell r="H412" t="str">
            <v>10010123</v>
          </cell>
          <cell r="I412">
            <v>0</v>
          </cell>
          <cell r="J412" t="str">
            <v>10010125</v>
          </cell>
          <cell r="K412">
            <v>0</v>
          </cell>
          <cell r="L412">
            <v>1</v>
          </cell>
          <cell r="M412">
            <v>2</v>
          </cell>
          <cell r="N412">
            <v>3</v>
          </cell>
          <cell r="O412">
            <v>0</v>
          </cell>
          <cell r="P412">
            <v>4</v>
          </cell>
          <cell r="Q412">
            <v>0</v>
          </cell>
          <cell r="R412">
            <v>140021</v>
          </cell>
          <cell r="T412">
            <v>120011</v>
          </cell>
          <cell r="X412">
            <v>1</v>
          </cell>
          <cell r="Z412">
            <v>1</v>
          </cell>
          <cell r="AA412">
            <v>1</v>
          </cell>
          <cell r="AC412">
            <v>140021</v>
          </cell>
          <cell r="AE412">
            <v>120011</v>
          </cell>
        </row>
        <row r="413">
          <cell r="A413">
            <v>1001021</v>
          </cell>
          <cell r="B413">
            <v>100102</v>
          </cell>
          <cell r="C413" t="str">
            <v>主线副本</v>
          </cell>
          <cell r="D413">
            <v>1</v>
          </cell>
          <cell r="E413" t="str">
            <v>小怪</v>
          </cell>
          <cell r="F413">
            <v>10010211</v>
          </cell>
          <cell r="G413">
            <v>10010212</v>
          </cell>
          <cell r="H413">
            <v>10010213</v>
          </cell>
          <cell r="I413">
            <v>0</v>
          </cell>
          <cell r="J413">
            <v>10010215</v>
          </cell>
          <cell r="K413">
            <v>0</v>
          </cell>
          <cell r="L413">
            <v>1</v>
          </cell>
          <cell r="M413">
            <v>2</v>
          </cell>
          <cell r="N413">
            <v>3</v>
          </cell>
          <cell r="O413">
            <v>0</v>
          </cell>
          <cell r="P413">
            <v>4</v>
          </cell>
          <cell r="Q413">
            <v>0</v>
          </cell>
          <cell r="R413">
            <v>140021</v>
          </cell>
          <cell r="T413">
            <v>120011</v>
          </cell>
          <cell r="X413">
            <v>2</v>
          </cell>
          <cell r="Z413">
            <v>1</v>
          </cell>
          <cell r="AA413">
            <v>1</v>
          </cell>
          <cell r="AC413">
            <v>140021</v>
          </cell>
          <cell r="AE413">
            <v>120011</v>
          </cell>
        </row>
        <row r="414">
          <cell r="A414" t="str">
            <v>1001022</v>
          </cell>
          <cell r="B414">
            <v>100102</v>
          </cell>
          <cell r="C414" t="str">
            <v>主线副本</v>
          </cell>
          <cell r="D414">
            <v>2</v>
          </cell>
          <cell r="E414" t="str">
            <v>小怪</v>
          </cell>
          <cell r="F414">
            <v>10010221</v>
          </cell>
          <cell r="G414">
            <v>10010222</v>
          </cell>
          <cell r="H414">
            <v>10010223</v>
          </cell>
          <cell r="I414">
            <v>0</v>
          </cell>
          <cell r="J414">
            <v>10010225</v>
          </cell>
          <cell r="K414">
            <v>0</v>
          </cell>
          <cell r="L414">
            <v>1</v>
          </cell>
          <cell r="M414">
            <v>2</v>
          </cell>
          <cell r="N414">
            <v>3</v>
          </cell>
          <cell r="O414">
            <v>0</v>
          </cell>
          <cell r="P414">
            <v>4</v>
          </cell>
          <cell r="Q414">
            <v>0</v>
          </cell>
          <cell r="R414">
            <v>140021</v>
          </cell>
          <cell r="T414">
            <v>120011</v>
          </cell>
          <cell r="X414">
            <v>2</v>
          </cell>
          <cell r="Z414">
            <v>1</v>
          </cell>
          <cell r="AA414">
            <v>1</v>
          </cell>
          <cell r="AC414">
            <v>140021</v>
          </cell>
          <cell r="AE414">
            <v>120011</v>
          </cell>
        </row>
        <row r="415">
          <cell r="A415" t="str">
            <v>1001031</v>
          </cell>
          <cell r="B415">
            <v>100103</v>
          </cell>
          <cell r="C415" t="str">
            <v>主线副本</v>
          </cell>
          <cell r="D415">
            <v>1</v>
          </cell>
          <cell r="E415" t="str">
            <v>精英</v>
          </cell>
          <cell r="F415" t="str">
            <v>10010311</v>
          </cell>
          <cell r="G415">
            <v>0</v>
          </cell>
          <cell r="H415" t="str">
            <v>10010313</v>
          </cell>
          <cell r="I415" t="str">
            <v>10010314</v>
          </cell>
          <cell r="J415" t="str">
            <v>10010315</v>
          </cell>
          <cell r="K415" t="str">
            <v>10010316</v>
          </cell>
          <cell r="L415">
            <v>1</v>
          </cell>
          <cell r="M415">
            <v>0</v>
          </cell>
          <cell r="N415">
            <v>3</v>
          </cell>
          <cell r="O415">
            <v>2</v>
          </cell>
          <cell r="P415">
            <v>5</v>
          </cell>
          <cell r="Q415">
            <v>4</v>
          </cell>
          <cell r="R415">
            <v>140021</v>
          </cell>
          <cell r="T415">
            <v>120011</v>
          </cell>
          <cell r="Y415">
            <v>3</v>
          </cell>
          <cell r="Z415">
            <v>1</v>
          </cell>
          <cell r="AA415">
            <v>1</v>
          </cell>
          <cell r="AC415">
            <v>140021</v>
          </cell>
          <cell r="AE415">
            <v>120011</v>
          </cell>
        </row>
        <row r="416">
          <cell r="A416" t="str">
            <v>1001032</v>
          </cell>
          <cell r="B416">
            <v>100103</v>
          </cell>
          <cell r="C416" t="str">
            <v>主线副本</v>
          </cell>
          <cell r="D416">
            <v>2</v>
          </cell>
          <cell r="E416" t="str">
            <v>精英</v>
          </cell>
          <cell r="F416" t="str">
            <v>10010321</v>
          </cell>
          <cell r="G416">
            <v>0</v>
          </cell>
          <cell r="H416" t="str">
            <v>10010323</v>
          </cell>
          <cell r="I416" t="str">
            <v>10010324</v>
          </cell>
          <cell r="J416" t="str">
            <v>10010325</v>
          </cell>
          <cell r="K416" t="str">
            <v>10010326</v>
          </cell>
          <cell r="L416">
            <v>1</v>
          </cell>
          <cell r="M416">
            <v>0</v>
          </cell>
          <cell r="N416">
            <v>3</v>
          </cell>
          <cell r="O416">
            <v>2</v>
          </cell>
          <cell r="P416">
            <v>5</v>
          </cell>
          <cell r="Q416">
            <v>4</v>
          </cell>
          <cell r="R416">
            <v>140021</v>
          </cell>
          <cell r="T416">
            <v>120011</v>
          </cell>
          <cell r="Y416">
            <v>3</v>
          </cell>
          <cell r="Z416">
            <v>1</v>
          </cell>
          <cell r="AA416">
            <v>1</v>
          </cell>
          <cell r="AC416">
            <v>140021</v>
          </cell>
          <cell r="AE416">
            <v>120011</v>
          </cell>
        </row>
        <row r="417">
          <cell r="A417" t="str">
            <v>1001041</v>
          </cell>
          <cell r="B417">
            <v>100104</v>
          </cell>
          <cell r="C417" t="str">
            <v>主线副本</v>
          </cell>
          <cell r="D417">
            <v>1</v>
          </cell>
          <cell r="E417" t="str">
            <v>小怪</v>
          </cell>
          <cell r="F417" t="str">
            <v>10010411</v>
          </cell>
          <cell r="G417">
            <v>0</v>
          </cell>
          <cell r="H417" t="str">
            <v>10010413</v>
          </cell>
          <cell r="I417" t="str">
            <v>10010414</v>
          </cell>
          <cell r="J417" t="str">
            <v>10010415</v>
          </cell>
          <cell r="K417" t="str">
            <v>10010416</v>
          </cell>
          <cell r="L417">
            <v>2</v>
          </cell>
          <cell r="M417">
            <v>0</v>
          </cell>
          <cell r="N417">
            <v>1</v>
          </cell>
          <cell r="O417">
            <v>3</v>
          </cell>
          <cell r="P417">
            <v>4</v>
          </cell>
          <cell r="Q417">
            <v>5</v>
          </cell>
          <cell r="R417">
            <v>140021</v>
          </cell>
          <cell r="T417">
            <v>120011</v>
          </cell>
          <cell r="X417">
            <v>3</v>
          </cell>
          <cell r="Z417">
            <v>1</v>
          </cell>
          <cell r="AA417">
            <v>1</v>
          </cell>
          <cell r="AC417">
            <v>140021</v>
          </cell>
          <cell r="AE417">
            <v>120011</v>
          </cell>
        </row>
        <row r="418">
          <cell r="A418" t="str">
            <v>1001042</v>
          </cell>
          <cell r="B418">
            <v>100104</v>
          </cell>
          <cell r="C418" t="str">
            <v>主线副本</v>
          </cell>
          <cell r="D418">
            <v>2</v>
          </cell>
          <cell r="E418" t="str">
            <v>小怪</v>
          </cell>
          <cell r="F418" t="str">
            <v>10010421</v>
          </cell>
          <cell r="G418">
            <v>0</v>
          </cell>
          <cell r="H418" t="str">
            <v>10010423</v>
          </cell>
          <cell r="I418" t="str">
            <v>10010424</v>
          </cell>
          <cell r="J418" t="str">
            <v>10010425</v>
          </cell>
          <cell r="K418" t="str">
            <v>10010426</v>
          </cell>
          <cell r="L418">
            <v>2</v>
          </cell>
          <cell r="M418">
            <v>0</v>
          </cell>
          <cell r="N418">
            <v>1</v>
          </cell>
          <cell r="O418">
            <v>3</v>
          </cell>
          <cell r="P418">
            <v>4</v>
          </cell>
          <cell r="Q418">
            <v>5</v>
          </cell>
          <cell r="R418">
            <v>140021</v>
          </cell>
          <cell r="T418">
            <v>120011</v>
          </cell>
          <cell r="X418">
            <v>3</v>
          </cell>
          <cell r="Z418">
            <v>1</v>
          </cell>
          <cell r="AA418">
            <v>1</v>
          </cell>
          <cell r="AC418">
            <v>140021</v>
          </cell>
          <cell r="AE418">
            <v>120011</v>
          </cell>
        </row>
        <row r="419">
          <cell r="A419" t="str">
            <v>1001051</v>
          </cell>
          <cell r="B419">
            <v>100105</v>
          </cell>
          <cell r="C419" t="str">
            <v>主线副本</v>
          </cell>
          <cell r="D419">
            <v>1</v>
          </cell>
          <cell r="E419" t="str">
            <v>小怪</v>
          </cell>
          <cell r="F419" t="str">
            <v>10010511</v>
          </cell>
          <cell r="G419">
            <v>0</v>
          </cell>
          <cell r="H419" t="str">
            <v>10010513</v>
          </cell>
          <cell r="I419" t="str">
            <v>10010514</v>
          </cell>
          <cell r="J419" t="str">
            <v>10010515</v>
          </cell>
          <cell r="K419" t="str">
            <v>10010516</v>
          </cell>
          <cell r="L419">
            <v>1</v>
          </cell>
          <cell r="M419">
            <v>0</v>
          </cell>
          <cell r="N419">
            <v>2</v>
          </cell>
          <cell r="O419">
            <v>3</v>
          </cell>
          <cell r="P419">
            <v>4</v>
          </cell>
          <cell r="Q419">
            <v>5</v>
          </cell>
          <cell r="R419">
            <v>140021</v>
          </cell>
          <cell r="T419">
            <v>120011</v>
          </cell>
          <cell r="Y419">
            <v>5</v>
          </cell>
          <cell r="Z419">
            <v>1</v>
          </cell>
          <cell r="AA419">
            <v>1</v>
          </cell>
          <cell r="AC419">
            <v>140021</v>
          </cell>
          <cell r="AE419">
            <v>120011</v>
          </cell>
          <cell r="AH419">
            <v>150001</v>
          </cell>
        </row>
        <row r="420">
          <cell r="A420" t="str">
            <v>1001052</v>
          </cell>
          <cell r="B420">
            <v>100105</v>
          </cell>
          <cell r="C420" t="str">
            <v>主线副本</v>
          </cell>
          <cell r="D420">
            <v>2</v>
          </cell>
          <cell r="E420" t="str">
            <v>小怪</v>
          </cell>
          <cell r="F420" t="str">
            <v>10010521</v>
          </cell>
          <cell r="G420">
            <v>0</v>
          </cell>
          <cell r="H420" t="str">
            <v>10010523</v>
          </cell>
          <cell r="I420" t="str">
            <v>10010524</v>
          </cell>
          <cell r="J420" t="str">
            <v>10010525</v>
          </cell>
          <cell r="K420" t="str">
            <v>10010526</v>
          </cell>
          <cell r="L420">
            <v>1</v>
          </cell>
          <cell r="M420">
            <v>0</v>
          </cell>
          <cell r="N420">
            <v>2</v>
          </cell>
          <cell r="O420">
            <v>3</v>
          </cell>
          <cell r="P420">
            <v>4</v>
          </cell>
          <cell r="Q420">
            <v>5</v>
          </cell>
          <cell r="R420">
            <v>140021</v>
          </cell>
          <cell r="T420">
            <v>120011</v>
          </cell>
          <cell r="Y420">
            <v>5</v>
          </cell>
          <cell r="Z420">
            <v>1</v>
          </cell>
          <cell r="AA420">
            <v>1</v>
          </cell>
          <cell r="AC420">
            <v>140021</v>
          </cell>
          <cell r="AE420">
            <v>120011</v>
          </cell>
          <cell r="AH420">
            <v>150001</v>
          </cell>
        </row>
        <row r="421">
          <cell r="A421" t="str">
            <v>1002011</v>
          </cell>
          <cell r="B421">
            <v>100201</v>
          </cell>
          <cell r="C421" t="str">
            <v>主线副本</v>
          </cell>
          <cell r="D421">
            <v>1</v>
          </cell>
          <cell r="E421" t="str">
            <v>精英</v>
          </cell>
          <cell r="F421" t="str">
            <v>10020111</v>
          </cell>
          <cell r="G421" t="str">
            <v>10020112</v>
          </cell>
          <cell r="H421" t="str">
            <v>10020113</v>
          </cell>
          <cell r="I421">
            <v>0</v>
          </cell>
          <cell r="J421">
            <v>0</v>
          </cell>
          <cell r="K421">
            <v>0</v>
          </cell>
          <cell r="L421">
            <v>2</v>
          </cell>
          <cell r="M421">
            <v>1</v>
          </cell>
          <cell r="N421">
            <v>3</v>
          </cell>
          <cell r="O421">
            <v>0</v>
          </cell>
          <cell r="P421">
            <v>0</v>
          </cell>
          <cell r="Q421">
            <v>0</v>
          </cell>
          <cell r="R421">
            <v>140021</v>
          </cell>
          <cell r="T421">
            <v>120011</v>
          </cell>
          <cell r="X421">
            <v>1</v>
          </cell>
          <cell r="Z421">
            <v>1</v>
          </cell>
          <cell r="AA421">
            <v>1</v>
          </cell>
          <cell r="AC421">
            <v>140021</v>
          </cell>
          <cell r="AE421">
            <v>120011</v>
          </cell>
        </row>
        <row r="422">
          <cell r="A422" t="str">
            <v>1002012</v>
          </cell>
          <cell r="B422">
            <v>100201</v>
          </cell>
          <cell r="C422" t="str">
            <v>主线副本</v>
          </cell>
          <cell r="D422">
            <v>2</v>
          </cell>
          <cell r="E422" t="str">
            <v>精英</v>
          </cell>
          <cell r="F422" t="str">
            <v>10020121</v>
          </cell>
          <cell r="G422" t="str">
            <v>10020122</v>
          </cell>
          <cell r="H422" t="str">
            <v>10020123</v>
          </cell>
          <cell r="I422">
            <v>0</v>
          </cell>
          <cell r="J422">
            <v>0</v>
          </cell>
          <cell r="K422">
            <v>0</v>
          </cell>
          <cell r="L422">
            <v>2</v>
          </cell>
          <cell r="M422">
            <v>1</v>
          </cell>
          <cell r="N422">
            <v>3</v>
          </cell>
          <cell r="O422">
            <v>0</v>
          </cell>
          <cell r="P422">
            <v>0</v>
          </cell>
          <cell r="Q422">
            <v>0</v>
          </cell>
          <cell r="R422">
            <v>140021</v>
          </cell>
          <cell r="T422">
            <v>120011</v>
          </cell>
          <cell r="X422">
            <v>1</v>
          </cell>
          <cell r="Z422">
            <v>1</v>
          </cell>
          <cell r="AA422">
            <v>1</v>
          </cell>
          <cell r="AC422">
            <v>140021</v>
          </cell>
          <cell r="AE422">
            <v>120011</v>
          </cell>
        </row>
        <row r="423">
          <cell r="A423" t="str">
            <v>1002021</v>
          </cell>
          <cell r="B423">
            <v>100202</v>
          </cell>
          <cell r="C423" t="str">
            <v>主线副本</v>
          </cell>
          <cell r="D423">
            <v>1</v>
          </cell>
          <cell r="E423" t="str">
            <v>小怪</v>
          </cell>
          <cell r="F423" t="str">
            <v>10020211</v>
          </cell>
          <cell r="G423" t="str">
            <v>10020212</v>
          </cell>
          <cell r="H423" t="str">
            <v>10020213</v>
          </cell>
          <cell r="I423" t="str">
            <v>10020214</v>
          </cell>
          <cell r="J423" t="str">
            <v>10020215</v>
          </cell>
          <cell r="K423" t="str">
            <v>10020216</v>
          </cell>
          <cell r="L423">
            <v>3</v>
          </cell>
          <cell r="M423">
            <v>2</v>
          </cell>
          <cell r="N423">
            <v>1</v>
          </cell>
          <cell r="O423">
            <v>5</v>
          </cell>
          <cell r="P423">
            <v>6</v>
          </cell>
          <cell r="Q423">
            <v>4</v>
          </cell>
          <cell r="R423">
            <v>140021</v>
          </cell>
          <cell r="T423">
            <v>120011</v>
          </cell>
          <cell r="X423">
            <v>2</v>
          </cell>
          <cell r="Z423">
            <v>1</v>
          </cell>
          <cell r="AA423">
            <v>1</v>
          </cell>
          <cell r="AC423">
            <v>140021</v>
          </cell>
          <cell r="AE423">
            <v>120011</v>
          </cell>
        </row>
        <row r="424">
          <cell r="A424" t="str">
            <v>1002022</v>
          </cell>
          <cell r="B424">
            <v>100202</v>
          </cell>
          <cell r="C424" t="str">
            <v>主线副本</v>
          </cell>
          <cell r="D424">
            <v>2</v>
          </cell>
          <cell r="E424" t="str">
            <v>小怪</v>
          </cell>
          <cell r="F424" t="str">
            <v>10020221</v>
          </cell>
          <cell r="G424" t="str">
            <v>10020222</v>
          </cell>
          <cell r="H424" t="str">
            <v>10020223</v>
          </cell>
          <cell r="I424" t="str">
            <v>10020224</v>
          </cell>
          <cell r="J424" t="str">
            <v>10020225</v>
          </cell>
          <cell r="K424" t="str">
            <v>10020226</v>
          </cell>
          <cell r="L424">
            <v>3</v>
          </cell>
          <cell r="M424">
            <v>2</v>
          </cell>
          <cell r="N424">
            <v>1</v>
          </cell>
          <cell r="O424">
            <v>5</v>
          </cell>
          <cell r="P424">
            <v>6</v>
          </cell>
          <cell r="Q424">
            <v>4</v>
          </cell>
          <cell r="R424">
            <v>140021</v>
          </cell>
          <cell r="T424">
            <v>120011</v>
          </cell>
          <cell r="X424">
            <v>2</v>
          </cell>
          <cell r="Z424">
            <v>1</v>
          </cell>
          <cell r="AA424">
            <v>1</v>
          </cell>
          <cell r="AC424">
            <v>140021</v>
          </cell>
          <cell r="AE424">
            <v>120011</v>
          </cell>
        </row>
        <row r="425">
          <cell r="A425" t="str">
            <v>1002031</v>
          </cell>
          <cell r="B425">
            <v>100203</v>
          </cell>
          <cell r="C425" t="str">
            <v>主线副本</v>
          </cell>
          <cell r="D425">
            <v>1</v>
          </cell>
          <cell r="E425" t="str">
            <v>小怪</v>
          </cell>
          <cell r="F425" t="str">
            <v>10020311</v>
          </cell>
          <cell r="G425" t="str">
            <v>10020312</v>
          </cell>
          <cell r="H425" t="str">
            <v>10020313</v>
          </cell>
          <cell r="I425" t="str">
            <v>10020314</v>
          </cell>
          <cell r="J425" t="str">
            <v>10020315</v>
          </cell>
          <cell r="K425" t="str">
            <v>10020316</v>
          </cell>
          <cell r="L425">
            <v>1</v>
          </cell>
          <cell r="M425">
            <v>2</v>
          </cell>
          <cell r="N425">
            <v>3</v>
          </cell>
          <cell r="O425">
            <v>4</v>
          </cell>
          <cell r="P425">
            <v>5</v>
          </cell>
          <cell r="Q425">
            <v>6</v>
          </cell>
          <cell r="R425">
            <v>140021</v>
          </cell>
          <cell r="T425">
            <v>120011</v>
          </cell>
          <cell r="Y425">
            <v>1</v>
          </cell>
          <cell r="Z425">
            <v>1</v>
          </cell>
          <cell r="AA425">
            <v>1</v>
          </cell>
          <cell r="AC425">
            <v>140021</v>
          </cell>
          <cell r="AE425">
            <v>120011</v>
          </cell>
          <cell r="AH425">
            <v>160002</v>
          </cell>
        </row>
        <row r="426">
          <cell r="A426" t="str">
            <v>1002032</v>
          </cell>
          <cell r="B426">
            <v>100203</v>
          </cell>
          <cell r="C426" t="str">
            <v>主线副本</v>
          </cell>
          <cell r="D426">
            <v>2</v>
          </cell>
          <cell r="E426" t="str">
            <v>小怪</v>
          </cell>
          <cell r="F426" t="str">
            <v>10020321</v>
          </cell>
          <cell r="G426" t="str">
            <v>10020322</v>
          </cell>
          <cell r="H426" t="str">
            <v>10020323</v>
          </cell>
          <cell r="I426" t="str">
            <v>10020324</v>
          </cell>
          <cell r="J426" t="str">
            <v>10020325</v>
          </cell>
          <cell r="K426" t="str">
            <v>10020326</v>
          </cell>
          <cell r="L426">
            <v>1</v>
          </cell>
          <cell r="M426">
            <v>2</v>
          </cell>
          <cell r="N426">
            <v>3</v>
          </cell>
          <cell r="O426">
            <v>4</v>
          </cell>
          <cell r="P426">
            <v>5</v>
          </cell>
          <cell r="Q426">
            <v>6</v>
          </cell>
          <cell r="R426">
            <v>140021</v>
          </cell>
          <cell r="T426">
            <v>120011</v>
          </cell>
          <cell r="Y426">
            <v>1</v>
          </cell>
          <cell r="Z426">
            <v>1</v>
          </cell>
          <cell r="AA426">
            <v>1</v>
          </cell>
          <cell r="AC426">
            <v>140021</v>
          </cell>
          <cell r="AE426">
            <v>120011</v>
          </cell>
          <cell r="AH426">
            <v>160002</v>
          </cell>
        </row>
        <row r="427">
          <cell r="A427" t="str">
            <v>1002041</v>
          </cell>
          <cell r="B427">
            <v>100204</v>
          </cell>
          <cell r="C427" t="str">
            <v>主线副本</v>
          </cell>
          <cell r="D427">
            <v>1</v>
          </cell>
          <cell r="E427" t="str">
            <v>精英</v>
          </cell>
          <cell r="F427" t="str">
            <v>10020411</v>
          </cell>
          <cell r="G427" t="str">
            <v>10020412</v>
          </cell>
          <cell r="H427" t="str">
            <v>10020413</v>
          </cell>
          <cell r="I427" t="str">
            <v>10020414</v>
          </cell>
          <cell r="J427" t="str">
            <v>10020415</v>
          </cell>
          <cell r="K427" t="str">
            <v>10020416</v>
          </cell>
          <cell r="L427">
            <v>2</v>
          </cell>
          <cell r="M427">
            <v>1</v>
          </cell>
          <cell r="N427">
            <v>4</v>
          </cell>
          <cell r="O427">
            <v>3</v>
          </cell>
          <cell r="P427">
            <v>6</v>
          </cell>
          <cell r="Q427">
            <v>5</v>
          </cell>
          <cell r="R427">
            <v>140021</v>
          </cell>
          <cell r="T427">
            <v>120011</v>
          </cell>
          <cell r="X427">
            <v>2</v>
          </cell>
          <cell r="Z427">
            <v>1</v>
          </cell>
          <cell r="AA427">
            <v>1</v>
          </cell>
          <cell r="AC427">
            <v>140021</v>
          </cell>
          <cell r="AE427">
            <v>120011</v>
          </cell>
        </row>
        <row r="428">
          <cell r="A428" t="str">
            <v>1002042</v>
          </cell>
          <cell r="B428">
            <v>100204</v>
          </cell>
          <cell r="C428" t="str">
            <v>主线副本</v>
          </cell>
          <cell r="D428">
            <v>2</v>
          </cell>
          <cell r="E428" t="str">
            <v>精英</v>
          </cell>
          <cell r="F428" t="str">
            <v>10020421</v>
          </cell>
          <cell r="G428" t="str">
            <v>10020422</v>
          </cell>
          <cell r="H428" t="str">
            <v>10020423</v>
          </cell>
          <cell r="I428" t="str">
            <v>10020424</v>
          </cell>
          <cell r="J428" t="str">
            <v>10020425</v>
          </cell>
          <cell r="K428" t="str">
            <v>10020426</v>
          </cell>
          <cell r="L428">
            <v>2</v>
          </cell>
          <cell r="M428">
            <v>1</v>
          </cell>
          <cell r="N428">
            <v>4</v>
          </cell>
          <cell r="O428">
            <v>3</v>
          </cell>
          <cell r="P428">
            <v>6</v>
          </cell>
          <cell r="Q428">
            <v>5</v>
          </cell>
          <cell r="R428">
            <v>140021</v>
          </cell>
          <cell r="T428">
            <v>120011</v>
          </cell>
          <cell r="X428">
            <v>2</v>
          </cell>
          <cell r="Z428">
            <v>1</v>
          </cell>
          <cell r="AA428">
            <v>1</v>
          </cell>
          <cell r="AC428">
            <v>140021</v>
          </cell>
          <cell r="AE428">
            <v>120011</v>
          </cell>
        </row>
        <row r="429">
          <cell r="A429" t="str">
            <v>1002051</v>
          </cell>
          <cell r="B429">
            <v>100205</v>
          </cell>
          <cell r="C429" t="str">
            <v>主线副本</v>
          </cell>
          <cell r="D429">
            <v>1</v>
          </cell>
          <cell r="E429" t="str">
            <v>BOSS</v>
          </cell>
          <cell r="F429" t="str">
            <v>10020511</v>
          </cell>
          <cell r="G429" t="str">
            <v>10020512</v>
          </cell>
          <cell r="H429" t="str">
            <v>10020513</v>
          </cell>
          <cell r="I429" t="str">
            <v>10020514</v>
          </cell>
          <cell r="J429" t="str">
            <v>10020515</v>
          </cell>
          <cell r="K429" t="str">
            <v>10020516</v>
          </cell>
          <cell r="L429">
            <v>3</v>
          </cell>
          <cell r="M429">
            <v>2</v>
          </cell>
          <cell r="N429">
            <v>1</v>
          </cell>
          <cell r="O429">
            <v>5</v>
          </cell>
          <cell r="P429">
            <v>6</v>
          </cell>
          <cell r="Q429">
            <v>4</v>
          </cell>
          <cell r="R429">
            <v>140021</v>
          </cell>
          <cell r="T429">
            <v>120011</v>
          </cell>
          <cell r="Y429">
            <v>3</v>
          </cell>
          <cell r="Z429">
            <v>1</v>
          </cell>
          <cell r="AA429">
            <v>1</v>
          </cell>
          <cell r="AC429">
            <v>140021</v>
          </cell>
          <cell r="AE429">
            <v>120011</v>
          </cell>
        </row>
        <row r="430">
          <cell r="A430" t="str">
            <v>1002052</v>
          </cell>
          <cell r="B430">
            <v>100205</v>
          </cell>
          <cell r="C430" t="str">
            <v>主线副本</v>
          </cell>
          <cell r="D430">
            <v>2</v>
          </cell>
          <cell r="E430" t="str">
            <v>BOSS</v>
          </cell>
          <cell r="F430" t="str">
            <v>10020521</v>
          </cell>
          <cell r="G430" t="str">
            <v>10020522</v>
          </cell>
          <cell r="H430" t="str">
            <v>10020523</v>
          </cell>
          <cell r="I430" t="str">
            <v>10020524</v>
          </cell>
          <cell r="J430" t="str">
            <v>10020525</v>
          </cell>
          <cell r="K430" t="str">
            <v>10020526</v>
          </cell>
          <cell r="L430">
            <v>3</v>
          </cell>
          <cell r="M430">
            <v>2</v>
          </cell>
          <cell r="N430">
            <v>1</v>
          </cell>
          <cell r="O430">
            <v>5</v>
          </cell>
          <cell r="P430">
            <v>6</v>
          </cell>
          <cell r="Q430">
            <v>4</v>
          </cell>
          <cell r="R430">
            <v>140021</v>
          </cell>
          <cell r="T430">
            <v>120011</v>
          </cell>
          <cell r="Y430">
            <v>3</v>
          </cell>
          <cell r="Z430">
            <v>1</v>
          </cell>
          <cell r="AA430">
            <v>1</v>
          </cell>
          <cell r="AC430">
            <v>140021</v>
          </cell>
          <cell r="AE430">
            <v>120011</v>
          </cell>
        </row>
        <row r="431">
          <cell r="A431" t="str">
            <v>1002061</v>
          </cell>
          <cell r="B431">
            <v>100206</v>
          </cell>
          <cell r="C431" t="str">
            <v>主线副本</v>
          </cell>
          <cell r="D431">
            <v>1</v>
          </cell>
          <cell r="F431" t="str">
            <v>10020611</v>
          </cell>
          <cell r="G431" t="str">
            <v>10020612</v>
          </cell>
          <cell r="H431" t="str">
            <v>10020613</v>
          </cell>
          <cell r="I431" t="str">
            <v>10020614</v>
          </cell>
          <cell r="J431" t="str">
            <v>10020615</v>
          </cell>
          <cell r="K431" t="str">
            <v>10020616</v>
          </cell>
          <cell r="L431">
            <v>1</v>
          </cell>
          <cell r="M431">
            <v>2</v>
          </cell>
          <cell r="N431">
            <v>3</v>
          </cell>
          <cell r="O431">
            <v>4</v>
          </cell>
          <cell r="P431">
            <v>5</v>
          </cell>
          <cell r="Q431">
            <v>6</v>
          </cell>
          <cell r="R431">
            <v>140021</v>
          </cell>
          <cell r="T431">
            <v>120011</v>
          </cell>
          <cell r="Y431">
            <v>5</v>
          </cell>
          <cell r="Z431">
            <v>1</v>
          </cell>
          <cell r="AA431">
            <v>1</v>
          </cell>
          <cell r="AC431">
            <v>140021</v>
          </cell>
          <cell r="AE431">
            <v>120011</v>
          </cell>
          <cell r="AH431">
            <v>150001</v>
          </cell>
        </row>
        <row r="432">
          <cell r="A432" t="str">
            <v>1002062</v>
          </cell>
          <cell r="B432">
            <v>100206</v>
          </cell>
          <cell r="C432" t="str">
            <v>主线副本</v>
          </cell>
          <cell r="D432">
            <v>2</v>
          </cell>
          <cell r="F432" t="str">
            <v>10020621</v>
          </cell>
          <cell r="G432" t="str">
            <v>10020622</v>
          </cell>
          <cell r="H432" t="str">
            <v>10020623</v>
          </cell>
          <cell r="I432" t="str">
            <v>10020624</v>
          </cell>
          <cell r="J432" t="str">
            <v>10020625</v>
          </cell>
          <cell r="K432" t="str">
            <v>10020626</v>
          </cell>
          <cell r="L432">
            <v>1</v>
          </cell>
          <cell r="M432">
            <v>2</v>
          </cell>
          <cell r="N432">
            <v>3</v>
          </cell>
          <cell r="O432">
            <v>4</v>
          </cell>
          <cell r="P432">
            <v>5</v>
          </cell>
          <cell r="Q432">
            <v>6</v>
          </cell>
          <cell r="R432">
            <v>140021</v>
          </cell>
          <cell r="T432">
            <v>120011</v>
          </cell>
          <cell r="Y432">
            <v>5</v>
          </cell>
          <cell r="Z432">
            <v>1</v>
          </cell>
          <cell r="AA432">
            <v>1</v>
          </cell>
          <cell r="AC432">
            <v>140021</v>
          </cell>
          <cell r="AE432">
            <v>120011</v>
          </cell>
          <cell r="AH432">
            <v>150001</v>
          </cell>
        </row>
        <row r="433">
          <cell r="A433" t="str">
            <v>1003011</v>
          </cell>
          <cell r="B433">
            <v>100301</v>
          </cell>
          <cell r="C433" t="str">
            <v>主线副本</v>
          </cell>
          <cell r="D433">
            <v>1</v>
          </cell>
          <cell r="F433" t="str">
            <v>10030111</v>
          </cell>
          <cell r="G433" t="str">
            <v>10030112</v>
          </cell>
          <cell r="H433" t="str">
            <v>10030113</v>
          </cell>
          <cell r="I433">
            <v>0</v>
          </cell>
          <cell r="J433">
            <v>0</v>
          </cell>
          <cell r="K433">
            <v>0</v>
          </cell>
          <cell r="L433">
            <v>2</v>
          </cell>
          <cell r="M433">
            <v>1</v>
          </cell>
          <cell r="N433">
            <v>3</v>
          </cell>
          <cell r="O433">
            <v>0</v>
          </cell>
          <cell r="P433">
            <v>0</v>
          </cell>
          <cell r="Q433">
            <v>0</v>
          </cell>
          <cell r="R433">
            <v>140021</v>
          </cell>
          <cell r="T433">
            <v>120011</v>
          </cell>
          <cell r="X433">
            <v>3</v>
          </cell>
          <cell r="Z433">
            <v>1</v>
          </cell>
          <cell r="AA433">
            <v>1</v>
          </cell>
          <cell r="AC433">
            <v>140021</v>
          </cell>
          <cell r="AE433">
            <v>120011</v>
          </cell>
        </row>
        <row r="434">
          <cell r="A434" t="str">
            <v>1003012</v>
          </cell>
          <cell r="B434">
            <v>100301</v>
          </cell>
          <cell r="C434" t="str">
            <v>主线副本</v>
          </cell>
          <cell r="D434">
            <v>2</v>
          </cell>
          <cell r="F434" t="str">
            <v>10030121</v>
          </cell>
          <cell r="G434" t="str">
            <v>10030122</v>
          </cell>
          <cell r="H434" t="str">
            <v>10030123</v>
          </cell>
          <cell r="I434">
            <v>0</v>
          </cell>
          <cell r="J434">
            <v>0</v>
          </cell>
          <cell r="K434">
            <v>0</v>
          </cell>
          <cell r="L434">
            <v>2</v>
          </cell>
          <cell r="M434">
            <v>1</v>
          </cell>
          <cell r="N434">
            <v>3</v>
          </cell>
          <cell r="O434">
            <v>0</v>
          </cell>
          <cell r="P434">
            <v>0</v>
          </cell>
          <cell r="Q434">
            <v>0</v>
          </cell>
          <cell r="R434">
            <v>140021</v>
          </cell>
          <cell r="T434">
            <v>120011</v>
          </cell>
          <cell r="X434">
            <v>3</v>
          </cell>
          <cell r="Z434">
            <v>1</v>
          </cell>
          <cell r="AA434">
            <v>1</v>
          </cell>
          <cell r="AC434">
            <v>140021</v>
          </cell>
          <cell r="AE434">
            <v>120011</v>
          </cell>
        </row>
        <row r="435">
          <cell r="A435" t="str">
            <v>1003021</v>
          </cell>
          <cell r="B435">
            <v>100302</v>
          </cell>
          <cell r="C435" t="str">
            <v>主线副本</v>
          </cell>
          <cell r="D435">
            <v>1</v>
          </cell>
          <cell r="F435" t="str">
            <v>10030211</v>
          </cell>
          <cell r="G435" t="str">
            <v>10030212</v>
          </cell>
          <cell r="H435" t="str">
            <v>10030213</v>
          </cell>
          <cell r="I435" t="str">
            <v>10030214</v>
          </cell>
          <cell r="J435" t="str">
            <v>10030215</v>
          </cell>
          <cell r="K435" t="str">
            <v>10030216</v>
          </cell>
          <cell r="L435">
            <v>3</v>
          </cell>
          <cell r="M435">
            <v>2</v>
          </cell>
          <cell r="N435">
            <v>1</v>
          </cell>
          <cell r="O435">
            <v>5</v>
          </cell>
          <cell r="P435">
            <v>6</v>
          </cell>
          <cell r="Q435">
            <v>4</v>
          </cell>
          <cell r="R435">
            <v>140021</v>
          </cell>
          <cell r="T435">
            <v>120011</v>
          </cell>
          <cell r="X435">
            <v>1</v>
          </cell>
          <cell r="Z435">
            <v>1</v>
          </cell>
          <cell r="AA435">
            <v>1</v>
          </cell>
          <cell r="AC435">
            <v>140021</v>
          </cell>
          <cell r="AE435">
            <v>120011</v>
          </cell>
        </row>
        <row r="436">
          <cell r="A436" t="str">
            <v>1003022</v>
          </cell>
          <cell r="B436">
            <v>100302</v>
          </cell>
          <cell r="C436" t="str">
            <v>主线副本</v>
          </cell>
          <cell r="D436">
            <v>2</v>
          </cell>
          <cell r="F436" t="str">
            <v>10030221</v>
          </cell>
          <cell r="G436" t="str">
            <v>10030222</v>
          </cell>
          <cell r="H436" t="str">
            <v>10030223</v>
          </cell>
          <cell r="I436" t="str">
            <v>10030224</v>
          </cell>
          <cell r="J436" t="str">
            <v>10030225</v>
          </cell>
          <cell r="K436" t="str">
            <v>10030226</v>
          </cell>
          <cell r="L436">
            <v>3</v>
          </cell>
          <cell r="M436">
            <v>2</v>
          </cell>
          <cell r="N436">
            <v>1</v>
          </cell>
          <cell r="O436">
            <v>5</v>
          </cell>
          <cell r="P436">
            <v>6</v>
          </cell>
          <cell r="Q436">
            <v>4</v>
          </cell>
          <cell r="R436">
            <v>140021</v>
          </cell>
          <cell r="T436">
            <v>120011</v>
          </cell>
          <cell r="X436">
            <v>1</v>
          </cell>
          <cell r="Z436">
            <v>1</v>
          </cell>
          <cell r="AA436">
            <v>1</v>
          </cell>
          <cell r="AC436">
            <v>140021</v>
          </cell>
          <cell r="AE436">
            <v>120011</v>
          </cell>
        </row>
        <row r="437">
          <cell r="A437" t="str">
            <v>1003031</v>
          </cell>
          <cell r="B437">
            <v>100303</v>
          </cell>
          <cell r="C437" t="str">
            <v>主线副本</v>
          </cell>
          <cell r="D437">
            <v>1</v>
          </cell>
          <cell r="F437" t="str">
            <v>10030311</v>
          </cell>
          <cell r="G437" t="str">
            <v>10030312</v>
          </cell>
          <cell r="H437" t="str">
            <v>10030313</v>
          </cell>
          <cell r="I437" t="str">
            <v>10030314</v>
          </cell>
          <cell r="J437" t="str">
            <v>10030315</v>
          </cell>
          <cell r="K437" t="str">
            <v>10030316</v>
          </cell>
          <cell r="L437">
            <v>1</v>
          </cell>
          <cell r="M437">
            <v>2</v>
          </cell>
          <cell r="N437">
            <v>3</v>
          </cell>
          <cell r="O437">
            <v>4</v>
          </cell>
          <cell r="P437">
            <v>5</v>
          </cell>
          <cell r="Q437">
            <v>6</v>
          </cell>
          <cell r="R437">
            <v>140021</v>
          </cell>
          <cell r="T437">
            <v>120011</v>
          </cell>
          <cell r="Y437">
            <v>1</v>
          </cell>
          <cell r="Z437">
            <v>1</v>
          </cell>
          <cell r="AA437">
            <v>1</v>
          </cell>
          <cell r="AC437">
            <v>140021</v>
          </cell>
          <cell r="AE437">
            <v>120011</v>
          </cell>
        </row>
        <row r="438">
          <cell r="A438" t="str">
            <v>1003032</v>
          </cell>
          <cell r="B438">
            <v>100303</v>
          </cell>
          <cell r="C438" t="str">
            <v>主线副本</v>
          </cell>
          <cell r="D438">
            <v>2</v>
          </cell>
          <cell r="F438" t="str">
            <v>10030321</v>
          </cell>
          <cell r="G438" t="str">
            <v>10030322</v>
          </cell>
          <cell r="H438" t="str">
            <v>10030323</v>
          </cell>
          <cell r="I438" t="str">
            <v>10030324</v>
          </cell>
          <cell r="J438" t="str">
            <v>10030325</v>
          </cell>
          <cell r="K438" t="str">
            <v>10030326</v>
          </cell>
          <cell r="L438">
            <v>1</v>
          </cell>
          <cell r="M438">
            <v>2</v>
          </cell>
          <cell r="N438">
            <v>3</v>
          </cell>
          <cell r="O438">
            <v>4</v>
          </cell>
          <cell r="P438">
            <v>5</v>
          </cell>
          <cell r="Q438">
            <v>6</v>
          </cell>
          <cell r="R438">
            <v>140021</v>
          </cell>
          <cell r="T438">
            <v>120011</v>
          </cell>
          <cell r="Y438">
            <v>1</v>
          </cell>
          <cell r="Z438">
            <v>1</v>
          </cell>
          <cell r="AA438">
            <v>1</v>
          </cell>
          <cell r="AC438">
            <v>140021</v>
          </cell>
          <cell r="AE438">
            <v>120011</v>
          </cell>
        </row>
        <row r="439">
          <cell r="A439" t="str">
            <v>1003041</v>
          </cell>
          <cell r="B439">
            <v>100304</v>
          </cell>
          <cell r="C439" t="str">
            <v>主线副本</v>
          </cell>
          <cell r="D439">
            <v>1</v>
          </cell>
          <cell r="F439" t="str">
            <v>10030411</v>
          </cell>
          <cell r="G439" t="str">
            <v>10030412</v>
          </cell>
          <cell r="H439" t="str">
            <v>10030413</v>
          </cell>
          <cell r="I439" t="str">
            <v>10030414</v>
          </cell>
          <cell r="J439" t="str">
            <v>10030415</v>
          </cell>
          <cell r="K439" t="str">
            <v>10030416</v>
          </cell>
          <cell r="L439">
            <v>2</v>
          </cell>
          <cell r="M439">
            <v>1</v>
          </cell>
          <cell r="N439">
            <v>4</v>
          </cell>
          <cell r="O439">
            <v>3</v>
          </cell>
          <cell r="P439">
            <v>6</v>
          </cell>
          <cell r="Q439">
            <v>5</v>
          </cell>
          <cell r="R439">
            <v>140021</v>
          </cell>
          <cell r="T439">
            <v>120011</v>
          </cell>
          <cell r="X439">
            <v>2</v>
          </cell>
          <cell r="Z439">
            <v>1</v>
          </cell>
          <cell r="AA439">
            <v>1</v>
          </cell>
          <cell r="AC439">
            <v>140021</v>
          </cell>
          <cell r="AE439">
            <v>120011</v>
          </cell>
        </row>
        <row r="440">
          <cell r="A440" t="str">
            <v>1003042</v>
          </cell>
          <cell r="B440">
            <v>100304</v>
          </cell>
          <cell r="C440" t="str">
            <v>主线副本</v>
          </cell>
          <cell r="D440">
            <v>2</v>
          </cell>
          <cell r="F440" t="str">
            <v>10030421</v>
          </cell>
          <cell r="G440" t="str">
            <v>10030422</v>
          </cell>
          <cell r="H440" t="str">
            <v>10030423</v>
          </cell>
          <cell r="I440" t="str">
            <v>10030424</v>
          </cell>
          <cell r="J440" t="str">
            <v>10030425</v>
          </cell>
          <cell r="K440" t="str">
            <v>10030426</v>
          </cell>
          <cell r="L440">
            <v>2</v>
          </cell>
          <cell r="M440">
            <v>1</v>
          </cell>
          <cell r="N440">
            <v>4</v>
          </cell>
          <cell r="O440">
            <v>3</v>
          </cell>
          <cell r="P440">
            <v>6</v>
          </cell>
          <cell r="Q440">
            <v>5</v>
          </cell>
          <cell r="R440">
            <v>140021</v>
          </cell>
          <cell r="T440">
            <v>120011</v>
          </cell>
          <cell r="X440">
            <v>2</v>
          </cell>
          <cell r="Z440">
            <v>1</v>
          </cell>
          <cell r="AA440">
            <v>1</v>
          </cell>
          <cell r="AC440">
            <v>140021</v>
          </cell>
          <cell r="AE440">
            <v>120011</v>
          </cell>
        </row>
        <row r="441">
          <cell r="A441" t="str">
            <v>1003051</v>
          </cell>
          <cell r="B441">
            <v>100305</v>
          </cell>
          <cell r="C441" t="str">
            <v>主线副本</v>
          </cell>
          <cell r="D441">
            <v>1</v>
          </cell>
          <cell r="F441" t="str">
            <v>10030511</v>
          </cell>
          <cell r="G441" t="str">
            <v>10030512</v>
          </cell>
          <cell r="H441" t="str">
            <v>10030513</v>
          </cell>
          <cell r="I441" t="str">
            <v>10030514</v>
          </cell>
          <cell r="J441" t="str">
            <v>10030515</v>
          </cell>
          <cell r="K441" t="str">
            <v>10030516</v>
          </cell>
          <cell r="L441">
            <v>1</v>
          </cell>
          <cell r="M441">
            <v>2</v>
          </cell>
          <cell r="N441">
            <v>3</v>
          </cell>
          <cell r="O441">
            <v>4</v>
          </cell>
          <cell r="P441">
            <v>5</v>
          </cell>
          <cell r="Q441">
            <v>6</v>
          </cell>
          <cell r="R441">
            <v>140021</v>
          </cell>
          <cell r="T441">
            <v>120011</v>
          </cell>
          <cell r="Y441">
            <v>2</v>
          </cell>
          <cell r="Z441">
            <v>1</v>
          </cell>
          <cell r="AA441">
            <v>1</v>
          </cell>
          <cell r="AC441">
            <v>140021</v>
          </cell>
          <cell r="AE441">
            <v>120011</v>
          </cell>
        </row>
        <row r="442">
          <cell r="A442" t="str">
            <v>1003052</v>
          </cell>
          <cell r="B442">
            <v>100305</v>
          </cell>
          <cell r="C442" t="str">
            <v>主线副本</v>
          </cell>
          <cell r="D442">
            <v>2</v>
          </cell>
          <cell r="F442" t="str">
            <v>10030521</v>
          </cell>
          <cell r="G442" t="str">
            <v>10030522</v>
          </cell>
          <cell r="H442" t="str">
            <v>10030523</v>
          </cell>
          <cell r="I442" t="str">
            <v>10030524</v>
          </cell>
          <cell r="J442" t="str">
            <v>10030525</v>
          </cell>
          <cell r="K442" t="str">
            <v>10030526</v>
          </cell>
          <cell r="L442">
            <v>6</v>
          </cell>
          <cell r="M442">
            <v>5</v>
          </cell>
          <cell r="N442">
            <v>4</v>
          </cell>
          <cell r="O442">
            <v>3</v>
          </cell>
          <cell r="P442">
            <v>2</v>
          </cell>
          <cell r="Q442">
            <v>1</v>
          </cell>
          <cell r="R442">
            <v>140021</v>
          </cell>
          <cell r="T442">
            <v>120011</v>
          </cell>
          <cell r="Y442">
            <v>2</v>
          </cell>
          <cell r="Z442">
            <v>1</v>
          </cell>
          <cell r="AA442">
            <v>1</v>
          </cell>
          <cell r="AC442">
            <v>140021</v>
          </cell>
          <cell r="AE442">
            <v>120011</v>
          </cell>
        </row>
        <row r="443">
          <cell r="A443" t="str">
            <v>1003061</v>
          </cell>
          <cell r="B443">
            <v>100306</v>
          </cell>
          <cell r="C443" t="str">
            <v>主线副本</v>
          </cell>
          <cell r="D443">
            <v>1</v>
          </cell>
          <cell r="F443" t="str">
            <v>10030611</v>
          </cell>
          <cell r="G443" t="str">
            <v>10030612</v>
          </cell>
          <cell r="H443" t="str">
            <v>10030613</v>
          </cell>
          <cell r="I443" t="str">
            <v>10030614</v>
          </cell>
          <cell r="J443" t="str">
            <v>10030615</v>
          </cell>
          <cell r="K443" t="str">
            <v>10030616</v>
          </cell>
          <cell r="L443">
            <v>4</v>
          </cell>
          <cell r="M443">
            <v>5</v>
          </cell>
          <cell r="N443">
            <v>6</v>
          </cell>
          <cell r="O443">
            <v>3</v>
          </cell>
          <cell r="P443">
            <v>2</v>
          </cell>
          <cell r="Q443">
            <v>1</v>
          </cell>
          <cell r="R443">
            <v>140021</v>
          </cell>
          <cell r="T443">
            <v>120011</v>
          </cell>
          <cell r="Y443">
            <v>6</v>
          </cell>
          <cell r="Z443">
            <v>1</v>
          </cell>
          <cell r="AA443">
            <v>1</v>
          </cell>
          <cell r="AC443">
            <v>140021</v>
          </cell>
          <cell r="AE443">
            <v>120011</v>
          </cell>
          <cell r="AH443">
            <v>150001</v>
          </cell>
        </row>
        <row r="444">
          <cell r="A444" t="str">
            <v>1003062</v>
          </cell>
          <cell r="B444">
            <v>100306</v>
          </cell>
          <cell r="C444" t="str">
            <v>主线副本</v>
          </cell>
          <cell r="D444">
            <v>2</v>
          </cell>
          <cell r="F444" t="str">
            <v>10030621</v>
          </cell>
          <cell r="G444" t="str">
            <v>10030622</v>
          </cell>
          <cell r="H444" t="str">
            <v>10030623</v>
          </cell>
          <cell r="I444" t="str">
            <v>10030624</v>
          </cell>
          <cell r="J444" t="str">
            <v>10030625</v>
          </cell>
          <cell r="K444" t="str">
            <v>10030626</v>
          </cell>
          <cell r="L444">
            <v>3</v>
          </cell>
          <cell r="M444">
            <v>1</v>
          </cell>
          <cell r="N444">
            <v>2</v>
          </cell>
          <cell r="O444">
            <v>4</v>
          </cell>
          <cell r="P444">
            <v>5</v>
          </cell>
          <cell r="Q444">
            <v>6</v>
          </cell>
          <cell r="R444">
            <v>140021</v>
          </cell>
          <cell r="T444">
            <v>120011</v>
          </cell>
          <cell r="Y444">
            <v>6</v>
          </cell>
          <cell r="Z444">
            <v>1</v>
          </cell>
          <cell r="AA444">
            <v>1</v>
          </cell>
          <cell r="AC444">
            <v>140021</v>
          </cell>
          <cell r="AE444">
            <v>120011</v>
          </cell>
          <cell r="AH444">
            <v>150001</v>
          </cell>
        </row>
        <row r="445">
          <cell r="A445" t="str">
            <v>1004011</v>
          </cell>
          <cell r="B445">
            <v>100401</v>
          </cell>
          <cell r="C445" t="str">
            <v>主线副本</v>
          </cell>
          <cell r="D445">
            <v>1</v>
          </cell>
          <cell r="F445" t="str">
            <v>10040111</v>
          </cell>
          <cell r="G445" t="str">
            <v>10040112</v>
          </cell>
          <cell r="H445" t="str">
            <v>10040113</v>
          </cell>
          <cell r="I445">
            <v>0</v>
          </cell>
          <cell r="J445">
            <v>0</v>
          </cell>
          <cell r="K445">
            <v>0</v>
          </cell>
          <cell r="L445">
            <v>2</v>
          </cell>
          <cell r="M445">
            <v>1</v>
          </cell>
          <cell r="N445">
            <v>3</v>
          </cell>
          <cell r="O445">
            <v>0</v>
          </cell>
          <cell r="P445">
            <v>0</v>
          </cell>
          <cell r="Q445">
            <v>0</v>
          </cell>
          <cell r="R445">
            <v>140021</v>
          </cell>
          <cell r="T445">
            <v>120011</v>
          </cell>
          <cell r="X445">
            <v>1</v>
          </cell>
          <cell r="Z445">
            <v>1</v>
          </cell>
          <cell r="AA445">
            <v>1</v>
          </cell>
          <cell r="AC445">
            <v>140021</v>
          </cell>
          <cell r="AE445">
            <v>120011</v>
          </cell>
        </row>
        <row r="446">
          <cell r="A446" t="str">
            <v>1004012</v>
          </cell>
          <cell r="B446">
            <v>100401</v>
          </cell>
          <cell r="C446" t="str">
            <v>主线副本</v>
          </cell>
          <cell r="D446">
            <v>2</v>
          </cell>
          <cell r="F446" t="str">
            <v>10040121</v>
          </cell>
          <cell r="G446" t="str">
            <v>10040122</v>
          </cell>
          <cell r="H446" t="str">
            <v>10040123</v>
          </cell>
          <cell r="I446">
            <v>0</v>
          </cell>
          <cell r="J446">
            <v>0</v>
          </cell>
          <cell r="K446">
            <v>0</v>
          </cell>
          <cell r="L446">
            <v>2</v>
          </cell>
          <cell r="M446">
            <v>1</v>
          </cell>
          <cell r="N446">
            <v>3</v>
          </cell>
          <cell r="O446">
            <v>0</v>
          </cell>
          <cell r="P446">
            <v>0</v>
          </cell>
          <cell r="Q446">
            <v>0</v>
          </cell>
          <cell r="R446">
            <v>140021</v>
          </cell>
          <cell r="T446">
            <v>120011</v>
          </cell>
          <cell r="X446">
            <v>1</v>
          </cell>
          <cell r="Z446">
            <v>1</v>
          </cell>
          <cell r="AA446">
            <v>1</v>
          </cell>
          <cell r="AC446">
            <v>140021</v>
          </cell>
          <cell r="AE446">
            <v>120011</v>
          </cell>
        </row>
        <row r="447">
          <cell r="A447" t="str">
            <v>1004021</v>
          </cell>
          <cell r="B447">
            <v>100402</v>
          </cell>
          <cell r="C447" t="str">
            <v>主线副本</v>
          </cell>
          <cell r="D447">
            <v>1</v>
          </cell>
          <cell r="F447" t="str">
            <v>10040211</v>
          </cell>
          <cell r="G447" t="str">
            <v>10040212</v>
          </cell>
          <cell r="H447" t="str">
            <v>10040213</v>
          </cell>
          <cell r="I447" t="str">
            <v>10040214</v>
          </cell>
          <cell r="J447" t="str">
            <v>10040215</v>
          </cell>
          <cell r="K447" t="str">
            <v>10040216</v>
          </cell>
          <cell r="L447">
            <v>1</v>
          </cell>
          <cell r="M447">
            <v>2</v>
          </cell>
          <cell r="N447">
            <v>3</v>
          </cell>
          <cell r="O447">
            <v>4</v>
          </cell>
          <cell r="P447">
            <v>5</v>
          </cell>
          <cell r="Q447">
            <v>6</v>
          </cell>
          <cell r="R447">
            <v>140021</v>
          </cell>
          <cell r="T447">
            <v>120011</v>
          </cell>
          <cell r="Y447">
            <v>3</v>
          </cell>
          <cell r="Z447">
            <v>1</v>
          </cell>
          <cell r="AA447">
            <v>1</v>
          </cell>
          <cell r="AC447">
            <v>140021</v>
          </cell>
          <cell r="AE447">
            <v>120011</v>
          </cell>
        </row>
        <row r="448">
          <cell r="A448" t="str">
            <v>1004022</v>
          </cell>
          <cell r="B448">
            <v>100402</v>
          </cell>
          <cell r="C448" t="str">
            <v>主线副本</v>
          </cell>
          <cell r="D448">
            <v>2</v>
          </cell>
          <cell r="F448" t="str">
            <v>10040221</v>
          </cell>
          <cell r="G448" t="str">
            <v>10040222</v>
          </cell>
          <cell r="H448" t="str">
            <v>10040223</v>
          </cell>
          <cell r="I448" t="str">
            <v>10040224</v>
          </cell>
          <cell r="J448" t="str">
            <v>10040225</v>
          </cell>
          <cell r="K448" t="str">
            <v>10040226</v>
          </cell>
          <cell r="L448">
            <v>4</v>
          </cell>
          <cell r="M448">
            <v>2</v>
          </cell>
          <cell r="N448">
            <v>3</v>
          </cell>
          <cell r="O448">
            <v>6</v>
          </cell>
          <cell r="P448">
            <v>1</v>
          </cell>
          <cell r="Q448">
            <v>5</v>
          </cell>
          <cell r="R448">
            <v>140021</v>
          </cell>
          <cell r="T448">
            <v>120011</v>
          </cell>
          <cell r="Y448">
            <v>3</v>
          </cell>
          <cell r="Z448">
            <v>1</v>
          </cell>
          <cell r="AA448">
            <v>1</v>
          </cell>
          <cell r="AC448">
            <v>140021</v>
          </cell>
          <cell r="AE448">
            <v>120011</v>
          </cell>
        </row>
        <row r="449">
          <cell r="A449" t="str">
            <v>1004031</v>
          </cell>
          <cell r="B449">
            <v>100403</v>
          </cell>
          <cell r="C449" t="str">
            <v>主线副本</v>
          </cell>
          <cell r="D449">
            <v>1</v>
          </cell>
          <cell r="F449" t="str">
            <v>10040311</v>
          </cell>
          <cell r="G449" t="str">
            <v>10040312</v>
          </cell>
          <cell r="H449" t="str">
            <v>10040313</v>
          </cell>
          <cell r="I449" t="str">
            <v>10040314</v>
          </cell>
          <cell r="J449" t="str">
            <v>10040315</v>
          </cell>
          <cell r="K449" t="str">
            <v>10040316</v>
          </cell>
          <cell r="L449">
            <v>5</v>
          </cell>
          <cell r="M449">
            <v>2</v>
          </cell>
          <cell r="N449">
            <v>3</v>
          </cell>
          <cell r="O449">
            <v>4</v>
          </cell>
          <cell r="P449">
            <v>1</v>
          </cell>
          <cell r="Q449">
            <v>6</v>
          </cell>
          <cell r="R449">
            <v>140021</v>
          </cell>
          <cell r="T449">
            <v>120011</v>
          </cell>
          <cell r="X449">
            <v>2</v>
          </cell>
          <cell r="Z449">
            <v>1</v>
          </cell>
          <cell r="AA449">
            <v>1</v>
          </cell>
          <cell r="AC449">
            <v>140021</v>
          </cell>
          <cell r="AE449">
            <v>120011</v>
          </cell>
        </row>
        <row r="450">
          <cell r="A450" t="str">
            <v>1004032</v>
          </cell>
          <cell r="B450">
            <v>100403</v>
          </cell>
          <cell r="C450" t="str">
            <v>主线副本</v>
          </cell>
          <cell r="D450">
            <v>2</v>
          </cell>
          <cell r="F450" t="str">
            <v>10040321</v>
          </cell>
          <cell r="G450" t="str">
            <v>10040322</v>
          </cell>
          <cell r="H450" t="str">
            <v>10040323</v>
          </cell>
          <cell r="I450" t="str">
            <v>10040324</v>
          </cell>
          <cell r="J450" t="str">
            <v>10040325</v>
          </cell>
          <cell r="K450" t="str">
            <v>10040326</v>
          </cell>
          <cell r="L450">
            <v>3</v>
          </cell>
          <cell r="M450">
            <v>2</v>
          </cell>
          <cell r="N450">
            <v>4</v>
          </cell>
          <cell r="O450">
            <v>5</v>
          </cell>
          <cell r="P450">
            <v>1</v>
          </cell>
          <cell r="Q450">
            <v>6</v>
          </cell>
          <cell r="R450">
            <v>140021</v>
          </cell>
          <cell r="T450">
            <v>120011</v>
          </cell>
          <cell r="X450">
            <v>2</v>
          </cell>
          <cell r="Z450">
            <v>1</v>
          </cell>
          <cell r="AA450">
            <v>1</v>
          </cell>
          <cell r="AC450">
            <v>140021</v>
          </cell>
          <cell r="AE450">
            <v>120011</v>
          </cell>
        </row>
        <row r="451">
          <cell r="A451" t="str">
            <v>1004041</v>
          </cell>
          <cell r="B451">
            <v>100404</v>
          </cell>
          <cell r="C451" t="str">
            <v>主线副本</v>
          </cell>
          <cell r="D451">
            <v>1</v>
          </cell>
          <cell r="F451" t="str">
            <v>10040411</v>
          </cell>
          <cell r="G451" t="str">
            <v>10040412</v>
          </cell>
          <cell r="H451" t="str">
            <v>10040413</v>
          </cell>
          <cell r="I451" t="str">
            <v>10040414</v>
          </cell>
          <cell r="J451" t="str">
            <v>10040415</v>
          </cell>
          <cell r="K451" t="str">
            <v>10040416</v>
          </cell>
          <cell r="L451">
            <v>1</v>
          </cell>
          <cell r="M451">
            <v>2</v>
          </cell>
          <cell r="N451">
            <v>3</v>
          </cell>
          <cell r="O451">
            <v>4</v>
          </cell>
          <cell r="P451">
            <v>5</v>
          </cell>
          <cell r="Q451">
            <v>6</v>
          </cell>
          <cell r="R451">
            <v>140021</v>
          </cell>
          <cell r="T451">
            <v>120011</v>
          </cell>
          <cell r="Y451">
            <v>1</v>
          </cell>
          <cell r="Z451">
            <v>1</v>
          </cell>
          <cell r="AA451">
            <v>1</v>
          </cell>
          <cell r="AC451">
            <v>140021</v>
          </cell>
          <cell r="AE451">
            <v>120011</v>
          </cell>
        </row>
        <row r="452">
          <cell r="A452" t="str">
            <v>1004042</v>
          </cell>
          <cell r="B452">
            <v>100404</v>
          </cell>
          <cell r="C452" t="str">
            <v>主线副本</v>
          </cell>
          <cell r="D452">
            <v>2</v>
          </cell>
          <cell r="F452" t="str">
            <v>10040421</v>
          </cell>
          <cell r="G452" t="str">
            <v>10040422</v>
          </cell>
          <cell r="H452" t="str">
            <v>10040423</v>
          </cell>
          <cell r="I452" t="str">
            <v>10040424</v>
          </cell>
          <cell r="J452" t="str">
            <v>10040425</v>
          </cell>
          <cell r="K452" t="str">
            <v>10040426</v>
          </cell>
          <cell r="L452">
            <v>6</v>
          </cell>
          <cell r="M452">
            <v>5</v>
          </cell>
          <cell r="N452">
            <v>4</v>
          </cell>
          <cell r="O452">
            <v>3</v>
          </cell>
          <cell r="P452">
            <v>2</v>
          </cell>
          <cell r="Q452">
            <v>1</v>
          </cell>
          <cell r="R452">
            <v>140021</v>
          </cell>
          <cell r="T452">
            <v>120011</v>
          </cell>
          <cell r="Y452">
            <v>1</v>
          </cell>
          <cell r="Z452">
            <v>1</v>
          </cell>
          <cell r="AA452">
            <v>1</v>
          </cell>
          <cell r="AC452">
            <v>140021</v>
          </cell>
          <cell r="AE452">
            <v>120011</v>
          </cell>
        </row>
        <row r="453">
          <cell r="A453" t="str">
            <v>1004051</v>
          </cell>
          <cell r="B453">
            <v>100405</v>
          </cell>
          <cell r="C453" t="str">
            <v>主线副本</v>
          </cell>
          <cell r="D453">
            <v>1</v>
          </cell>
          <cell r="F453" t="str">
            <v>10040511</v>
          </cell>
          <cell r="G453" t="str">
            <v>10040512</v>
          </cell>
          <cell r="H453" t="str">
            <v>10040513</v>
          </cell>
          <cell r="I453" t="str">
            <v>10040514</v>
          </cell>
          <cell r="J453" t="str">
            <v>10040515</v>
          </cell>
          <cell r="K453" t="str">
            <v>10040516</v>
          </cell>
          <cell r="L453">
            <v>4</v>
          </cell>
          <cell r="M453">
            <v>5</v>
          </cell>
          <cell r="N453">
            <v>6</v>
          </cell>
          <cell r="O453">
            <v>3</v>
          </cell>
          <cell r="P453">
            <v>2</v>
          </cell>
          <cell r="Q453">
            <v>1</v>
          </cell>
          <cell r="R453">
            <v>140021</v>
          </cell>
          <cell r="T453">
            <v>120011</v>
          </cell>
          <cell r="X453">
            <v>3</v>
          </cell>
          <cell r="Z453">
            <v>1</v>
          </cell>
          <cell r="AA453">
            <v>1</v>
          </cell>
          <cell r="AC453">
            <v>140021</v>
          </cell>
          <cell r="AE453">
            <v>120011</v>
          </cell>
        </row>
        <row r="454">
          <cell r="A454" t="str">
            <v>1004052</v>
          </cell>
          <cell r="B454">
            <v>100405</v>
          </cell>
          <cell r="C454" t="str">
            <v>主线副本</v>
          </cell>
          <cell r="D454">
            <v>2</v>
          </cell>
          <cell r="F454" t="str">
            <v>10040521</v>
          </cell>
          <cell r="G454" t="str">
            <v>10040522</v>
          </cell>
          <cell r="H454" t="str">
            <v>10040523</v>
          </cell>
          <cell r="I454" t="str">
            <v>10040524</v>
          </cell>
          <cell r="J454" t="str">
            <v>10040525</v>
          </cell>
          <cell r="K454" t="str">
            <v>10040526</v>
          </cell>
          <cell r="L454">
            <v>3</v>
          </cell>
          <cell r="M454">
            <v>1</v>
          </cell>
          <cell r="N454">
            <v>2</v>
          </cell>
          <cell r="O454">
            <v>4</v>
          </cell>
          <cell r="P454">
            <v>5</v>
          </cell>
          <cell r="Q454">
            <v>6</v>
          </cell>
          <cell r="R454">
            <v>140021</v>
          </cell>
          <cell r="T454">
            <v>120011</v>
          </cell>
          <cell r="X454">
            <v>3</v>
          </cell>
          <cell r="Z454">
            <v>1</v>
          </cell>
          <cell r="AA454">
            <v>1</v>
          </cell>
          <cell r="AC454">
            <v>140021</v>
          </cell>
          <cell r="AE454">
            <v>120011</v>
          </cell>
        </row>
        <row r="455">
          <cell r="A455" t="str">
            <v>1004061</v>
          </cell>
          <cell r="B455">
            <v>100406</v>
          </cell>
          <cell r="C455" t="str">
            <v>主线副本</v>
          </cell>
          <cell r="D455">
            <v>1</v>
          </cell>
          <cell r="F455" t="str">
            <v>10040611</v>
          </cell>
          <cell r="G455" t="str">
            <v>10040612</v>
          </cell>
          <cell r="H455" t="str">
            <v>10040613</v>
          </cell>
          <cell r="I455" t="str">
            <v>10040614</v>
          </cell>
          <cell r="J455" t="str">
            <v>10040615</v>
          </cell>
          <cell r="K455" t="str">
            <v>10040616</v>
          </cell>
          <cell r="L455">
            <v>1</v>
          </cell>
          <cell r="M455">
            <v>2</v>
          </cell>
          <cell r="N455">
            <v>3</v>
          </cell>
          <cell r="O455">
            <v>4</v>
          </cell>
          <cell r="P455">
            <v>5</v>
          </cell>
          <cell r="Q455">
            <v>6</v>
          </cell>
          <cell r="R455">
            <v>140021</v>
          </cell>
          <cell r="T455">
            <v>120011</v>
          </cell>
          <cell r="X455">
            <v>1</v>
          </cell>
          <cell r="Z455">
            <v>1</v>
          </cell>
          <cell r="AA455">
            <v>1</v>
          </cell>
          <cell r="AC455">
            <v>140021</v>
          </cell>
          <cell r="AE455">
            <v>120011</v>
          </cell>
        </row>
        <row r="456">
          <cell r="A456" t="str">
            <v>1004062</v>
          </cell>
          <cell r="B456">
            <v>100406</v>
          </cell>
          <cell r="C456" t="str">
            <v>主线副本</v>
          </cell>
          <cell r="D456">
            <v>2</v>
          </cell>
          <cell r="F456" t="str">
            <v>10040621</v>
          </cell>
          <cell r="G456" t="str">
            <v>10040622</v>
          </cell>
          <cell r="H456" t="str">
            <v>10040623</v>
          </cell>
          <cell r="I456" t="str">
            <v>10040624</v>
          </cell>
          <cell r="J456" t="str">
            <v>10040625</v>
          </cell>
          <cell r="K456" t="str">
            <v>10040626</v>
          </cell>
          <cell r="L456">
            <v>4</v>
          </cell>
          <cell r="M456">
            <v>2</v>
          </cell>
          <cell r="N456">
            <v>3</v>
          </cell>
          <cell r="O456">
            <v>6</v>
          </cell>
          <cell r="P456">
            <v>1</v>
          </cell>
          <cell r="Q456">
            <v>5</v>
          </cell>
          <cell r="R456">
            <v>140021</v>
          </cell>
          <cell r="T456">
            <v>120011</v>
          </cell>
          <cell r="X456">
            <v>1</v>
          </cell>
          <cell r="Z456">
            <v>1</v>
          </cell>
          <cell r="AA456">
            <v>1</v>
          </cell>
          <cell r="AC456">
            <v>140021</v>
          </cell>
          <cell r="AE456">
            <v>120011</v>
          </cell>
        </row>
        <row r="457">
          <cell r="A457" t="str">
            <v>1004071</v>
          </cell>
          <cell r="B457">
            <v>100407</v>
          </cell>
          <cell r="C457" t="str">
            <v>主线副本</v>
          </cell>
          <cell r="D457">
            <v>1</v>
          </cell>
          <cell r="F457" t="str">
            <v>10040711</v>
          </cell>
          <cell r="G457" t="str">
            <v>10040712</v>
          </cell>
          <cell r="H457" t="str">
            <v>10040713</v>
          </cell>
          <cell r="I457" t="str">
            <v>10040714</v>
          </cell>
          <cell r="J457" t="str">
            <v>10040715</v>
          </cell>
          <cell r="K457" t="str">
            <v>10040716</v>
          </cell>
          <cell r="L457">
            <v>5</v>
          </cell>
          <cell r="M457">
            <v>2</v>
          </cell>
          <cell r="N457">
            <v>3</v>
          </cell>
          <cell r="O457">
            <v>4</v>
          </cell>
          <cell r="P457">
            <v>1</v>
          </cell>
          <cell r="Q457">
            <v>6</v>
          </cell>
          <cell r="R457">
            <v>140021</v>
          </cell>
          <cell r="T457">
            <v>120011</v>
          </cell>
          <cell r="Y457">
            <v>2</v>
          </cell>
          <cell r="Z457">
            <v>1</v>
          </cell>
          <cell r="AA457">
            <v>1</v>
          </cell>
          <cell r="AC457">
            <v>140021</v>
          </cell>
          <cell r="AE457">
            <v>120011</v>
          </cell>
        </row>
        <row r="458">
          <cell r="A458" t="str">
            <v>1004072</v>
          </cell>
          <cell r="B458">
            <v>100407</v>
          </cell>
          <cell r="C458" t="str">
            <v>主线副本</v>
          </cell>
          <cell r="D458">
            <v>2</v>
          </cell>
          <cell r="F458" t="str">
            <v>10040721</v>
          </cell>
          <cell r="G458" t="str">
            <v>10040722</v>
          </cell>
          <cell r="H458" t="str">
            <v>10040723</v>
          </cell>
          <cell r="I458" t="str">
            <v>10040724</v>
          </cell>
          <cell r="J458" t="str">
            <v>10040725</v>
          </cell>
          <cell r="K458" t="str">
            <v>10040726</v>
          </cell>
          <cell r="L458">
            <v>3</v>
          </cell>
          <cell r="M458">
            <v>2</v>
          </cell>
          <cell r="N458">
            <v>4</v>
          </cell>
          <cell r="O458">
            <v>5</v>
          </cell>
          <cell r="P458">
            <v>1</v>
          </cell>
          <cell r="Q458">
            <v>6</v>
          </cell>
          <cell r="R458">
            <v>140021</v>
          </cell>
          <cell r="T458">
            <v>120011</v>
          </cell>
          <cell r="Y458">
            <v>2</v>
          </cell>
          <cell r="Z458">
            <v>1</v>
          </cell>
          <cell r="AA458">
            <v>1</v>
          </cell>
          <cell r="AC458">
            <v>140021</v>
          </cell>
          <cell r="AE458">
            <v>120011</v>
          </cell>
        </row>
        <row r="459">
          <cell r="A459" t="str">
            <v>1004081</v>
          </cell>
          <cell r="B459">
            <v>100408</v>
          </cell>
          <cell r="C459" t="str">
            <v>主线副本</v>
          </cell>
          <cell r="D459">
            <v>1</v>
          </cell>
          <cell r="F459" t="str">
            <v>10040811</v>
          </cell>
          <cell r="G459" t="str">
            <v>10040812</v>
          </cell>
          <cell r="H459" t="str">
            <v>10040813</v>
          </cell>
          <cell r="I459" t="str">
            <v>10040814</v>
          </cell>
          <cell r="J459" t="str">
            <v>10040815</v>
          </cell>
          <cell r="K459" t="str">
            <v>10040816</v>
          </cell>
          <cell r="L459">
            <v>1</v>
          </cell>
          <cell r="M459">
            <v>2</v>
          </cell>
          <cell r="N459">
            <v>3</v>
          </cell>
          <cell r="O459">
            <v>4</v>
          </cell>
          <cell r="P459">
            <v>5</v>
          </cell>
          <cell r="Q459">
            <v>6</v>
          </cell>
          <cell r="R459">
            <v>140021</v>
          </cell>
          <cell r="T459">
            <v>120011</v>
          </cell>
          <cell r="Y459">
            <v>5</v>
          </cell>
          <cell r="Z459">
            <v>1</v>
          </cell>
          <cell r="AA459">
            <v>1</v>
          </cell>
          <cell r="AC459">
            <v>140021</v>
          </cell>
          <cell r="AE459">
            <v>120011</v>
          </cell>
          <cell r="AH459">
            <v>150001</v>
          </cell>
        </row>
        <row r="460">
          <cell r="A460" t="str">
            <v>1004082</v>
          </cell>
          <cell r="B460">
            <v>100408</v>
          </cell>
          <cell r="C460" t="str">
            <v>主线副本</v>
          </cell>
          <cell r="D460">
            <v>2</v>
          </cell>
          <cell r="F460" t="str">
            <v>10040821</v>
          </cell>
          <cell r="G460" t="str">
            <v>10040822</v>
          </cell>
          <cell r="H460" t="str">
            <v>10040823</v>
          </cell>
          <cell r="I460" t="str">
            <v>10040824</v>
          </cell>
          <cell r="J460" t="str">
            <v>10040825</v>
          </cell>
          <cell r="K460" t="str">
            <v>10040826</v>
          </cell>
          <cell r="L460">
            <v>6</v>
          </cell>
          <cell r="M460">
            <v>5</v>
          </cell>
          <cell r="N460">
            <v>4</v>
          </cell>
          <cell r="O460">
            <v>3</v>
          </cell>
          <cell r="P460">
            <v>2</v>
          </cell>
          <cell r="Q460">
            <v>1</v>
          </cell>
          <cell r="R460">
            <v>140021</v>
          </cell>
          <cell r="T460">
            <v>120011</v>
          </cell>
          <cell r="Y460">
            <v>5</v>
          </cell>
          <cell r="Z460">
            <v>1</v>
          </cell>
          <cell r="AA460">
            <v>1</v>
          </cell>
          <cell r="AC460">
            <v>140021</v>
          </cell>
          <cell r="AE460">
            <v>120011</v>
          </cell>
          <cell r="AH460">
            <v>150001</v>
          </cell>
        </row>
        <row r="461">
          <cell r="A461" t="str">
            <v>1005011</v>
          </cell>
          <cell r="B461">
            <v>100501</v>
          </cell>
          <cell r="C461" t="str">
            <v>主线副本</v>
          </cell>
          <cell r="D461">
            <v>1</v>
          </cell>
          <cell r="F461" t="str">
            <v>10050111</v>
          </cell>
          <cell r="G461" t="str">
            <v>10050112</v>
          </cell>
          <cell r="H461" t="str">
            <v>10050113</v>
          </cell>
          <cell r="I461">
            <v>0</v>
          </cell>
          <cell r="J461">
            <v>0</v>
          </cell>
          <cell r="K461">
            <v>0</v>
          </cell>
          <cell r="L461">
            <v>2</v>
          </cell>
          <cell r="M461">
            <v>1</v>
          </cell>
          <cell r="N461">
            <v>3</v>
          </cell>
          <cell r="O461">
            <v>0</v>
          </cell>
          <cell r="P461">
            <v>0</v>
          </cell>
          <cell r="Q461">
            <v>0</v>
          </cell>
          <cell r="R461">
            <v>140021</v>
          </cell>
          <cell r="T461">
            <v>120011</v>
          </cell>
          <cell r="V461" t="str">
            <v>131011</v>
          </cell>
          <cell r="X461">
            <v>1</v>
          </cell>
          <cell r="Z461">
            <v>1</v>
          </cell>
          <cell r="AA461">
            <v>1</v>
          </cell>
          <cell r="AC461">
            <v>140021</v>
          </cell>
          <cell r="AE461">
            <v>120011</v>
          </cell>
          <cell r="AG461">
            <v>161011</v>
          </cell>
        </row>
        <row r="462">
          <cell r="A462" t="str">
            <v>1005012</v>
          </cell>
          <cell r="B462">
            <v>100501</v>
          </cell>
          <cell r="C462" t="str">
            <v>主线副本</v>
          </cell>
          <cell r="D462">
            <v>2</v>
          </cell>
          <cell r="F462" t="str">
            <v>10050121</v>
          </cell>
          <cell r="G462" t="str">
            <v>10050122</v>
          </cell>
          <cell r="H462" t="str">
            <v>10050123</v>
          </cell>
          <cell r="I462">
            <v>0</v>
          </cell>
          <cell r="J462">
            <v>0</v>
          </cell>
          <cell r="K462">
            <v>0</v>
          </cell>
          <cell r="L462">
            <v>2</v>
          </cell>
          <cell r="M462">
            <v>1</v>
          </cell>
          <cell r="N462">
            <v>3</v>
          </cell>
          <cell r="O462">
            <v>0</v>
          </cell>
          <cell r="P462">
            <v>0</v>
          </cell>
          <cell r="Q462">
            <v>0</v>
          </cell>
          <cell r="R462">
            <v>140021</v>
          </cell>
          <cell r="T462">
            <v>120011</v>
          </cell>
          <cell r="V462" t="str">
            <v>131011</v>
          </cell>
          <cell r="X462">
            <v>1</v>
          </cell>
          <cell r="Z462">
            <v>1</v>
          </cell>
          <cell r="AA462">
            <v>1</v>
          </cell>
          <cell r="AC462">
            <v>140021</v>
          </cell>
          <cell r="AE462">
            <v>120011</v>
          </cell>
          <cell r="AG462">
            <v>161011</v>
          </cell>
        </row>
        <row r="463">
          <cell r="A463" t="str">
            <v>1005021</v>
          </cell>
          <cell r="B463">
            <v>100502</v>
          </cell>
          <cell r="C463" t="str">
            <v>主线副本</v>
          </cell>
          <cell r="D463">
            <v>1</v>
          </cell>
          <cell r="F463" t="str">
            <v>10050211</v>
          </cell>
          <cell r="G463" t="str">
            <v>10050212</v>
          </cell>
          <cell r="H463" t="str">
            <v>10050213</v>
          </cell>
          <cell r="I463" t="str">
            <v>10050214</v>
          </cell>
          <cell r="J463" t="str">
            <v>10050215</v>
          </cell>
          <cell r="K463" t="str">
            <v>10050216</v>
          </cell>
          <cell r="L463">
            <v>1</v>
          </cell>
          <cell r="M463">
            <v>2</v>
          </cell>
          <cell r="N463">
            <v>3</v>
          </cell>
          <cell r="O463">
            <v>4</v>
          </cell>
          <cell r="P463">
            <v>5</v>
          </cell>
          <cell r="Q463">
            <v>6</v>
          </cell>
          <cell r="R463">
            <v>140021</v>
          </cell>
          <cell r="T463">
            <v>120011</v>
          </cell>
          <cell r="V463" t="str">
            <v>132011</v>
          </cell>
          <cell r="X463">
            <v>2</v>
          </cell>
          <cell r="Z463">
            <v>1</v>
          </cell>
          <cell r="AA463">
            <v>1</v>
          </cell>
          <cell r="AC463">
            <v>140021</v>
          </cell>
          <cell r="AE463">
            <v>120011</v>
          </cell>
          <cell r="AG463">
            <v>162011</v>
          </cell>
        </row>
        <row r="464">
          <cell r="A464" t="str">
            <v>1005022</v>
          </cell>
          <cell r="B464">
            <v>100502</v>
          </cell>
          <cell r="C464" t="str">
            <v>主线副本</v>
          </cell>
          <cell r="D464">
            <v>2</v>
          </cell>
          <cell r="F464" t="str">
            <v>10050221</v>
          </cell>
          <cell r="G464" t="str">
            <v>10050222</v>
          </cell>
          <cell r="H464" t="str">
            <v>10050223</v>
          </cell>
          <cell r="I464" t="str">
            <v>10050224</v>
          </cell>
          <cell r="J464" t="str">
            <v>10050225</v>
          </cell>
          <cell r="K464" t="str">
            <v>10050226</v>
          </cell>
          <cell r="L464">
            <v>4</v>
          </cell>
          <cell r="M464">
            <v>2</v>
          </cell>
          <cell r="N464">
            <v>3</v>
          </cell>
          <cell r="O464">
            <v>6</v>
          </cell>
          <cell r="P464">
            <v>1</v>
          </cell>
          <cell r="Q464">
            <v>5</v>
          </cell>
          <cell r="R464">
            <v>140021</v>
          </cell>
          <cell r="T464">
            <v>120011</v>
          </cell>
          <cell r="V464" t="str">
            <v>132011</v>
          </cell>
          <cell r="X464">
            <v>2</v>
          </cell>
          <cell r="Z464">
            <v>1</v>
          </cell>
          <cell r="AA464">
            <v>1</v>
          </cell>
          <cell r="AC464">
            <v>140021</v>
          </cell>
          <cell r="AE464">
            <v>120011</v>
          </cell>
          <cell r="AG464">
            <v>162011</v>
          </cell>
        </row>
        <row r="465">
          <cell r="A465" t="str">
            <v>1005031</v>
          </cell>
          <cell r="B465">
            <v>100503</v>
          </cell>
          <cell r="C465" t="str">
            <v>主线副本</v>
          </cell>
          <cell r="D465">
            <v>1</v>
          </cell>
          <cell r="F465" t="str">
            <v>10050311</v>
          </cell>
          <cell r="G465" t="str">
            <v>10050312</v>
          </cell>
          <cell r="H465" t="str">
            <v>10050313</v>
          </cell>
          <cell r="I465" t="str">
            <v>10050314</v>
          </cell>
          <cell r="J465" t="str">
            <v>10050315</v>
          </cell>
          <cell r="K465" t="str">
            <v>10050316</v>
          </cell>
          <cell r="L465">
            <v>5</v>
          </cell>
          <cell r="M465">
            <v>2</v>
          </cell>
          <cell r="N465">
            <v>3</v>
          </cell>
          <cell r="O465">
            <v>4</v>
          </cell>
          <cell r="P465">
            <v>1</v>
          </cell>
          <cell r="Q465">
            <v>6</v>
          </cell>
          <cell r="R465">
            <v>140021</v>
          </cell>
          <cell r="T465">
            <v>120011</v>
          </cell>
          <cell r="V465" t="str">
            <v>163011</v>
          </cell>
          <cell r="Y465">
            <v>3</v>
          </cell>
          <cell r="Z465">
            <v>1</v>
          </cell>
          <cell r="AA465">
            <v>1</v>
          </cell>
          <cell r="AC465">
            <v>140021</v>
          </cell>
          <cell r="AE465">
            <v>120011</v>
          </cell>
          <cell r="AG465" t="str">
            <v>163011</v>
          </cell>
        </row>
        <row r="466">
          <cell r="A466" t="str">
            <v>1005032</v>
          </cell>
          <cell r="B466">
            <v>100503</v>
          </cell>
          <cell r="C466" t="str">
            <v>主线副本</v>
          </cell>
          <cell r="D466">
            <v>2</v>
          </cell>
          <cell r="F466" t="str">
            <v>10050321</v>
          </cell>
          <cell r="G466" t="str">
            <v>10050322</v>
          </cell>
          <cell r="H466" t="str">
            <v>10050323</v>
          </cell>
          <cell r="I466" t="str">
            <v>10050324</v>
          </cell>
          <cell r="J466" t="str">
            <v>10050325</v>
          </cell>
          <cell r="K466" t="str">
            <v>10050326</v>
          </cell>
          <cell r="L466">
            <v>3</v>
          </cell>
          <cell r="M466">
            <v>2</v>
          </cell>
          <cell r="N466">
            <v>4</v>
          </cell>
          <cell r="O466">
            <v>5</v>
          </cell>
          <cell r="P466">
            <v>1</v>
          </cell>
          <cell r="Q466">
            <v>6</v>
          </cell>
          <cell r="R466">
            <v>140021</v>
          </cell>
          <cell r="T466">
            <v>120011</v>
          </cell>
          <cell r="V466" t="str">
            <v>163011</v>
          </cell>
          <cell r="Y466">
            <v>3</v>
          </cell>
          <cell r="Z466">
            <v>1</v>
          </cell>
          <cell r="AA466">
            <v>1</v>
          </cell>
          <cell r="AC466">
            <v>140021</v>
          </cell>
          <cell r="AE466">
            <v>120011</v>
          </cell>
          <cell r="AG466" t="str">
            <v>163011</v>
          </cell>
        </row>
        <row r="467">
          <cell r="A467" t="str">
            <v>1005041</v>
          </cell>
          <cell r="B467">
            <v>100504</v>
          </cell>
          <cell r="C467" t="str">
            <v>主线副本</v>
          </cell>
          <cell r="D467">
            <v>1</v>
          </cell>
          <cell r="F467" t="str">
            <v>10050411</v>
          </cell>
          <cell r="G467" t="str">
            <v>10050412</v>
          </cell>
          <cell r="H467" t="str">
            <v>10050413</v>
          </cell>
          <cell r="I467" t="str">
            <v>10050414</v>
          </cell>
          <cell r="J467" t="str">
            <v>10050415</v>
          </cell>
          <cell r="K467" t="str">
            <v>10050416</v>
          </cell>
          <cell r="L467">
            <v>1</v>
          </cell>
          <cell r="M467">
            <v>2</v>
          </cell>
          <cell r="N467">
            <v>3</v>
          </cell>
          <cell r="O467">
            <v>4</v>
          </cell>
          <cell r="P467">
            <v>5</v>
          </cell>
          <cell r="Q467">
            <v>6</v>
          </cell>
          <cell r="R467">
            <v>140021</v>
          </cell>
          <cell r="T467">
            <v>120011</v>
          </cell>
          <cell r="V467" t="str">
            <v>133011</v>
          </cell>
          <cell r="X467">
            <v>3</v>
          </cell>
          <cell r="Z467">
            <v>1</v>
          </cell>
          <cell r="AA467">
            <v>1</v>
          </cell>
          <cell r="AC467">
            <v>140021</v>
          </cell>
          <cell r="AE467">
            <v>120011</v>
          </cell>
          <cell r="AG467">
            <v>163011</v>
          </cell>
        </row>
        <row r="468">
          <cell r="A468" t="str">
            <v>1005042</v>
          </cell>
          <cell r="B468">
            <v>100504</v>
          </cell>
          <cell r="C468" t="str">
            <v>主线副本</v>
          </cell>
          <cell r="D468">
            <v>2</v>
          </cell>
          <cell r="F468" t="str">
            <v>10050421</v>
          </cell>
          <cell r="G468" t="str">
            <v>10050422</v>
          </cell>
          <cell r="H468" t="str">
            <v>10050423</v>
          </cell>
          <cell r="I468" t="str">
            <v>10050424</v>
          </cell>
          <cell r="J468" t="str">
            <v>10050425</v>
          </cell>
          <cell r="K468" t="str">
            <v>10050426</v>
          </cell>
          <cell r="L468">
            <v>6</v>
          </cell>
          <cell r="M468">
            <v>5</v>
          </cell>
          <cell r="N468">
            <v>4</v>
          </cell>
          <cell r="O468">
            <v>3</v>
          </cell>
          <cell r="P468">
            <v>2</v>
          </cell>
          <cell r="Q468">
            <v>1</v>
          </cell>
          <cell r="R468">
            <v>140021</v>
          </cell>
          <cell r="T468">
            <v>120011</v>
          </cell>
          <cell r="V468" t="str">
            <v>133011</v>
          </cell>
          <cell r="X468">
            <v>3</v>
          </cell>
          <cell r="Z468">
            <v>1</v>
          </cell>
          <cell r="AA468">
            <v>1</v>
          </cell>
          <cell r="AC468">
            <v>140021</v>
          </cell>
          <cell r="AE468">
            <v>120011</v>
          </cell>
          <cell r="AG468">
            <v>163011</v>
          </cell>
        </row>
        <row r="469">
          <cell r="A469" t="str">
            <v>1005051</v>
          </cell>
          <cell r="B469">
            <v>100505</v>
          </cell>
          <cell r="C469" t="str">
            <v>主线副本</v>
          </cell>
          <cell r="D469">
            <v>1</v>
          </cell>
          <cell r="F469" t="str">
            <v>10050511</v>
          </cell>
          <cell r="G469" t="str">
            <v>10050512</v>
          </cell>
          <cell r="H469" t="str">
            <v>10050513</v>
          </cell>
          <cell r="I469" t="str">
            <v>10050514</v>
          </cell>
          <cell r="J469" t="str">
            <v>10050515</v>
          </cell>
          <cell r="K469" t="str">
            <v>10050516</v>
          </cell>
          <cell r="L469">
            <v>4</v>
          </cell>
          <cell r="M469">
            <v>5</v>
          </cell>
          <cell r="N469">
            <v>6</v>
          </cell>
          <cell r="O469">
            <v>3</v>
          </cell>
          <cell r="P469">
            <v>2</v>
          </cell>
          <cell r="Q469">
            <v>1</v>
          </cell>
          <cell r="R469">
            <v>140021</v>
          </cell>
          <cell r="T469">
            <v>120011</v>
          </cell>
          <cell r="V469" t="str">
            <v>131011</v>
          </cell>
          <cell r="X469">
            <v>1</v>
          </cell>
          <cell r="Z469">
            <v>1</v>
          </cell>
          <cell r="AA469">
            <v>1</v>
          </cell>
          <cell r="AC469">
            <v>140021</v>
          </cell>
          <cell r="AE469">
            <v>120011</v>
          </cell>
          <cell r="AG469">
            <v>161011</v>
          </cell>
        </row>
        <row r="470">
          <cell r="A470" t="str">
            <v>1005052</v>
          </cell>
          <cell r="B470">
            <v>100505</v>
          </cell>
          <cell r="C470" t="str">
            <v>主线副本</v>
          </cell>
          <cell r="D470">
            <v>2</v>
          </cell>
          <cell r="F470" t="str">
            <v>10050521</v>
          </cell>
          <cell r="G470" t="str">
            <v>10050522</v>
          </cell>
          <cell r="H470" t="str">
            <v>10050523</v>
          </cell>
          <cell r="I470" t="str">
            <v>10050524</v>
          </cell>
          <cell r="J470" t="str">
            <v>10050525</v>
          </cell>
          <cell r="K470" t="str">
            <v>10050526</v>
          </cell>
          <cell r="L470">
            <v>3</v>
          </cell>
          <cell r="M470">
            <v>1</v>
          </cell>
          <cell r="N470">
            <v>2</v>
          </cell>
          <cell r="O470">
            <v>4</v>
          </cell>
          <cell r="P470">
            <v>5</v>
          </cell>
          <cell r="Q470">
            <v>6</v>
          </cell>
          <cell r="R470">
            <v>140021</v>
          </cell>
          <cell r="T470">
            <v>120011</v>
          </cell>
          <cell r="V470" t="str">
            <v>131011</v>
          </cell>
          <cell r="X470">
            <v>1</v>
          </cell>
          <cell r="Z470">
            <v>1</v>
          </cell>
          <cell r="AA470">
            <v>1</v>
          </cell>
          <cell r="AC470">
            <v>140021</v>
          </cell>
          <cell r="AE470">
            <v>120011</v>
          </cell>
          <cell r="AG470">
            <v>161011</v>
          </cell>
        </row>
        <row r="471">
          <cell r="A471" t="str">
            <v>1005061</v>
          </cell>
          <cell r="B471">
            <v>100506</v>
          </cell>
          <cell r="C471" t="str">
            <v>主线副本</v>
          </cell>
          <cell r="D471">
            <v>1</v>
          </cell>
          <cell r="F471" t="str">
            <v>10050611</v>
          </cell>
          <cell r="G471" t="str">
            <v>10050612</v>
          </cell>
          <cell r="H471" t="str">
            <v>10050613</v>
          </cell>
          <cell r="I471" t="str">
            <v>10050614</v>
          </cell>
          <cell r="J471" t="str">
            <v>10050615</v>
          </cell>
          <cell r="K471" t="str">
            <v>10050616</v>
          </cell>
          <cell r="L471">
            <v>1</v>
          </cell>
          <cell r="M471">
            <v>2</v>
          </cell>
          <cell r="N471">
            <v>3</v>
          </cell>
          <cell r="O471">
            <v>4</v>
          </cell>
          <cell r="P471">
            <v>5</v>
          </cell>
          <cell r="Q471">
            <v>6</v>
          </cell>
          <cell r="R471">
            <v>140021</v>
          </cell>
          <cell r="T471">
            <v>120011</v>
          </cell>
          <cell r="V471" t="str">
            <v>161011</v>
          </cell>
          <cell r="Y471">
            <v>1</v>
          </cell>
          <cell r="Z471">
            <v>1</v>
          </cell>
          <cell r="AA471">
            <v>1</v>
          </cell>
          <cell r="AC471">
            <v>140021</v>
          </cell>
          <cell r="AE471">
            <v>120011</v>
          </cell>
          <cell r="AG471" t="str">
            <v>161011</v>
          </cell>
        </row>
        <row r="472">
          <cell r="A472" t="str">
            <v>1005062</v>
          </cell>
          <cell r="B472">
            <v>100506</v>
          </cell>
          <cell r="C472" t="str">
            <v>主线副本</v>
          </cell>
          <cell r="D472">
            <v>2</v>
          </cell>
          <cell r="F472" t="str">
            <v>10050621</v>
          </cell>
          <cell r="G472" t="str">
            <v>10050622</v>
          </cell>
          <cell r="H472" t="str">
            <v>10050623</v>
          </cell>
          <cell r="I472" t="str">
            <v>10050624</v>
          </cell>
          <cell r="J472" t="str">
            <v>10050625</v>
          </cell>
          <cell r="K472" t="str">
            <v>10050626</v>
          </cell>
          <cell r="L472">
            <v>4</v>
          </cell>
          <cell r="M472">
            <v>2</v>
          </cell>
          <cell r="N472">
            <v>3</v>
          </cell>
          <cell r="O472">
            <v>6</v>
          </cell>
          <cell r="P472">
            <v>1</v>
          </cell>
          <cell r="Q472">
            <v>5</v>
          </cell>
          <cell r="R472">
            <v>140021</v>
          </cell>
          <cell r="T472">
            <v>120011</v>
          </cell>
          <cell r="V472" t="str">
            <v>161011</v>
          </cell>
          <cell r="Y472">
            <v>1</v>
          </cell>
          <cell r="Z472">
            <v>1</v>
          </cell>
          <cell r="AA472">
            <v>1</v>
          </cell>
          <cell r="AC472">
            <v>140021</v>
          </cell>
          <cell r="AE472">
            <v>120011</v>
          </cell>
          <cell r="AG472" t="str">
            <v>161011</v>
          </cell>
        </row>
        <row r="473">
          <cell r="A473" t="str">
            <v>1005071</v>
          </cell>
          <cell r="B473">
            <v>100507</v>
          </cell>
          <cell r="C473" t="str">
            <v>主线副本</v>
          </cell>
          <cell r="D473">
            <v>1</v>
          </cell>
          <cell r="F473" t="str">
            <v>10050711</v>
          </cell>
          <cell r="G473" t="str">
            <v>10050712</v>
          </cell>
          <cell r="H473" t="str">
            <v>10050713</v>
          </cell>
          <cell r="I473" t="str">
            <v>10050714</v>
          </cell>
          <cell r="J473" t="str">
            <v>10050715</v>
          </cell>
          <cell r="K473" t="str">
            <v>10050716</v>
          </cell>
          <cell r="L473">
            <v>5</v>
          </cell>
          <cell r="M473">
            <v>2</v>
          </cell>
          <cell r="N473">
            <v>3</v>
          </cell>
          <cell r="O473">
            <v>4</v>
          </cell>
          <cell r="P473">
            <v>1</v>
          </cell>
          <cell r="Q473">
            <v>6</v>
          </cell>
          <cell r="R473">
            <v>140021</v>
          </cell>
          <cell r="T473">
            <v>120011</v>
          </cell>
          <cell r="V473" t="str">
            <v>132011</v>
          </cell>
          <cell r="X473">
            <v>2</v>
          </cell>
          <cell r="Z473">
            <v>1</v>
          </cell>
          <cell r="AA473">
            <v>1</v>
          </cell>
          <cell r="AC473">
            <v>140021</v>
          </cell>
          <cell r="AE473">
            <v>120011</v>
          </cell>
          <cell r="AG473">
            <v>162011</v>
          </cell>
        </row>
        <row r="474">
          <cell r="A474" t="str">
            <v>1005072</v>
          </cell>
          <cell r="B474">
            <v>100507</v>
          </cell>
          <cell r="C474" t="str">
            <v>主线副本</v>
          </cell>
          <cell r="D474">
            <v>2</v>
          </cell>
          <cell r="F474" t="str">
            <v>10050721</v>
          </cell>
          <cell r="G474" t="str">
            <v>10050722</v>
          </cell>
          <cell r="H474" t="str">
            <v>10050723</v>
          </cell>
          <cell r="I474" t="str">
            <v>10050724</v>
          </cell>
          <cell r="J474" t="str">
            <v>10050725</v>
          </cell>
          <cell r="K474" t="str">
            <v>10050726</v>
          </cell>
          <cell r="L474">
            <v>3</v>
          </cell>
          <cell r="M474">
            <v>2</v>
          </cell>
          <cell r="N474">
            <v>4</v>
          </cell>
          <cell r="O474">
            <v>5</v>
          </cell>
          <cell r="P474">
            <v>1</v>
          </cell>
          <cell r="Q474">
            <v>6</v>
          </cell>
          <cell r="R474">
            <v>140021</v>
          </cell>
          <cell r="T474">
            <v>120011</v>
          </cell>
          <cell r="V474" t="str">
            <v>132011</v>
          </cell>
          <cell r="X474">
            <v>2</v>
          </cell>
          <cell r="Z474">
            <v>1</v>
          </cell>
          <cell r="AA474">
            <v>1</v>
          </cell>
          <cell r="AC474">
            <v>140021</v>
          </cell>
          <cell r="AE474">
            <v>120011</v>
          </cell>
          <cell r="AG474">
            <v>162011</v>
          </cell>
        </row>
        <row r="475">
          <cell r="A475" t="str">
            <v>1005081</v>
          </cell>
          <cell r="B475">
            <v>100508</v>
          </cell>
          <cell r="C475" t="str">
            <v>主线副本</v>
          </cell>
          <cell r="D475">
            <v>1</v>
          </cell>
          <cell r="F475" t="str">
            <v>10050811</v>
          </cell>
          <cell r="G475" t="str">
            <v>10050812</v>
          </cell>
          <cell r="H475" t="str">
            <v>10050813</v>
          </cell>
          <cell r="I475" t="str">
            <v>10050814</v>
          </cell>
          <cell r="J475" t="str">
            <v>10050815</v>
          </cell>
          <cell r="K475" t="str">
            <v>10050816</v>
          </cell>
          <cell r="L475">
            <v>1</v>
          </cell>
          <cell r="M475">
            <v>2</v>
          </cell>
          <cell r="N475">
            <v>3</v>
          </cell>
          <cell r="O475">
            <v>4</v>
          </cell>
          <cell r="P475">
            <v>5</v>
          </cell>
          <cell r="Q475">
            <v>6</v>
          </cell>
          <cell r="R475">
            <v>140021</v>
          </cell>
          <cell r="T475">
            <v>120011</v>
          </cell>
          <cell r="V475" t="str">
            <v>133011</v>
          </cell>
          <cell r="X475">
            <v>3</v>
          </cell>
          <cell r="Z475">
            <v>1</v>
          </cell>
          <cell r="AA475">
            <v>1</v>
          </cell>
          <cell r="AC475">
            <v>140021</v>
          </cell>
          <cell r="AE475">
            <v>120011</v>
          </cell>
          <cell r="AG475">
            <v>163011</v>
          </cell>
        </row>
        <row r="476">
          <cell r="A476" t="str">
            <v>1005082</v>
          </cell>
          <cell r="B476">
            <v>100508</v>
          </cell>
          <cell r="C476" t="str">
            <v>主线副本</v>
          </cell>
          <cell r="D476">
            <v>2</v>
          </cell>
          <cell r="F476" t="str">
            <v>10050821</v>
          </cell>
          <cell r="G476" t="str">
            <v>10050822</v>
          </cell>
          <cell r="H476" t="str">
            <v>10050823</v>
          </cell>
          <cell r="I476" t="str">
            <v>10050824</v>
          </cell>
          <cell r="J476" t="str">
            <v>10050825</v>
          </cell>
          <cell r="K476" t="str">
            <v>10050826</v>
          </cell>
          <cell r="L476">
            <v>6</v>
          </cell>
          <cell r="M476">
            <v>5</v>
          </cell>
          <cell r="N476">
            <v>4</v>
          </cell>
          <cell r="O476">
            <v>3</v>
          </cell>
          <cell r="P476">
            <v>2</v>
          </cell>
          <cell r="Q476">
            <v>1</v>
          </cell>
          <cell r="R476">
            <v>140021</v>
          </cell>
          <cell r="T476">
            <v>120011</v>
          </cell>
          <cell r="V476" t="str">
            <v>133011</v>
          </cell>
          <cell r="X476">
            <v>3</v>
          </cell>
          <cell r="Z476">
            <v>1</v>
          </cell>
          <cell r="AA476">
            <v>1</v>
          </cell>
          <cell r="AC476">
            <v>140021</v>
          </cell>
          <cell r="AE476">
            <v>120011</v>
          </cell>
          <cell r="AG476">
            <v>163011</v>
          </cell>
        </row>
        <row r="477">
          <cell r="A477" t="str">
            <v>1005091</v>
          </cell>
          <cell r="B477">
            <v>100509</v>
          </cell>
          <cell r="C477" t="str">
            <v>主线副本</v>
          </cell>
          <cell r="D477">
            <v>1</v>
          </cell>
          <cell r="F477" t="str">
            <v>10050911</v>
          </cell>
          <cell r="G477" t="str">
            <v>10050912</v>
          </cell>
          <cell r="H477" t="str">
            <v>10050913</v>
          </cell>
          <cell r="I477" t="str">
            <v>10050914</v>
          </cell>
          <cell r="J477" t="str">
            <v>10050915</v>
          </cell>
          <cell r="K477" t="str">
            <v>10050916</v>
          </cell>
          <cell r="L477">
            <v>4</v>
          </cell>
          <cell r="M477">
            <v>5</v>
          </cell>
          <cell r="N477">
            <v>6</v>
          </cell>
          <cell r="O477">
            <v>3</v>
          </cell>
          <cell r="P477">
            <v>2</v>
          </cell>
          <cell r="Q477">
            <v>1</v>
          </cell>
          <cell r="R477">
            <v>140021</v>
          </cell>
          <cell r="T477">
            <v>120011</v>
          </cell>
          <cell r="V477" t="str">
            <v>162011</v>
          </cell>
          <cell r="Y477">
            <v>2</v>
          </cell>
          <cell r="Z477">
            <v>1</v>
          </cell>
          <cell r="AA477">
            <v>1</v>
          </cell>
          <cell r="AC477">
            <v>140021</v>
          </cell>
          <cell r="AE477">
            <v>120011</v>
          </cell>
          <cell r="AG477" t="str">
            <v>162011</v>
          </cell>
        </row>
        <row r="478">
          <cell r="A478" t="str">
            <v>1005092</v>
          </cell>
          <cell r="B478">
            <v>100509</v>
          </cell>
          <cell r="C478" t="str">
            <v>主线副本</v>
          </cell>
          <cell r="D478">
            <v>2</v>
          </cell>
          <cell r="F478" t="str">
            <v>10050921</v>
          </cell>
          <cell r="G478" t="str">
            <v>10050922</v>
          </cell>
          <cell r="H478" t="str">
            <v>10050923</v>
          </cell>
          <cell r="I478" t="str">
            <v>10050924</v>
          </cell>
          <cell r="J478" t="str">
            <v>10050925</v>
          </cell>
          <cell r="K478" t="str">
            <v>10050926</v>
          </cell>
          <cell r="L478">
            <v>3</v>
          </cell>
          <cell r="M478">
            <v>1</v>
          </cell>
          <cell r="N478">
            <v>2</v>
          </cell>
          <cell r="O478">
            <v>4</v>
          </cell>
          <cell r="P478">
            <v>5</v>
          </cell>
          <cell r="Q478">
            <v>6</v>
          </cell>
          <cell r="R478">
            <v>140021</v>
          </cell>
          <cell r="T478">
            <v>120011</v>
          </cell>
          <cell r="V478" t="str">
            <v>162011</v>
          </cell>
          <cell r="Y478">
            <v>2</v>
          </cell>
          <cell r="Z478">
            <v>1</v>
          </cell>
          <cell r="AA478">
            <v>1</v>
          </cell>
          <cell r="AC478">
            <v>140021</v>
          </cell>
          <cell r="AE478">
            <v>120011</v>
          </cell>
          <cell r="AG478" t="str">
            <v>162011</v>
          </cell>
        </row>
        <row r="479">
          <cell r="A479" t="str">
            <v>1005101</v>
          </cell>
          <cell r="B479">
            <v>100510</v>
          </cell>
          <cell r="C479" t="str">
            <v>主线副本</v>
          </cell>
          <cell r="D479">
            <v>1</v>
          </cell>
          <cell r="F479" t="str">
            <v>10051011</v>
          </cell>
          <cell r="G479" t="str">
            <v>10051012</v>
          </cell>
          <cell r="H479" t="str">
            <v>10051013</v>
          </cell>
          <cell r="I479" t="str">
            <v>10051014</v>
          </cell>
          <cell r="J479" t="str">
            <v>10051015</v>
          </cell>
          <cell r="K479" t="str">
            <v>10051016</v>
          </cell>
          <cell r="L479">
            <v>1</v>
          </cell>
          <cell r="M479">
            <v>2</v>
          </cell>
          <cell r="N479">
            <v>3</v>
          </cell>
          <cell r="O479">
            <v>4</v>
          </cell>
          <cell r="P479">
            <v>5</v>
          </cell>
          <cell r="Q479">
            <v>6</v>
          </cell>
          <cell r="R479">
            <v>140021</v>
          </cell>
          <cell r="T479">
            <v>120011</v>
          </cell>
          <cell r="V479" t="str">
            <v>165011</v>
          </cell>
          <cell r="Y479">
            <v>5</v>
          </cell>
          <cell r="Z479">
            <v>1</v>
          </cell>
          <cell r="AA479">
            <v>1</v>
          </cell>
          <cell r="AC479">
            <v>140021</v>
          </cell>
          <cell r="AE479">
            <v>120011</v>
          </cell>
          <cell r="AG479" t="str">
            <v>165011</v>
          </cell>
          <cell r="AH479">
            <v>150001</v>
          </cell>
        </row>
        <row r="480">
          <cell r="A480" t="str">
            <v>1005102</v>
          </cell>
          <cell r="B480">
            <v>100510</v>
          </cell>
          <cell r="C480" t="str">
            <v>主线副本</v>
          </cell>
          <cell r="D480">
            <v>2</v>
          </cell>
          <cell r="F480" t="str">
            <v>10051021</v>
          </cell>
          <cell r="G480" t="str">
            <v>10051022</v>
          </cell>
          <cell r="H480" t="str">
            <v>10051023</v>
          </cell>
          <cell r="I480" t="str">
            <v>10051024</v>
          </cell>
          <cell r="J480" t="str">
            <v>10051025</v>
          </cell>
          <cell r="K480" t="str">
            <v>10051026</v>
          </cell>
          <cell r="L480">
            <v>4</v>
          </cell>
          <cell r="M480">
            <v>2</v>
          </cell>
          <cell r="N480">
            <v>3</v>
          </cell>
          <cell r="O480">
            <v>6</v>
          </cell>
          <cell r="P480">
            <v>1</v>
          </cell>
          <cell r="Q480">
            <v>5</v>
          </cell>
          <cell r="R480">
            <v>140021</v>
          </cell>
          <cell r="T480">
            <v>120011</v>
          </cell>
          <cell r="V480" t="str">
            <v>165011</v>
          </cell>
          <cell r="Y480">
            <v>5</v>
          </cell>
          <cell r="Z480">
            <v>1</v>
          </cell>
          <cell r="AA480">
            <v>1</v>
          </cell>
          <cell r="AC480">
            <v>140021</v>
          </cell>
          <cell r="AE480">
            <v>120011</v>
          </cell>
          <cell r="AG480" t="str">
            <v>165011</v>
          </cell>
          <cell r="AH480">
            <v>150001</v>
          </cell>
        </row>
        <row r="481">
          <cell r="A481" t="str">
            <v>1006011</v>
          </cell>
          <cell r="B481">
            <v>100601</v>
          </cell>
          <cell r="C481" t="str">
            <v>主线副本</v>
          </cell>
          <cell r="D481">
            <v>1</v>
          </cell>
          <cell r="F481" t="str">
            <v>10060111</v>
          </cell>
          <cell r="G481" t="str">
            <v>10060112</v>
          </cell>
          <cell r="H481" t="str">
            <v>10060113</v>
          </cell>
          <cell r="I481">
            <v>0</v>
          </cell>
          <cell r="J481">
            <v>0</v>
          </cell>
          <cell r="K481">
            <v>0</v>
          </cell>
          <cell r="L481">
            <v>2</v>
          </cell>
          <cell r="M481">
            <v>1</v>
          </cell>
          <cell r="N481">
            <v>3</v>
          </cell>
          <cell r="O481">
            <v>0</v>
          </cell>
          <cell r="P481">
            <v>0</v>
          </cell>
          <cell r="Q481">
            <v>0</v>
          </cell>
          <cell r="R481">
            <v>140022</v>
          </cell>
          <cell r="T481">
            <v>120011</v>
          </cell>
          <cell r="V481" t="str">
            <v>131011</v>
          </cell>
          <cell r="X481">
            <v>1</v>
          </cell>
          <cell r="Z481">
            <v>1</v>
          </cell>
          <cell r="AA481">
            <v>1</v>
          </cell>
          <cell r="AC481">
            <v>140022</v>
          </cell>
          <cell r="AE481">
            <v>120011</v>
          </cell>
          <cell r="AG481">
            <v>161011</v>
          </cell>
        </row>
        <row r="482">
          <cell r="A482" t="str">
            <v>1006012</v>
          </cell>
          <cell r="B482">
            <v>100601</v>
          </cell>
          <cell r="C482" t="str">
            <v>主线副本</v>
          </cell>
          <cell r="D482">
            <v>2</v>
          </cell>
          <cell r="F482" t="str">
            <v>10060121</v>
          </cell>
          <cell r="G482" t="str">
            <v>10060122</v>
          </cell>
          <cell r="H482" t="str">
            <v>10060123</v>
          </cell>
          <cell r="I482">
            <v>0</v>
          </cell>
          <cell r="J482">
            <v>0</v>
          </cell>
          <cell r="K482">
            <v>0</v>
          </cell>
          <cell r="L482">
            <v>2</v>
          </cell>
          <cell r="M482">
            <v>1</v>
          </cell>
          <cell r="N482">
            <v>3</v>
          </cell>
          <cell r="O482">
            <v>0</v>
          </cell>
          <cell r="P482">
            <v>0</v>
          </cell>
          <cell r="Q482">
            <v>0</v>
          </cell>
          <cell r="R482">
            <v>140022</v>
          </cell>
          <cell r="T482">
            <v>120011</v>
          </cell>
          <cell r="V482" t="str">
            <v>131011</v>
          </cell>
          <cell r="X482">
            <v>1</v>
          </cell>
          <cell r="Z482">
            <v>1</v>
          </cell>
          <cell r="AA482">
            <v>1</v>
          </cell>
          <cell r="AC482">
            <v>140022</v>
          </cell>
          <cell r="AE482">
            <v>120011</v>
          </cell>
          <cell r="AG482">
            <v>161011</v>
          </cell>
        </row>
        <row r="483">
          <cell r="A483" t="str">
            <v>1006021</v>
          </cell>
          <cell r="B483">
            <v>100602</v>
          </cell>
          <cell r="C483" t="str">
            <v>主线副本</v>
          </cell>
          <cell r="D483">
            <v>1</v>
          </cell>
          <cell r="F483" t="str">
            <v>10060211</v>
          </cell>
          <cell r="G483" t="str">
            <v>10060212</v>
          </cell>
          <cell r="H483" t="str">
            <v>10060213</v>
          </cell>
          <cell r="I483" t="str">
            <v>10060214</v>
          </cell>
          <cell r="J483" t="str">
            <v>10060215</v>
          </cell>
          <cell r="K483" t="str">
            <v>10060216</v>
          </cell>
          <cell r="L483">
            <v>1</v>
          </cell>
          <cell r="M483">
            <v>2</v>
          </cell>
          <cell r="N483">
            <v>3</v>
          </cell>
          <cell r="O483">
            <v>4</v>
          </cell>
          <cell r="P483">
            <v>5</v>
          </cell>
          <cell r="Q483">
            <v>6</v>
          </cell>
          <cell r="R483">
            <v>140022</v>
          </cell>
          <cell r="T483">
            <v>120011</v>
          </cell>
          <cell r="V483" t="str">
            <v>132011</v>
          </cell>
          <cell r="X483">
            <v>2</v>
          </cell>
          <cell r="Z483">
            <v>1</v>
          </cell>
          <cell r="AA483">
            <v>1</v>
          </cell>
          <cell r="AC483">
            <v>140022</v>
          </cell>
          <cell r="AE483">
            <v>120011</v>
          </cell>
          <cell r="AG483">
            <v>162011</v>
          </cell>
        </row>
        <row r="484">
          <cell r="A484" t="str">
            <v>1006022</v>
          </cell>
          <cell r="B484">
            <v>100602</v>
          </cell>
          <cell r="C484" t="str">
            <v>主线副本</v>
          </cell>
          <cell r="D484">
            <v>2</v>
          </cell>
          <cell r="F484" t="str">
            <v>10060221</v>
          </cell>
          <cell r="G484" t="str">
            <v>10060222</v>
          </cell>
          <cell r="H484" t="str">
            <v>10060223</v>
          </cell>
          <cell r="I484" t="str">
            <v>10060224</v>
          </cell>
          <cell r="J484" t="str">
            <v>10060225</v>
          </cell>
          <cell r="K484" t="str">
            <v>10060226</v>
          </cell>
          <cell r="L484">
            <v>6</v>
          </cell>
          <cell r="M484">
            <v>5</v>
          </cell>
          <cell r="N484">
            <v>4</v>
          </cell>
          <cell r="O484">
            <v>3</v>
          </cell>
          <cell r="P484">
            <v>2</v>
          </cell>
          <cell r="Q484">
            <v>1</v>
          </cell>
          <cell r="R484">
            <v>140022</v>
          </cell>
          <cell r="T484">
            <v>120011</v>
          </cell>
          <cell r="V484" t="str">
            <v>132011</v>
          </cell>
          <cell r="X484">
            <v>2</v>
          </cell>
          <cell r="Z484">
            <v>1</v>
          </cell>
          <cell r="AA484">
            <v>1</v>
          </cell>
          <cell r="AC484">
            <v>140022</v>
          </cell>
          <cell r="AE484">
            <v>120011</v>
          </cell>
          <cell r="AG484">
            <v>162011</v>
          </cell>
        </row>
        <row r="485">
          <cell r="A485" t="str">
            <v>1006031</v>
          </cell>
          <cell r="B485">
            <v>100603</v>
          </cell>
          <cell r="C485" t="str">
            <v>主线副本</v>
          </cell>
          <cell r="D485">
            <v>1</v>
          </cell>
          <cell r="F485" t="str">
            <v>10060311</v>
          </cell>
          <cell r="G485" t="str">
            <v>10060312</v>
          </cell>
          <cell r="H485" t="str">
            <v>10060313</v>
          </cell>
          <cell r="I485" t="str">
            <v>10060314</v>
          </cell>
          <cell r="J485" t="str">
            <v>10060315</v>
          </cell>
          <cell r="K485" t="str">
            <v>10060316</v>
          </cell>
          <cell r="L485">
            <v>4</v>
          </cell>
          <cell r="M485">
            <v>5</v>
          </cell>
          <cell r="N485">
            <v>6</v>
          </cell>
          <cell r="O485">
            <v>3</v>
          </cell>
          <cell r="P485">
            <v>2</v>
          </cell>
          <cell r="Q485">
            <v>1</v>
          </cell>
          <cell r="R485">
            <v>140022</v>
          </cell>
          <cell r="T485">
            <v>120011</v>
          </cell>
          <cell r="V485" t="str">
            <v>163011</v>
          </cell>
          <cell r="Y485">
            <v>3</v>
          </cell>
          <cell r="Z485">
            <v>1</v>
          </cell>
          <cell r="AA485">
            <v>1</v>
          </cell>
          <cell r="AC485">
            <v>140022</v>
          </cell>
          <cell r="AE485">
            <v>120011</v>
          </cell>
          <cell r="AG485" t="str">
            <v>163011</v>
          </cell>
        </row>
        <row r="486">
          <cell r="A486" t="str">
            <v>1006032</v>
          </cell>
          <cell r="B486">
            <v>100603</v>
          </cell>
          <cell r="C486" t="str">
            <v>主线副本</v>
          </cell>
          <cell r="D486">
            <v>2</v>
          </cell>
          <cell r="F486" t="str">
            <v>10060321</v>
          </cell>
          <cell r="G486" t="str">
            <v>10060322</v>
          </cell>
          <cell r="H486" t="str">
            <v>10060323</v>
          </cell>
          <cell r="I486" t="str">
            <v>10060324</v>
          </cell>
          <cell r="J486" t="str">
            <v>10060325</v>
          </cell>
          <cell r="K486" t="str">
            <v>10060326</v>
          </cell>
          <cell r="L486">
            <v>3</v>
          </cell>
          <cell r="M486">
            <v>1</v>
          </cell>
          <cell r="N486">
            <v>2</v>
          </cell>
          <cell r="O486">
            <v>4</v>
          </cell>
          <cell r="P486">
            <v>5</v>
          </cell>
          <cell r="Q486">
            <v>6</v>
          </cell>
          <cell r="R486">
            <v>140022</v>
          </cell>
          <cell r="T486">
            <v>120011</v>
          </cell>
          <cell r="V486" t="str">
            <v>163011</v>
          </cell>
          <cell r="Y486">
            <v>3</v>
          </cell>
          <cell r="Z486">
            <v>1</v>
          </cell>
          <cell r="AA486">
            <v>1</v>
          </cell>
          <cell r="AC486">
            <v>140022</v>
          </cell>
          <cell r="AE486">
            <v>120011</v>
          </cell>
          <cell r="AG486" t="str">
            <v>163011</v>
          </cell>
        </row>
        <row r="487">
          <cell r="A487" t="str">
            <v>1006041</v>
          </cell>
          <cell r="B487">
            <v>100604</v>
          </cell>
          <cell r="C487" t="str">
            <v>主线副本</v>
          </cell>
          <cell r="D487">
            <v>1</v>
          </cell>
          <cell r="F487" t="str">
            <v>10060411</v>
          </cell>
          <cell r="G487" t="str">
            <v>10060412</v>
          </cell>
          <cell r="H487" t="str">
            <v>10060413</v>
          </cell>
          <cell r="I487" t="str">
            <v>10060414</v>
          </cell>
          <cell r="J487" t="str">
            <v>10060415</v>
          </cell>
          <cell r="K487" t="str">
            <v>10060416</v>
          </cell>
          <cell r="L487">
            <v>1</v>
          </cell>
          <cell r="M487">
            <v>2</v>
          </cell>
          <cell r="N487">
            <v>3</v>
          </cell>
          <cell r="O487">
            <v>4</v>
          </cell>
          <cell r="P487">
            <v>5</v>
          </cell>
          <cell r="Q487">
            <v>6</v>
          </cell>
          <cell r="R487">
            <v>140022</v>
          </cell>
          <cell r="T487">
            <v>120011</v>
          </cell>
          <cell r="V487" t="str">
            <v>133011</v>
          </cell>
          <cell r="X487">
            <v>3</v>
          </cell>
          <cell r="Z487">
            <v>1</v>
          </cell>
          <cell r="AA487">
            <v>1</v>
          </cell>
          <cell r="AC487">
            <v>140022</v>
          </cell>
          <cell r="AE487">
            <v>120011</v>
          </cell>
          <cell r="AG487">
            <v>163011</v>
          </cell>
        </row>
        <row r="488">
          <cell r="A488" t="str">
            <v>1006042</v>
          </cell>
          <cell r="B488">
            <v>100604</v>
          </cell>
          <cell r="C488" t="str">
            <v>主线副本</v>
          </cell>
          <cell r="D488">
            <v>2</v>
          </cell>
          <cell r="F488" t="str">
            <v>10060421</v>
          </cell>
          <cell r="G488" t="str">
            <v>10060422</v>
          </cell>
          <cell r="H488" t="str">
            <v>10060423</v>
          </cell>
          <cell r="I488" t="str">
            <v>10060424</v>
          </cell>
          <cell r="J488" t="str">
            <v>10060425</v>
          </cell>
          <cell r="K488" t="str">
            <v>10060426</v>
          </cell>
          <cell r="L488">
            <v>4</v>
          </cell>
          <cell r="M488">
            <v>2</v>
          </cell>
          <cell r="N488">
            <v>3</v>
          </cell>
          <cell r="O488">
            <v>6</v>
          </cell>
          <cell r="P488">
            <v>1</v>
          </cell>
          <cell r="Q488">
            <v>5</v>
          </cell>
          <cell r="R488">
            <v>140022</v>
          </cell>
          <cell r="T488">
            <v>120011</v>
          </cell>
          <cell r="V488" t="str">
            <v>133011</v>
          </cell>
          <cell r="X488">
            <v>3</v>
          </cell>
          <cell r="Z488">
            <v>1</v>
          </cell>
          <cell r="AA488">
            <v>1</v>
          </cell>
          <cell r="AC488">
            <v>140022</v>
          </cell>
          <cell r="AE488">
            <v>120011</v>
          </cell>
          <cell r="AG488">
            <v>163011</v>
          </cell>
        </row>
        <row r="489">
          <cell r="A489" t="str">
            <v>1006051</v>
          </cell>
          <cell r="B489">
            <v>100605</v>
          </cell>
          <cell r="C489" t="str">
            <v>主线副本</v>
          </cell>
          <cell r="D489">
            <v>1</v>
          </cell>
          <cell r="F489" t="str">
            <v>10060511</v>
          </cell>
          <cell r="G489" t="str">
            <v>10060512</v>
          </cell>
          <cell r="H489" t="str">
            <v>10060513</v>
          </cell>
          <cell r="I489" t="str">
            <v>10060514</v>
          </cell>
          <cell r="J489" t="str">
            <v>10060515</v>
          </cell>
          <cell r="K489" t="str">
            <v>10060516</v>
          </cell>
          <cell r="L489">
            <v>5</v>
          </cell>
          <cell r="M489">
            <v>2</v>
          </cell>
          <cell r="N489">
            <v>3</v>
          </cell>
          <cell r="O489">
            <v>4</v>
          </cell>
          <cell r="P489">
            <v>1</v>
          </cell>
          <cell r="Q489">
            <v>6</v>
          </cell>
          <cell r="R489">
            <v>140022</v>
          </cell>
          <cell r="T489">
            <v>120011</v>
          </cell>
          <cell r="V489" t="str">
            <v>131011</v>
          </cell>
          <cell r="X489">
            <v>1</v>
          </cell>
          <cell r="Z489">
            <v>1</v>
          </cell>
          <cell r="AA489">
            <v>1</v>
          </cell>
          <cell r="AC489">
            <v>140022</v>
          </cell>
          <cell r="AE489">
            <v>120011</v>
          </cell>
          <cell r="AG489">
            <v>161011</v>
          </cell>
        </row>
        <row r="490">
          <cell r="A490" t="str">
            <v>1006052</v>
          </cell>
          <cell r="B490">
            <v>100605</v>
          </cell>
          <cell r="C490" t="str">
            <v>主线副本</v>
          </cell>
          <cell r="D490">
            <v>2</v>
          </cell>
          <cell r="F490" t="str">
            <v>10060521</v>
          </cell>
          <cell r="G490" t="str">
            <v>10060522</v>
          </cell>
          <cell r="H490" t="str">
            <v>10060523</v>
          </cell>
          <cell r="I490" t="str">
            <v>10060524</v>
          </cell>
          <cell r="J490" t="str">
            <v>10060525</v>
          </cell>
          <cell r="K490" t="str">
            <v>10060526</v>
          </cell>
          <cell r="L490">
            <v>3</v>
          </cell>
          <cell r="M490">
            <v>2</v>
          </cell>
          <cell r="N490">
            <v>4</v>
          </cell>
          <cell r="O490">
            <v>5</v>
          </cell>
          <cell r="P490">
            <v>1</v>
          </cell>
          <cell r="Q490">
            <v>6</v>
          </cell>
          <cell r="R490">
            <v>140022</v>
          </cell>
          <cell r="T490">
            <v>120011</v>
          </cell>
          <cell r="V490" t="str">
            <v>131011</v>
          </cell>
          <cell r="X490">
            <v>1</v>
          </cell>
          <cell r="Z490">
            <v>1</v>
          </cell>
          <cell r="AA490">
            <v>1</v>
          </cell>
          <cell r="AC490">
            <v>140022</v>
          </cell>
          <cell r="AE490">
            <v>120011</v>
          </cell>
          <cell r="AG490">
            <v>161011</v>
          </cell>
        </row>
        <row r="491">
          <cell r="A491" t="str">
            <v>1006061</v>
          </cell>
          <cell r="B491">
            <v>100606</v>
          </cell>
          <cell r="C491" t="str">
            <v>主线副本</v>
          </cell>
          <cell r="D491">
            <v>1</v>
          </cell>
          <cell r="F491" t="str">
            <v>10060611</v>
          </cell>
          <cell r="G491" t="str">
            <v>10060612</v>
          </cell>
          <cell r="H491" t="str">
            <v>10060613</v>
          </cell>
          <cell r="I491" t="str">
            <v>10060614</v>
          </cell>
          <cell r="J491" t="str">
            <v>10060615</v>
          </cell>
          <cell r="K491" t="str">
            <v>10060616</v>
          </cell>
          <cell r="L491">
            <v>1</v>
          </cell>
          <cell r="M491">
            <v>2</v>
          </cell>
          <cell r="N491">
            <v>3</v>
          </cell>
          <cell r="O491">
            <v>4</v>
          </cell>
          <cell r="P491">
            <v>5</v>
          </cell>
          <cell r="Q491">
            <v>6</v>
          </cell>
          <cell r="R491">
            <v>140022</v>
          </cell>
          <cell r="T491">
            <v>120011</v>
          </cell>
          <cell r="V491" t="str">
            <v>161011</v>
          </cell>
          <cell r="Y491">
            <v>1</v>
          </cell>
          <cell r="Z491">
            <v>1</v>
          </cell>
          <cell r="AA491">
            <v>1</v>
          </cell>
          <cell r="AC491">
            <v>140022</v>
          </cell>
          <cell r="AE491">
            <v>120011</v>
          </cell>
          <cell r="AG491" t="str">
            <v>161011</v>
          </cell>
        </row>
        <row r="492">
          <cell r="A492" t="str">
            <v>1006062</v>
          </cell>
          <cell r="B492">
            <v>100606</v>
          </cell>
          <cell r="C492" t="str">
            <v>主线副本</v>
          </cell>
          <cell r="D492">
            <v>2</v>
          </cell>
          <cell r="F492" t="str">
            <v>10060621</v>
          </cell>
          <cell r="G492" t="str">
            <v>10060622</v>
          </cell>
          <cell r="H492" t="str">
            <v>10060623</v>
          </cell>
          <cell r="I492" t="str">
            <v>10060624</v>
          </cell>
          <cell r="J492" t="str">
            <v>10060625</v>
          </cell>
          <cell r="K492" t="str">
            <v>10060626</v>
          </cell>
          <cell r="L492">
            <v>6</v>
          </cell>
          <cell r="M492">
            <v>5</v>
          </cell>
          <cell r="N492">
            <v>4</v>
          </cell>
          <cell r="O492">
            <v>3</v>
          </cell>
          <cell r="P492">
            <v>2</v>
          </cell>
          <cell r="Q492">
            <v>1</v>
          </cell>
          <cell r="R492">
            <v>140022</v>
          </cell>
          <cell r="T492">
            <v>120011</v>
          </cell>
          <cell r="V492" t="str">
            <v>161011</v>
          </cell>
          <cell r="Y492">
            <v>1</v>
          </cell>
          <cell r="Z492">
            <v>1</v>
          </cell>
          <cell r="AA492">
            <v>1</v>
          </cell>
          <cell r="AC492">
            <v>140022</v>
          </cell>
          <cell r="AE492">
            <v>120011</v>
          </cell>
          <cell r="AG492" t="str">
            <v>161011</v>
          </cell>
        </row>
        <row r="493">
          <cell r="A493" t="str">
            <v>1006071</v>
          </cell>
          <cell r="B493">
            <v>100607</v>
          </cell>
          <cell r="C493" t="str">
            <v>主线副本</v>
          </cell>
          <cell r="D493">
            <v>1</v>
          </cell>
          <cell r="F493" t="str">
            <v>10060711</v>
          </cell>
          <cell r="G493" t="str">
            <v>10060712</v>
          </cell>
          <cell r="H493" t="str">
            <v>10060713</v>
          </cell>
          <cell r="I493" t="str">
            <v>10060714</v>
          </cell>
          <cell r="J493" t="str">
            <v>10060715</v>
          </cell>
          <cell r="K493" t="str">
            <v>10060716</v>
          </cell>
          <cell r="L493">
            <v>4</v>
          </cell>
          <cell r="M493">
            <v>5</v>
          </cell>
          <cell r="N493">
            <v>6</v>
          </cell>
          <cell r="O493">
            <v>3</v>
          </cell>
          <cell r="P493">
            <v>2</v>
          </cell>
          <cell r="Q493">
            <v>1</v>
          </cell>
          <cell r="R493">
            <v>140022</v>
          </cell>
          <cell r="T493">
            <v>120011</v>
          </cell>
          <cell r="V493" t="str">
            <v>132011</v>
          </cell>
          <cell r="X493">
            <v>2</v>
          </cell>
          <cell r="Z493">
            <v>1</v>
          </cell>
          <cell r="AA493">
            <v>1</v>
          </cell>
          <cell r="AC493">
            <v>140022</v>
          </cell>
          <cell r="AE493">
            <v>120011</v>
          </cell>
          <cell r="AG493">
            <v>162011</v>
          </cell>
        </row>
        <row r="494">
          <cell r="A494" t="str">
            <v>1006072</v>
          </cell>
          <cell r="B494">
            <v>100607</v>
          </cell>
          <cell r="C494" t="str">
            <v>主线副本</v>
          </cell>
          <cell r="D494">
            <v>2</v>
          </cell>
          <cell r="F494" t="str">
            <v>10060721</v>
          </cell>
          <cell r="G494" t="str">
            <v>10060722</v>
          </cell>
          <cell r="H494" t="str">
            <v>10060723</v>
          </cell>
          <cell r="I494" t="str">
            <v>10060724</v>
          </cell>
          <cell r="J494" t="str">
            <v>10060725</v>
          </cell>
          <cell r="K494" t="str">
            <v>10060726</v>
          </cell>
          <cell r="L494">
            <v>3</v>
          </cell>
          <cell r="M494">
            <v>1</v>
          </cell>
          <cell r="N494">
            <v>2</v>
          </cell>
          <cell r="O494">
            <v>4</v>
          </cell>
          <cell r="P494">
            <v>5</v>
          </cell>
          <cell r="Q494">
            <v>6</v>
          </cell>
          <cell r="R494">
            <v>140022</v>
          </cell>
          <cell r="T494">
            <v>120011</v>
          </cell>
          <cell r="V494" t="str">
            <v>132011</v>
          </cell>
          <cell r="X494">
            <v>2</v>
          </cell>
          <cell r="Z494">
            <v>1</v>
          </cell>
          <cell r="AA494">
            <v>1</v>
          </cell>
          <cell r="AC494">
            <v>140022</v>
          </cell>
          <cell r="AE494">
            <v>120011</v>
          </cell>
          <cell r="AG494">
            <v>162011</v>
          </cell>
        </row>
        <row r="495">
          <cell r="A495" t="str">
            <v>1006081</v>
          </cell>
          <cell r="B495">
            <v>100608</v>
          </cell>
          <cell r="C495" t="str">
            <v>主线副本</v>
          </cell>
          <cell r="D495">
            <v>1</v>
          </cell>
          <cell r="F495" t="str">
            <v>10060811</v>
          </cell>
          <cell r="G495" t="str">
            <v>10060812</v>
          </cell>
          <cell r="H495" t="str">
            <v>10060813</v>
          </cell>
          <cell r="I495" t="str">
            <v>10060814</v>
          </cell>
          <cell r="J495" t="str">
            <v>10060815</v>
          </cell>
          <cell r="K495" t="str">
            <v>10060816</v>
          </cell>
          <cell r="L495">
            <v>1</v>
          </cell>
          <cell r="M495">
            <v>2</v>
          </cell>
          <cell r="N495">
            <v>3</v>
          </cell>
          <cell r="O495">
            <v>4</v>
          </cell>
          <cell r="P495">
            <v>5</v>
          </cell>
          <cell r="Q495">
            <v>6</v>
          </cell>
          <cell r="R495">
            <v>140022</v>
          </cell>
          <cell r="T495">
            <v>120011</v>
          </cell>
          <cell r="V495" t="str">
            <v>133011</v>
          </cell>
          <cell r="X495">
            <v>3</v>
          </cell>
          <cell r="Z495">
            <v>1</v>
          </cell>
          <cell r="AA495">
            <v>1</v>
          </cell>
          <cell r="AC495">
            <v>140022</v>
          </cell>
          <cell r="AE495">
            <v>120011</v>
          </cell>
          <cell r="AG495">
            <v>163011</v>
          </cell>
        </row>
        <row r="496">
          <cell r="A496" t="str">
            <v>1006082</v>
          </cell>
          <cell r="B496">
            <v>100608</v>
          </cell>
          <cell r="C496" t="str">
            <v>主线副本</v>
          </cell>
          <cell r="D496">
            <v>2</v>
          </cell>
          <cell r="F496" t="str">
            <v>10060821</v>
          </cell>
          <cell r="G496" t="str">
            <v>10060822</v>
          </cell>
          <cell r="H496" t="str">
            <v>10060823</v>
          </cell>
          <cell r="I496" t="str">
            <v>10060824</v>
          </cell>
          <cell r="J496" t="str">
            <v>10060825</v>
          </cell>
          <cell r="K496" t="str">
            <v>10060826</v>
          </cell>
          <cell r="L496">
            <v>4</v>
          </cell>
          <cell r="M496">
            <v>2</v>
          </cell>
          <cell r="N496">
            <v>3</v>
          </cell>
          <cell r="O496">
            <v>6</v>
          </cell>
          <cell r="P496">
            <v>1</v>
          </cell>
          <cell r="Q496">
            <v>5</v>
          </cell>
          <cell r="R496">
            <v>140022</v>
          </cell>
          <cell r="T496">
            <v>120011</v>
          </cell>
          <cell r="V496" t="str">
            <v>133011</v>
          </cell>
          <cell r="X496">
            <v>3</v>
          </cell>
          <cell r="Z496">
            <v>1</v>
          </cell>
          <cell r="AA496">
            <v>1</v>
          </cell>
          <cell r="AC496">
            <v>140022</v>
          </cell>
          <cell r="AE496">
            <v>120011</v>
          </cell>
          <cell r="AG496">
            <v>163011</v>
          </cell>
        </row>
        <row r="497">
          <cell r="A497" t="str">
            <v>1006091</v>
          </cell>
          <cell r="B497">
            <v>100609</v>
          </cell>
          <cell r="C497" t="str">
            <v>主线副本</v>
          </cell>
          <cell r="D497">
            <v>1</v>
          </cell>
          <cell r="F497" t="str">
            <v>10060911</v>
          </cell>
          <cell r="G497" t="str">
            <v>10060912</v>
          </cell>
          <cell r="H497" t="str">
            <v>10060913</v>
          </cell>
          <cell r="I497" t="str">
            <v>10060914</v>
          </cell>
          <cell r="J497" t="str">
            <v>10060915</v>
          </cell>
          <cell r="K497" t="str">
            <v>10060916</v>
          </cell>
          <cell r="L497">
            <v>5</v>
          </cell>
          <cell r="M497">
            <v>2</v>
          </cell>
          <cell r="N497">
            <v>3</v>
          </cell>
          <cell r="O497">
            <v>4</v>
          </cell>
          <cell r="P497">
            <v>1</v>
          </cell>
          <cell r="Q497">
            <v>6</v>
          </cell>
          <cell r="R497">
            <v>140022</v>
          </cell>
          <cell r="T497">
            <v>120011</v>
          </cell>
          <cell r="V497" t="str">
            <v>162011</v>
          </cell>
          <cell r="Y497">
            <v>2</v>
          </cell>
          <cell r="Z497">
            <v>1</v>
          </cell>
          <cell r="AA497">
            <v>1</v>
          </cell>
          <cell r="AC497">
            <v>140022</v>
          </cell>
          <cell r="AE497">
            <v>120011</v>
          </cell>
          <cell r="AG497" t="str">
            <v>162011</v>
          </cell>
        </row>
        <row r="498">
          <cell r="A498" t="str">
            <v>1006092</v>
          </cell>
          <cell r="B498">
            <v>100609</v>
          </cell>
          <cell r="C498" t="str">
            <v>主线副本</v>
          </cell>
          <cell r="D498">
            <v>2</v>
          </cell>
          <cell r="F498" t="str">
            <v>10060921</v>
          </cell>
          <cell r="G498" t="str">
            <v>10060922</v>
          </cell>
          <cell r="H498" t="str">
            <v>10060923</v>
          </cell>
          <cell r="I498" t="str">
            <v>10060924</v>
          </cell>
          <cell r="J498" t="str">
            <v>10060925</v>
          </cell>
          <cell r="K498" t="str">
            <v>10060926</v>
          </cell>
          <cell r="L498">
            <v>3</v>
          </cell>
          <cell r="M498">
            <v>2</v>
          </cell>
          <cell r="N498">
            <v>4</v>
          </cell>
          <cell r="O498">
            <v>5</v>
          </cell>
          <cell r="P498">
            <v>1</v>
          </cell>
          <cell r="Q498">
            <v>6</v>
          </cell>
          <cell r="R498">
            <v>140022</v>
          </cell>
          <cell r="T498">
            <v>120011</v>
          </cell>
          <cell r="V498" t="str">
            <v>162011</v>
          </cell>
          <cell r="Y498">
            <v>2</v>
          </cell>
          <cell r="Z498">
            <v>1</v>
          </cell>
          <cell r="AA498">
            <v>1</v>
          </cell>
          <cell r="AC498">
            <v>140022</v>
          </cell>
          <cell r="AE498">
            <v>120011</v>
          </cell>
          <cell r="AG498" t="str">
            <v>162011</v>
          </cell>
        </row>
        <row r="499">
          <cell r="A499" t="str">
            <v>1006101</v>
          </cell>
          <cell r="B499">
            <v>100610</v>
          </cell>
          <cell r="C499" t="str">
            <v>主线副本</v>
          </cell>
          <cell r="D499">
            <v>1</v>
          </cell>
          <cell r="F499" t="str">
            <v>10061011</v>
          </cell>
          <cell r="G499" t="str">
            <v>10061012</v>
          </cell>
          <cell r="H499" t="str">
            <v>10061013</v>
          </cell>
          <cell r="I499" t="str">
            <v>10061014</v>
          </cell>
          <cell r="J499" t="str">
            <v>10061015</v>
          </cell>
          <cell r="K499" t="str">
            <v>10061016</v>
          </cell>
          <cell r="L499">
            <v>1</v>
          </cell>
          <cell r="M499">
            <v>2</v>
          </cell>
          <cell r="N499">
            <v>3</v>
          </cell>
          <cell r="O499">
            <v>4</v>
          </cell>
          <cell r="P499">
            <v>5</v>
          </cell>
          <cell r="Q499">
            <v>6</v>
          </cell>
          <cell r="R499">
            <v>140022</v>
          </cell>
          <cell r="T499">
            <v>120011</v>
          </cell>
          <cell r="V499" t="str">
            <v>164011</v>
          </cell>
          <cell r="Y499">
            <v>4</v>
          </cell>
          <cell r="Z499">
            <v>1</v>
          </cell>
          <cell r="AA499">
            <v>1</v>
          </cell>
          <cell r="AC499">
            <v>140022</v>
          </cell>
          <cell r="AE499">
            <v>120011</v>
          </cell>
          <cell r="AG499" t="str">
            <v>164011</v>
          </cell>
          <cell r="AH499">
            <v>150001</v>
          </cell>
        </row>
        <row r="500">
          <cell r="A500" t="str">
            <v>1006102</v>
          </cell>
          <cell r="B500">
            <v>100610</v>
          </cell>
          <cell r="C500" t="str">
            <v>主线副本</v>
          </cell>
          <cell r="D500">
            <v>2</v>
          </cell>
          <cell r="F500" t="str">
            <v>10061021</v>
          </cell>
          <cell r="G500" t="str">
            <v>10061022</v>
          </cell>
          <cell r="H500" t="str">
            <v>10061023</v>
          </cell>
          <cell r="I500" t="str">
            <v>10061024</v>
          </cell>
          <cell r="J500" t="str">
            <v>10061025</v>
          </cell>
          <cell r="K500" t="str">
            <v>10061026</v>
          </cell>
          <cell r="L500">
            <v>6</v>
          </cell>
          <cell r="M500">
            <v>5</v>
          </cell>
          <cell r="N500">
            <v>4</v>
          </cell>
          <cell r="O500">
            <v>3</v>
          </cell>
          <cell r="P500">
            <v>2</v>
          </cell>
          <cell r="Q500">
            <v>1</v>
          </cell>
          <cell r="R500">
            <v>140022</v>
          </cell>
          <cell r="T500">
            <v>120011</v>
          </cell>
          <cell r="V500" t="str">
            <v>164011</v>
          </cell>
          <cell r="Y500">
            <v>4</v>
          </cell>
          <cell r="Z500">
            <v>1</v>
          </cell>
          <cell r="AA500">
            <v>1</v>
          </cell>
          <cell r="AC500">
            <v>140022</v>
          </cell>
          <cell r="AE500">
            <v>120011</v>
          </cell>
          <cell r="AG500" t="str">
            <v>164011</v>
          </cell>
          <cell r="AH500">
            <v>150001</v>
          </cell>
        </row>
        <row r="501">
          <cell r="A501" t="str">
            <v>1007011</v>
          </cell>
          <cell r="B501">
            <v>100701</v>
          </cell>
          <cell r="C501" t="str">
            <v>主线副本</v>
          </cell>
          <cell r="D501">
            <v>1</v>
          </cell>
          <cell r="F501" t="str">
            <v>10070111</v>
          </cell>
          <cell r="G501" t="str">
            <v>10070112</v>
          </cell>
          <cell r="H501" t="str">
            <v>10070113</v>
          </cell>
          <cell r="I501">
            <v>0</v>
          </cell>
          <cell r="J501" t="str">
            <v>10070115</v>
          </cell>
          <cell r="K501">
            <v>0</v>
          </cell>
          <cell r="L501">
            <v>1</v>
          </cell>
          <cell r="M501">
            <v>2</v>
          </cell>
          <cell r="N501">
            <v>3</v>
          </cell>
          <cell r="O501">
            <v>0</v>
          </cell>
          <cell r="P501">
            <v>4</v>
          </cell>
          <cell r="Q501">
            <v>0</v>
          </cell>
          <cell r="R501">
            <v>140022</v>
          </cell>
          <cell r="T501">
            <v>120011</v>
          </cell>
          <cell r="V501" t="str">
            <v>131011</v>
          </cell>
          <cell r="X501">
            <v>1</v>
          </cell>
          <cell r="Z501">
            <v>1</v>
          </cell>
          <cell r="AA501">
            <v>1</v>
          </cell>
          <cell r="AC501">
            <v>140022</v>
          </cell>
          <cell r="AE501">
            <v>120011</v>
          </cell>
          <cell r="AG501">
            <v>161011</v>
          </cell>
        </row>
        <row r="502">
          <cell r="A502" t="str">
            <v>1007012</v>
          </cell>
          <cell r="B502">
            <v>100701</v>
          </cell>
          <cell r="C502" t="str">
            <v>主线副本</v>
          </cell>
          <cell r="D502">
            <v>2</v>
          </cell>
          <cell r="F502" t="str">
            <v>10070121</v>
          </cell>
          <cell r="G502" t="str">
            <v>10070122</v>
          </cell>
          <cell r="H502" t="str">
            <v>10070123</v>
          </cell>
          <cell r="I502">
            <v>0</v>
          </cell>
          <cell r="J502" t="str">
            <v>10070125</v>
          </cell>
          <cell r="K502">
            <v>0</v>
          </cell>
          <cell r="L502">
            <v>1</v>
          </cell>
          <cell r="M502">
            <v>2</v>
          </cell>
          <cell r="N502">
            <v>3</v>
          </cell>
          <cell r="O502">
            <v>0</v>
          </cell>
          <cell r="P502">
            <v>4</v>
          </cell>
          <cell r="Q502">
            <v>0</v>
          </cell>
          <cell r="R502">
            <v>140022</v>
          </cell>
          <cell r="T502">
            <v>120011</v>
          </cell>
          <cell r="V502" t="str">
            <v>131011</v>
          </cell>
          <cell r="X502">
            <v>1</v>
          </cell>
          <cell r="Z502">
            <v>1</v>
          </cell>
          <cell r="AA502">
            <v>1</v>
          </cell>
          <cell r="AC502">
            <v>140022</v>
          </cell>
          <cell r="AE502">
            <v>120011</v>
          </cell>
          <cell r="AG502">
            <v>161011</v>
          </cell>
        </row>
        <row r="503">
          <cell r="A503" t="str">
            <v>1007021</v>
          </cell>
          <cell r="B503">
            <v>100702</v>
          </cell>
          <cell r="C503" t="str">
            <v>主线副本</v>
          </cell>
          <cell r="D503">
            <v>1</v>
          </cell>
          <cell r="F503" t="str">
            <v>10070211</v>
          </cell>
          <cell r="G503" t="str">
            <v>10070212</v>
          </cell>
          <cell r="H503" t="str">
            <v>10070213</v>
          </cell>
          <cell r="I503" t="str">
            <v>10070214</v>
          </cell>
          <cell r="J503" t="str">
            <v>10070215</v>
          </cell>
          <cell r="K503" t="str">
            <v>10070216</v>
          </cell>
          <cell r="L503">
            <v>1</v>
          </cell>
          <cell r="M503">
            <v>2</v>
          </cell>
          <cell r="N503">
            <v>3</v>
          </cell>
          <cell r="O503">
            <v>4</v>
          </cell>
          <cell r="P503">
            <v>5</v>
          </cell>
          <cell r="Q503">
            <v>6</v>
          </cell>
          <cell r="R503">
            <v>140022</v>
          </cell>
          <cell r="T503">
            <v>120011</v>
          </cell>
          <cell r="V503" t="str">
            <v>132011</v>
          </cell>
          <cell r="X503">
            <v>2</v>
          </cell>
          <cell r="Z503">
            <v>1</v>
          </cell>
          <cell r="AA503">
            <v>1</v>
          </cell>
          <cell r="AC503">
            <v>140022</v>
          </cell>
          <cell r="AE503">
            <v>120011</v>
          </cell>
          <cell r="AG503">
            <v>162011</v>
          </cell>
        </row>
        <row r="504">
          <cell r="A504" t="str">
            <v>1007022</v>
          </cell>
          <cell r="B504">
            <v>100702</v>
          </cell>
          <cell r="C504" t="str">
            <v>主线副本</v>
          </cell>
          <cell r="D504">
            <v>2</v>
          </cell>
          <cell r="F504" t="str">
            <v>10070221</v>
          </cell>
          <cell r="G504" t="str">
            <v>10070222</v>
          </cell>
          <cell r="H504" t="str">
            <v>10070223</v>
          </cell>
          <cell r="I504" t="str">
            <v>10070224</v>
          </cell>
          <cell r="J504" t="str">
            <v>10070225</v>
          </cell>
          <cell r="K504" t="str">
            <v>10070226</v>
          </cell>
          <cell r="L504">
            <v>4</v>
          </cell>
          <cell r="M504">
            <v>2</v>
          </cell>
          <cell r="N504">
            <v>3</v>
          </cell>
          <cell r="O504">
            <v>6</v>
          </cell>
          <cell r="P504">
            <v>1</v>
          </cell>
          <cell r="Q504">
            <v>5</v>
          </cell>
          <cell r="R504">
            <v>140022</v>
          </cell>
          <cell r="T504">
            <v>120011</v>
          </cell>
          <cell r="V504" t="str">
            <v>132011</v>
          </cell>
          <cell r="X504">
            <v>2</v>
          </cell>
          <cell r="Z504">
            <v>1</v>
          </cell>
          <cell r="AA504">
            <v>1</v>
          </cell>
          <cell r="AC504">
            <v>140022</v>
          </cell>
          <cell r="AE504">
            <v>120011</v>
          </cell>
          <cell r="AG504">
            <v>162011</v>
          </cell>
        </row>
        <row r="505">
          <cell r="A505" t="str">
            <v>1007031</v>
          </cell>
          <cell r="B505">
            <v>100703</v>
          </cell>
          <cell r="C505" t="str">
            <v>主线副本</v>
          </cell>
          <cell r="D505">
            <v>1</v>
          </cell>
          <cell r="F505" t="str">
            <v>10070311</v>
          </cell>
          <cell r="G505" t="str">
            <v>10070312</v>
          </cell>
          <cell r="H505" t="str">
            <v>10070313</v>
          </cell>
          <cell r="I505" t="str">
            <v>10070314</v>
          </cell>
          <cell r="J505" t="str">
            <v>10070315</v>
          </cell>
          <cell r="K505" t="str">
            <v>10070316</v>
          </cell>
          <cell r="L505">
            <v>5</v>
          </cell>
          <cell r="M505">
            <v>2</v>
          </cell>
          <cell r="N505">
            <v>3</v>
          </cell>
          <cell r="O505">
            <v>4</v>
          </cell>
          <cell r="P505">
            <v>1</v>
          </cell>
          <cell r="Q505">
            <v>6</v>
          </cell>
          <cell r="R505">
            <v>140022</v>
          </cell>
          <cell r="T505">
            <v>120011</v>
          </cell>
          <cell r="V505" t="str">
            <v>163011</v>
          </cell>
          <cell r="Y505">
            <v>3</v>
          </cell>
          <cell r="Z505">
            <v>1</v>
          </cell>
          <cell r="AA505">
            <v>1</v>
          </cell>
          <cell r="AC505">
            <v>140022</v>
          </cell>
          <cell r="AE505">
            <v>120011</v>
          </cell>
          <cell r="AG505" t="str">
            <v>163011</v>
          </cell>
        </row>
        <row r="506">
          <cell r="A506" t="str">
            <v>1007032</v>
          </cell>
          <cell r="B506">
            <v>100703</v>
          </cell>
          <cell r="C506" t="str">
            <v>主线副本</v>
          </cell>
          <cell r="D506">
            <v>2</v>
          </cell>
          <cell r="F506" t="str">
            <v>10070321</v>
          </cell>
          <cell r="G506" t="str">
            <v>10070322</v>
          </cell>
          <cell r="H506" t="str">
            <v>10070323</v>
          </cell>
          <cell r="I506" t="str">
            <v>10070324</v>
          </cell>
          <cell r="J506" t="str">
            <v>10070325</v>
          </cell>
          <cell r="K506" t="str">
            <v>10070326</v>
          </cell>
          <cell r="L506">
            <v>3</v>
          </cell>
          <cell r="M506">
            <v>2</v>
          </cell>
          <cell r="N506">
            <v>4</v>
          </cell>
          <cell r="O506">
            <v>5</v>
          </cell>
          <cell r="P506">
            <v>1</v>
          </cell>
          <cell r="Q506">
            <v>6</v>
          </cell>
          <cell r="R506">
            <v>140022</v>
          </cell>
          <cell r="T506">
            <v>120011</v>
          </cell>
          <cell r="V506" t="str">
            <v>163011</v>
          </cell>
          <cell r="Y506">
            <v>3</v>
          </cell>
          <cell r="Z506">
            <v>1</v>
          </cell>
          <cell r="AA506">
            <v>1</v>
          </cell>
          <cell r="AC506">
            <v>140022</v>
          </cell>
          <cell r="AE506">
            <v>120011</v>
          </cell>
          <cell r="AG506" t="str">
            <v>163011</v>
          </cell>
        </row>
        <row r="507">
          <cell r="A507" t="str">
            <v>1007041</v>
          </cell>
          <cell r="B507">
            <v>100704</v>
          </cell>
          <cell r="C507" t="str">
            <v>主线副本</v>
          </cell>
          <cell r="D507">
            <v>1</v>
          </cell>
          <cell r="F507" t="str">
            <v>10070411</v>
          </cell>
          <cell r="G507" t="str">
            <v>10070412</v>
          </cell>
          <cell r="H507" t="str">
            <v>10070413</v>
          </cell>
          <cell r="I507" t="str">
            <v>10070414</v>
          </cell>
          <cell r="J507" t="str">
            <v>10070415</v>
          </cell>
          <cell r="K507" t="str">
            <v>10070416</v>
          </cell>
          <cell r="L507">
            <v>1</v>
          </cell>
          <cell r="M507">
            <v>2</v>
          </cell>
          <cell r="N507">
            <v>3</v>
          </cell>
          <cell r="O507">
            <v>4</v>
          </cell>
          <cell r="P507">
            <v>5</v>
          </cell>
          <cell r="Q507">
            <v>6</v>
          </cell>
          <cell r="R507">
            <v>140022</v>
          </cell>
          <cell r="T507">
            <v>120011</v>
          </cell>
          <cell r="V507" t="str">
            <v>133011</v>
          </cell>
          <cell r="X507">
            <v>3</v>
          </cell>
          <cell r="Z507">
            <v>1</v>
          </cell>
          <cell r="AA507">
            <v>1</v>
          </cell>
          <cell r="AC507">
            <v>140022</v>
          </cell>
          <cell r="AE507">
            <v>120011</v>
          </cell>
          <cell r="AG507">
            <v>163011</v>
          </cell>
        </row>
        <row r="508">
          <cell r="A508" t="str">
            <v>1007042</v>
          </cell>
          <cell r="B508">
            <v>100704</v>
          </cell>
          <cell r="C508" t="str">
            <v>主线副本</v>
          </cell>
          <cell r="D508">
            <v>2</v>
          </cell>
          <cell r="F508" t="str">
            <v>10070421</v>
          </cell>
          <cell r="G508" t="str">
            <v>10070422</v>
          </cell>
          <cell r="H508" t="str">
            <v>10070423</v>
          </cell>
          <cell r="I508" t="str">
            <v>10070424</v>
          </cell>
          <cell r="J508" t="str">
            <v>10070425</v>
          </cell>
          <cell r="K508" t="str">
            <v>10070426</v>
          </cell>
          <cell r="L508">
            <v>6</v>
          </cell>
          <cell r="M508">
            <v>5</v>
          </cell>
          <cell r="N508">
            <v>4</v>
          </cell>
          <cell r="O508">
            <v>3</v>
          </cell>
          <cell r="P508">
            <v>2</v>
          </cell>
          <cell r="Q508">
            <v>1</v>
          </cell>
          <cell r="R508">
            <v>140022</v>
          </cell>
          <cell r="T508">
            <v>120011</v>
          </cell>
          <cell r="V508" t="str">
            <v>133011</v>
          </cell>
          <cell r="X508">
            <v>3</v>
          </cell>
          <cell r="Z508">
            <v>1</v>
          </cell>
          <cell r="AA508">
            <v>1</v>
          </cell>
          <cell r="AC508">
            <v>140022</v>
          </cell>
          <cell r="AE508">
            <v>120011</v>
          </cell>
          <cell r="AG508">
            <v>163011</v>
          </cell>
        </row>
        <row r="509">
          <cell r="A509" t="str">
            <v>1007051</v>
          </cell>
          <cell r="B509">
            <v>100705</v>
          </cell>
          <cell r="C509" t="str">
            <v>主线副本</v>
          </cell>
          <cell r="D509">
            <v>1</v>
          </cell>
          <cell r="F509" t="str">
            <v>10070511</v>
          </cell>
          <cell r="G509" t="str">
            <v>10070512</v>
          </cell>
          <cell r="H509" t="str">
            <v>10070513</v>
          </cell>
          <cell r="I509" t="str">
            <v>10070514</v>
          </cell>
          <cell r="J509" t="str">
            <v>10070515</v>
          </cell>
          <cell r="K509" t="str">
            <v>10070516</v>
          </cell>
          <cell r="L509">
            <v>4</v>
          </cell>
          <cell r="M509">
            <v>5</v>
          </cell>
          <cell r="N509">
            <v>6</v>
          </cell>
          <cell r="O509">
            <v>3</v>
          </cell>
          <cell r="P509">
            <v>2</v>
          </cell>
          <cell r="Q509">
            <v>1</v>
          </cell>
          <cell r="R509">
            <v>140022</v>
          </cell>
          <cell r="T509">
            <v>120011</v>
          </cell>
          <cell r="V509" t="str">
            <v>131011</v>
          </cell>
          <cell r="X509">
            <v>1</v>
          </cell>
          <cell r="Z509">
            <v>1</v>
          </cell>
          <cell r="AA509">
            <v>1</v>
          </cell>
          <cell r="AC509">
            <v>140022</v>
          </cell>
          <cell r="AE509">
            <v>120011</v>
          </cell>
          <cell r="AG509">
            <v>161011</v>
          </cell>
        </row>
        <row r="510">
          <cell r="A510" t="str">
            <v>1007052</v>
          </cell>
          <cell r="B510">
            <v>100705</v>
          </cell>
          <cell r="C510" t="str">
            <v>主线副本</v>
          </cell>
          <cell r="D510">
            <v>2</v>
          </cell>
          <cell r="F510" t="str">
            <v>10070521</v>
          </cell>
          <cell r="G510" t="str">
            <v>10070522</v>
          </cell>
          <cell r="H510" t="str">
            <v>10070523</v>
          </cell>
          <cell r="I510" t="str">
            <v>10070524</v>
          </cell>
          <cell r="J510" t="str">
            <v>10070525</v>
          </cell>
          <cell r="K510" t="str">
            <v>10070526</v>
          </cell>
          <cell r="L510">
            <v>3</v>
          </cell>
          <cell r="M510">
            <v>1</v>
          </cell>
          <cell r="N510">
            <v>2</v>
          </cell>
          <cell r="O510">
            <v>4</v>
          </cell>
          <cell r="P510">
            <v>5</v>
          </cell>
          <cell r="Q510">
            <v>6</v>
          </cell>
          <cell r="R510">
            <v>140022</v>
          </cell>
          <cell r="T510">
            <v>120011</v>
          </cell>
          <cell r="V510" t="str">
            <v>131011</v>
          </cell>
          <cell r="X510">
            <v>1</v>
          </cell>
          <cell r="Z510">
            <v>1</v>
          </cell>
          <cell r="AA510">
            <v>1</v>
          </cell>
          <cell r="AC510">
            <v>140022</v>
          </cell>
          <cell r="AE510">
            <v>120011</v>
          </cell>
          <cell r="AG510">
            <v>161011</v>
          </cell>
        </row>
        <row r="511">
          <cell r="A511" t="str">
            <v>1007061</v>
          </cell>
          <cell r="B511">
            <v>100706</v>
          </cell>
          <cell r="C511" t="str">
            <v>主线副本</v>
          </cell>
          <cell r="D511">
            <v>1</v>
          </cell>
          <cell r="F511" t="str">
            <v>10070611</v>
          </cell>
          <cell r="G511" t="str">
            <v>10070612</v>
          </cell>
          <cell r="H511" t="str">
            <v>10070613</v>
          </cell>
          <cell r="I511" t="str">
            <v>10070614</v>
          </cell>
          <cell r="J511" t="str">
            <v>10070615</v>
          </cell>
          <cell r="K511" t="str">
            <v>10070616</v>
          </cell>
          <cell r="L511">
            <v>1</v>
          </cell>
          <cell r="M511">
            <v>2</v>
          </cell>
          <cell r="N511">
            <v>3</v>
          </cell>
          <cell r="O511">
            <v>4</v>
          </cell>
          <cell r="P511">
            <v>5</v>
          </cell>
          <cell r="Q511">
            <v>6</v>
          </cell>
          <cell r="R511">
            <v>140022</v>
          </cell>
          <cell r="T511">
            <v>120011</v>
          </cell>
          <cell r="V511" t="str">
            <v>161011</v>
          </cell>
          <cell r="Y511">
            <v>1</v>
          </cell>
          <cell r="Z511">
            <v>1</v>
          </cell>
          <cell r="AA511">
            <v>1</v>
          </cell>
          <cell r="AC511">
            <v>140022</v>
          </cell>
          <cell r="AE511">
            <v>120011</v>
          </cell>
          <cell r="AG511" t="str">
            <v>161011</v>
          </cell>
        </row>
        <row r="512">
          <cell r="A512" t="str">
            <v>1007062</v>
          </cell>
          <cell r="B512">
            <v>100706</v>
          </cell>
          <cell r="C512" t="str">
            <v>主线副本</v>
          </cell>
          <cell r="D512">
            <v>2</v>
          </cell>
          <cell r="F512" t="str">
            <v>10070621</v>
          </cell>
          <cell r="G512" t="str">
            <v>10070622</v>
          </cell>
          <cell r="H512" t="str">
            <v>10070623</v>
          </cell>
          <cell r="I512" t="str">
            <v>10070624</v>
          </cell>
          <cell r="J512" t="str">
            <v>10070625</v>
          </cell>
          <cell r="K512" t="str">
            <v>10070626</v>
          </cell>
          <cell r="L512">
            <v>4</v>
          </cell>
          <cell r="M512">
            <v>2</v>
          </cell>
          <cell r="N512">
            <v>3</v>
          </cell>
          <cell r="O512">
            <v>6</v>
          </cell>
          <cell r="P512">
            <v>1</v>
          </cell>
          <cell r="Q512">
            <v>5</v>
          </cell>
          <cell r="R512">
            <v>140022</v>
          </cell>
          <cell r="T512">
            <v>120011</v>
          </cell>
          <cell r="V512" t="str">
            <v>161011</v>
          </cell>
          <cell r="Y512">
            <v>1</v>
          </cell>
          <cell r="Z512">
            <v>1</v>
          </cell>
          <cell r="AA512">
            <v>1</v>
          </cell>
          <cell r="AC512">
            <v>140022</v>
          </cell>
          <cell r="AE512">
            <v>120011</v>
          </cell>
          <cell r="AG512" t="str">
            <v>161011</v>
          </cell>
        </row>
        <row r="513">
          <cell r="A513" t="str">
            <v>1007071</v>
          </cell>
          <cell r="B513">
            <v>100707</v>
          </cell>
          <cell r="C513" t="str">
            <v>主线副本</v>
          </cell>
          <cell r="D513">
            <v>1</v>
          </cell>
          <cell r="F513" t="str">
            <v>10070711</v>
          </cell>
          <cell r="G513" t="str">
            <v>10070712</v>
          </cell>
          <cell r="H513" t="str">
            <v>10070713</v>
          </cell>
          <cell r="I513" t="str">
            <v>10070714</v>
          </cell>
          <cell r="J513" t="str">
            <v>10070715</v>
          </cell>
          <cell r="K513" t="str">
            <v>10070716</v>
          </cell>
          <cell r="L513">
            <v>5</v>
          </cell>
          <cell r="M513">
            <v>2</v>
          </cell>
          <cell r="N513">
            <v>3</v>
          </cell>
          <cell r="O513">
            <v>4</v>
          </cell>
          <cell r="P513">
            <v>1</v>
          </cell>
          <cell r="Q513">
            <v>6</v>
          </cell>
          <cell r="R513">
            <v>140022</v>
          </cell>
          <cell r="T513">
            <v>120011</v>
          </cell>
          <cell r="V513" t="str">
            <v>132011</v>
          </cell>
          <cell r="X513">
            <v>2</v>
          </cell>
          <cell r="Z513">
            <v>1</v>
          </cell>
          <cell r="AA513">
            <v>1</v>
          </cell>
          <cell r="AC513">
            <v>140022</v>
          </cell>
          <cell r="AE513">
            <v>120011</v>
          </cell>
          <cell r="AG513">
            <v>162011</v>
          </cell>
        </row>
        <row r="514">
          <cell r="A514" t="str">
            <v>1007072</v>
          </cell>
          <cell r="B514">
            <v>100707</v>
          </cell>
          <cell r="C514" t="str">
            <v>主线副本</v>
          </cell>
          <cell r="D514">
            <v>2</v>
          </cell>
          <cell r="F514" t="str">
            <v>10070721</v>
          </cell>
          <cell r="G514" t="str">
            <v>10070722</v>
          </cell>
          <cell r="H514" t="str">
            <v>10070723</v>
          </cell>
          <cell r="I514" t="str">
            <v>10070724</v>
          </cell>
          <cell r="J514" t="str">
            <v>10070725</v>
          </cell>
          <cell r="K514" t="str">
            <v>10070726</v>
          </cell>
          <cell r="L514">
            <v>3</v>
          </cell>
          <cell r="M514">
            <v>2</v>
          </cell>
          <cell r="N514">
            <v>4</v>
          </cell>
          <cell r="O514">
            <v>5</v>
          </cell>
          <cell r="P514">
            <v>1</v>
          </cell>
          <cell r="Q514">
            <v>6</v>
          </cell>
          <cell r="R514">
            <v>140022</v>
          </cell>
          <cell r="T514">
            <v>120011</v>
          </cell>
          <cell r="V514" t="str">
            <v>132011</v>
          </cell>
          <cell r="X514">
            <v>2</v>
          </cell>
          <cell r="Z514">
            <v>1</v>
          </cell>
          <cell r="AA514">
            <v>1</v>
          </cell>
          <cell r="AC514">
            <v>140022</v>
          </cell>
          <cell r="AE514">
            <v>120011</v>
          </cell>
          <cell r="AG514">
            <v>162011</v>
          </cell>
        </row>
        <row r="515">
          <cell r="A515" t="str">
            <v>1007081</v>
          </cell>
          <cell r="B515">
            <v>100708</v>
          </cell>
          <cell r="C515" t="str">
            <v>主线副本</v>
          </cell>
          <cell r="D515">
            <v>1</v>
          </cell>
          <cell r="F515" t="str">
            <v>10070811</v>
          </cell>
          <cell r="G515" t="str">
            <v>10070812</v>
          </cell>
          <cell r="H515" t="str">
            <v>10070813</v>
          </cell>
          <cell r="I515" t="str">
            <v>10070814</v>
          </cell>
          <cell r="J515" t="str">
            <v>10070815</v>
          </cell>
          <cell r="K515" t="str">
            <v>10070816</v>
          </cell>
          <cell r="L515">
            <v>1</v>
          </cell>
          <cell r="M515">
            <v>2</v>
          </cell>
          <cell r="N515">
            <v>3</v>
          </cell>
          <cell r="O515">
            <v>4</v>
          </cell>
          <cell r="P515">
            <v>5</v>
          </cell>
          <cell r="Q515">
            <v>6</v>
          </cell>
          <cell r="R515">
            <v>140022</v>
          </cell>
          <cell r="T515">
            <v>120011</v>
          </cell>
          <cell r="V515" t="str">
            <v>133011</v>
          </cell>
          <cell r="X515">
            <v>3</v>
          </cell>
          <cell r="Z515">
            <v>1</v>
          </cell>
          <cell r="AA515">
            <v>1</v>
          </cell>
          <cell r="AC515">
            <v>140022</v>
          </cell>
          <cell r="AE515">
            <v>120011</v>
          </cell>
          <cell r="AG515">
            <v>163011</v>
          </cell>
        </row>
        <row r="516">
          <cell r="A516" t="str">
            <v>1007082</v>
          </cell>
          <cell r="B516">
            <v>100708</v>
          </cell>
          <cell r="C516" t="str">
            <v>主线副本</v>
          </cell>
          <cell r="D516">
            <v>2</v>
          </cell>
          <cell r="F516" t="str">
            <v>10070821</v>
          </cell>
          <cell r="G516" t="str">
            <v>10070822</v>
          </cell>
          <cell r="H516" t="str">
            <v>10070823</v>
          </cell>
          <cell r="I516" t="str">
            <v>10070824</v>
          </cell>
          <cell r="J516" t="str">
            <v>10070825</v>
          </cell>
          <cell r="K516" t="str">
            <v>10070826</v>
          </cell>
          <cell r="L516">
            <v>6</v>
          </cell>
          <cell r="M516">
            <v>5</v>
          </cell>
          <cell r="N516">
            <v>4</v>
          </cell>
          <cell r="O516">
            <v>3</v>
          </cell>
          <cell r="P516">
            <v>2</v>
          </cell>
          <cell r="Q516">
            <v>1</v>
          </cell>
          <cell r="R516">
            <v>140022</v>
          </cell>
          <cell r="T516">
            <v>120011</v>
          </cell>
          <cell r="V516" t="str">
            <v>133011</v>
          </cell>
          <cell r="X516">
            <v>3</v>
          </cell>
          <cell r="Z516">
            <v>1</v>
          </cell>
          <cell r="AA516">
            <v>1</v>
          </cell>
          <cell r="AC516">
            <v>140022</v>
          </cell>
          <cell r="AE516">
            <v>120011</v>
          </cell>
          <cell r="AG516">
            <v>163011</v>
          </cell>
        </row>
        <row r="517">
          <cell r="A517" t="str">
            <v>1007091</v>
          </cell>
          <cell r="B517">
            <v>100709</v>
          </cell>
          <cell r="C517" t="str">
            <v>主线副本</v>
          </cell>
          <cell r="D517">
            <v>1</v>
          </cell>
          <cell r="F517" t="str">
            <v>10070911</v>
          </cell>
          <cell r="G517" t="str">
            <v>10070912</v>
          </cell>
          <cell r="H517" t="str">
            <v>10070913</v>
          </cell>
          <cell r="I517" t="str">
            <v>10070914</v>
          </cell>
          <cell r="J517" t="str">
            <v>10070915</v>
          </cell>
          <cell r="K517" t="str">
            <v>10070916</v>
          </cell>
          <cell r="L517">
            <v>1</v>
          </cell>
          <cell r="M517">
            <v>2</v>
          </cell>
          <cell r="N517">
            <v>3</v>
          </cell>
          <cell r="O517">
            <v>4</v>
          </cell>
          <cell r="P517">
            <v>5</v>
          </cell>
          <cell r="Q517">
            <v>6</v>
          </cell>
          <cell r="R517">
            <v>140022</v>
          </cell>
          <cell r="T517">
            <v>120011</v>
          </cell>
          <cell r="V517" t="str">
            <v>162011</v>
          </cell>
          <cell r="Y517">
            <v>2</v>
          </cell>
          <cell r="Z517">
            <v>1</v>
          </cell>
          <cell r="AA517">
            <v>1</v>
          </cell>
          <cell r="AC517">
            <v>140022</v>
          </cell>
          <cell r="AE517">
            <v>120011</v>
          </cell>
          <cell r="AG517" t="str">
            <v>162011</v>
          </cell>
        </row>
        <row r="518">
          <cell r="A518" t="str">
            <v>1007092</v>
          </cell>
          <cell r="B518">
            <v>100709</v>
          </cell>
          <cell r="C518" t="str">
            <v>主线副本</v>
          </cell>
          <cell r="D518">
            <v>2</v>
          </cell>
          <cell r="F518" t="str">
            <v>10070921</v>
          </cell>
          <cell r="G518" t="str">
            <v>10070922</v>
          </cell>
          <cell r="H518" t="str">
            <v>10070923</v>
          </cell>
          <cell r="I518" t="str">
            <v>10070924</v>
          </cell>
          <cell r="J518" t="str">
            <v>10070925</v>
          </cell>
          <cell r="K518" t="str">
            <v>10070926</v>
          </cell>
          <cell r="L518">
            <v>4</v>
          </cell>
          <cell r="M518">
            <v>2</v>
          </cell>
          <cell r="N518">
            <v>3</v>
          </cell>
          <cell r="O518">
            <v>6</v>
          </cell>
          <cell r="P518">
            <v>1</v>
          </cell>
          <cell r="Q518">
            <v>5</v>
          </cell>
          <cell r="R518">
            <v>140022</v>
          </cell>
          <cell r="T518">
            <v>120011</v>
          </cell>
          <cell r="V518" t="str">
            <v>162011</v>
          </cell>
          <cell r="Y518">
            <v>2</v>
          </cell>
          <cell r="Z518">
            <v>1</v>
          </cell>
          <cell r="AA518">
            <v>1</v>
          </cell>
          <cell r="AC518">
            <v>140022</v>
          </cell>
          <cell r="AE518">
            <v>120011</v>
          </cell>
          <cell r="AG518" t="str">
            <v>162011</v>
          </cell>
        </row>
        <row r="519">
          <cell r="A519" t="str">
            <v>1007101</v>
          </cell>
          <cell r="B519">
            <v>100710</v>
          </cell>
          <cell r="C519" t="str">
            <v>主线副本</v>
          </cell>
          <cell r="D519">
            <v>1</v>
          </cell>
          <cell r="F519" t="str">
            <v>10071011</v>
          </cell>
          <cell r="G519" t="str">
            <v>10071012</v>
          </cell>
          <cell r="H519" t="str">
            <v>10071013</v>
          </cell>
          <cell r="I519" t="str">
            <v>10071014</v>
          </cell>
          <cell r="J519" t="str">
            <v>10071015</v>
          </cell>
          <cell r="K519" t="str">
            <v>10071016</v>
          </cell>
          <cell r="L519">
            <v>5</v>
          </cell>
          <cell r="M519">
            <v>2</v>
          </cell>
          <cell r="N519">
            <v>3</v>
          </cell>
          <cell r="O519">
            <v>4</v>
          </cell>
          <cell r="P519">
            <v>1</v>
          </cell>
          <cell r="Q519">
            <v>6</v>
          </cell>
          <cell r="R519">
            <v>140022</v>
          </cell>
          <cell r="T519">
            <v>120011</v>
          </cell>
          <cell r="V519" t="str">
            <v>166011</v>
          </cell>
          <cell r="Y519">
            <v>6</v>
          </cell>
          <cell r="Z519">
            <v>1</v>
          </cell>
          <cell r="AA519">
            <v>1</v>
          </cell>
          <cell r="AC519">
            <v>140022</v>
          </cell>
          <cell r="AE519">
            <v>120011</v>
          </cell>
          <cell r="AG519" t="str">
            <v>166011</v>
          </cell>
          <cell r="AH519">
            <v>150001</v>
          </cell>
        </row>
        <row r="520">
          <cell r="A520" t="str">
            <v>1007102</v>
          </cell>
          <cell r="B520">
            <v>100710</v>
          </cell>
          <cell r="C520" t="str">
            <v>主线副本</v>
          </cell>
          <cell r="D520">
            <v>2</v>
          </cell>
          <cell r="F520" t="str">
            <v>10071021</v>
          </cell>
          <cell r="G520" t="str">
            <v>10071022</v>
          </cell>
          <cell r="H520" t="str">
            <v>10071023</v>
          </cell>
          <cell r="I520" t="str">
            <v>10071024</v>
          </cell>
          <cell r="J520" t="str">
            <v>10071025</v>
          </cell>
          <cell r="K520" t="str">
            <v>10071026</v>
          </cell>
          <cell r="L520">
            <v>3</v>
          </cell>
          <cell r="M520">
            <v>2</v>
          </cell>
          <cell r="N520">
            <v>4</v>
          </cell>
          <cell r="O520">
            <v>5</v>
          </cell>
          <cell r="P520">
            <v>1</v>
          </cell>
          <cell r="Q520">
            <v>6</v>
          </cell>
          <cell r="R520">
            <v>140022</v>
          </cell>
          <cell r="T520">
            <v>120011</v>
          </cell>
          <cell r="V520" t="str">
            <v>166011</v>
          </cell>
          <cell r="Y520">
            <v>6</v>
          </cell>
          <cell r="Z520">
            <v>1</v>
          </cell>
          <cell r="AA520">
            <v>1</v>
          </cell>
          <cell r="AC520">
            <v>140022</v>
          </cell>
          <cell r="AE520">
            <v>120011</v>
          </cell>
          <cell r="AG520" t="str">
            <v>166011</v>
          </cell>
          <cell r="AH520">
            <v>150001</v>
          </cell>
        </row>
        <row r="521">
          <cell r="A521" t="str">
            <v>1008011</v>
          </cell>
          <cell r="B521">
            <v>100801</v>
          </cell>
          <cell r="C521" t="str">
            <v>主线副本</v>
          </cell>
          <cell r="D521">
            <v>1</v>
          </cell>
          <cell r="F521" t="str">
            <v>10080111</v>
          </cell>
          <cell r="G521" t="str">
            <v>10080112</v>
          </cell>
          <cell r="H521" t="str">
            <v>10080113</v>
          </cell>
          <cell r="I521">
            <v>0</v>
          </cell>
          <cell r="J521" t="str">
            <v>10080115</v>
          </cell>
          <cell r="K521">
            <v>0</v>
          </cell>
          <cell r="L521">
            <v>1</v>
          </cell>
          <cell r="M521">
            <v>2</v>
          </cell>
          <cell r="N521">
            <v>3</v>
          </cell>
          <cell r="O521">
            <v>0</v>
          </cell>
          <cell r="P521">
            <v>4</v>
          </cell>
          <cell r="Q521">
            <v>0</v>
          </cell>
          <cell r="R521">
            <v>140022</v>
          </cell>
          <cell r="T521">
            <v>120011</v>
          </cell>
          <cell r="V521" t="str">
            <v>131012</v>
          </cell>
          <cell r="X521">
            <v>1</v>
          </cell>
          <cell r="Z521">
            <v>1</v>
          </cell>
          <cell r="AA521">
            <v>2</v>
          </cell>
          <cell r="AC521">
            <v>140022</v>
          </cell>
          <cell r="AE521">
            <v>120011</v>
          </cell>
          <cell r="AG521">
            <v>161012</v>
          </cell>
        </row>
        <row r="522">
          <cell r="A522" t="str">
            <v>1008012</v>
          </cell>
          <cell r="B522">
            <v>100801</v>
          </cell>
          <cell r="C522" t="str">
            <v>主线副本</v>
          </cell>
          <cell r="D522">
            <v>2</v>
          </cell>
          <cell r="F522" t="str">
            <v>10080121</v>
          </cell>
          <cell r="G522" t="str">
            <v>10080122</v>
          </cell>
          <cell r="H522" t="str">
            <v>10080123</v>
          </cell>
          <cell r="I522">
            <v>0</v>
          </cell>
          <cell r="J522" t="str">
            <v>10080125</v>
          </cell>
          <cell r="K522">
            <v>0</v>
          </cell>
          <cell r="L522">
            <v>1</v>
          </cell>
          <cell r="M522">
            <v>2</v>
          </cell>
          <cell r="N522">
            <v>3</v>
          </cell>
          <cell r="O522">
            <v>0</v>
          </cell>
          <cell r="P522">
            <v>4</v>
          </cell>
          <cell r="Q522">
            <v>0</v>
          </cell>
          <cell r="R522">
            <v>140022</v>
          </cell>
          <cell r="T522">
            <v>120011</v>
          </cell>
          <cell r="V522" t="str">
            <v>131012</v>
          </cell>
          <cell r="X522">
            <v>1</v>
          </cell>
          <cell r="Z522">
            <v>1</v>
          </cell>
          <cell r="AA522">
            <v>2</v>
          </cell>
          <cell r="AC522">
            <v>140022</v>
          </cell>
          <cell r="AE522">
            <v>120011</v>
          </cell>
          <cell r="AG522">
            <v>161012</v>
          </cell>
        </row>
        <row r="523">
          <cell r="A523" t="str">
            <v>1008021</v>
          </cell>
          <cell r="B523">
            <v>100802</v>
          </cell>
          <cell r="C523" t="str">
            <v>主线副本</v>
          </cell>
          <cell r="D523">
            <v>1</v>
          </cell>
          <cell r="F523" t="str">
            <v>10080211</v>
          </cell>
          <cell r="G523" t="str">
            <v>10080212</v>
          </cell>
          <cell r="H523" t="str">
            <v>10080213</v>
          </cell>
          <cell r="I523" t="str">
            <v>10080214</v>
          </cell>
          <cell r="J523" t="str">
            <v>10080215</v>
          </cell>
          <cell r="K523" t="str">
            <v>10080216</v>
          </cell>
          <cell r="L523">
            <v>4</v>
          </cell>
          <cell r="M523">
            <v>5</v>
          </cell>
          <cell r="N523">
            <v>6</v>
          </cell>
          <cell r="O523">
            <v>3</v>
          </cell>
          <cell r="P523">
            <v>2</v>
          </cell>
          <cell r="Q523">
            <v>1</v>
          </cell>
          <cell r="R523">
            <v>140022</v>
          </cell>
          <cell r="T523">
            <v>120011</v>
          </cell>
          <cell r="V523" t="str">
            <v>132012</v>
          </cell>
          <cell r="X523">
            <v>2</v>
          </cell>
          <cell r="Z523">
            <v>1</v>
          </cell>
          <cell r="AA523">
            <v>2</v>
          </cell>
          <cell r="AC523">
            <v>140022</v>
          </cell>
          <cell r="AE523">
            <v>120011</v>
          </cell>
          <cell r="AG523">
            <v>162012</v>
          </cell>
        </row>
        <row r="524">
          <cell r="A524" t="str">
            <v>1008022</v>
          </cell>
          <cell r="B524">
            <v>100802</v>
          </cell>
          <cell r="C524" t="str">
            <v>主线副本</v>
          </cell>
          <cell r="D524">
            <v>2</v>
          </cell>
          <cell r="F524" t="str">
            <v>10080221</v>
          </cell>
          <cell r="G524" t="str">
            <v>10080222</v>
          </cell>
          <cell r="H524" t="str">
            <v>10080223</v>
          </cell>
          <cell r="I524" t="str">
            <v>10080224</v>
          </cell>
          <cell r="J524" t="str">
            <v>10080225</v>
          </cell>
          <cell r="K524" t="str">
            <v>10080226</v>
          </cell>
          <cell r="L524">
            <v>3</v>
          </cell>
          <cell r="M524">
            <v>1</v>
          </cell>
          <cell r="N524">
            <v>2</v>
          </cell>
          <cell r="O524">
            <v>4</v>
          </cell>
          <cell r="P524">
            <v>5</v>
          </cell>
          <cell r="Q524">
            <v>6</v>
          </cell>
          <cell r="R524">
            <v>140022</v>
          </cell>
          <cell r="T524">
            <v>120011</v>
          </cell>
          <cell r="V524" t="str">
            <v>132012</v>
          </cell>
          <cell r="X524">
            <v>2</v>
          </cell>
          <cell r="Z524">
            <v>1</v>
          </cell>
          <cell r="AA524">
            <v>2</v>
          </cell>
          <cell r="AC524">
            <v>140022</v>
          </cell>
          <cell r="AE524">
            <v>120011</v>
          </cell>
          <cell r="AG524">
            <v>162012</v>
          </cell>
        </row>
        <row r="525">
          <cell r="A525" t="str">
            <v>1008031</v>
          </cell>
          <cell r="B525">
            <v>100803</v>
          </cell>
          <cell r="C525" t="str">
            <v>主线副本</v>
          </cell>
          <cell r="D525">
            <v>1</v>
          </cell>
          <cell r="F525" t="str">
            <v>10080311</v>
          </cell>
          <cell r="G525" t="str">
            <v>10080312</v>
          </cell>
          <cell r="H525" t="str">
            <v>10080313</v>
          </cell>
          <cell r="I525" t="str">
            <v>10080314</v>
          </cell>
          <cell r="J525" t="str">
            <v>10080315</v>
          </cell>
          <cell r="K525" t="str">
            <v>10080316</v>
          </cell>
          <cell r="L525">
            <v>1</v>
          </cell>
          <cell r="M525">
            <v>2</v>
          </cell>
          <cell r="N525">
            <v>3</v>
          </cell>
          <cell r="O525">
            <v>4</v>
          </cell>
          <cell r="P525">
            <v>5</v>
          </cell>
          <cell r="Q525">
            <v>6</v>
          </cell>
          <cell r="R525">
            <v>140022</v>
          </cell>
          <cell r="T525">
            <v>120011</v>
          </cell>
          <cell r="V525" t="str">
            <v>163012</v>
          </cell>
          <cell r="Y525">
            <v>3</v>
          </cell>
          <cell r="Z525">
            <v>1</v>
          </cell>
          <cell r="AA525">
            <v>2</v>
          </cell>
          <cell r="AC525">
            <v>140022</v>
          </cell>
          <cell r="AE525">
            <v>120011</v>
          </cell>
          <cell r="AG525" t="str">
            <v>163012</v>
          </cell>
        </row>
        <row r="526">
          <cell r="A526" t="str">
            <v>1008032</v>
          </cell>
          <cell r="B526">
            <v>100803</v>
          </cell>
          <cell r="C526" t="str">
            <v>主线副本</v>
          </cell>
          <cell r="D526">
            <v>2</v>
          </cell>
          <cell r="F526" t="str">
            <v>10080321</v>
          </cell>
          <cell r="G526" t="str">
            <v>10080322</v>
          </cell>
          <cell r="H526" t="str">
            <v>10080323</v>
          </cell>
          <cell r="I526" t="str">
            <v>10080324</v>
          </cell>
          <cell r="J526" t="str">
            <v>10080325</v>
          </cell>
          <cell r="K526" t="str">
            <v>10080326</v>
          </cell>
          <cell r="L526">
            <v>4</v>
          </cell>
          <cell r="M526">
            <v>2</v>
          </cell>
          <cell r="N526">
            <v>3</v>
          </cell>
          <cell r="O526">
            <v>6</v>
          </cell>
          <cell r="P526">
            <v>1</v>
          </cell>
          <cell r="Q526">
            <v>5</v>
          </cell>
          <cell r="R526">
            <v>140022</v>
          </cell>
          <cell r="T526">
            <v>120011</v>
          </cell>
          <cell r="V526" t="str">
            <v>163012</v>
          </cell>
          <cell r="Y526">
            <v>3</v>
          </cell>
          <cell r="Z526">
            <v>1</v>
          </cell>
          <cell r="AA526">
            <v>2</v>
          </cell>
          <cell r="AC526">
            <v>140022</v>
          </cell>
          <cell r="AE526">
            <v>120011</v>
          </cell>
          <cell r="AG526" t="str">
            <v>163012</v>
          </cell>
        </row>
        <row r="527">
          <cell r="A527" t="str">
            <v>1008041</v>
          </cell>
          <cell r="B527">
            <v>100804</v>
          </cell>
          <cell r="C527" t="str">
            <v>主线副本</v>
          </cell>
          <cell r="D527">
            <v>1</v>
          </cell>
          <cell r="F527" t="str">
            <v>10080411</v>
          </cell>
          <cell r="G527" t="str">
            <v>10080412</v>
          </cell>
          <cell r="H527" t="str">
            <v>10080413</v>
          </cell>
          <cell r="I527" t="str">
            <v>10080414</v>
          </cell>
          <cell r="J527" t="str">
            <v>10080415</v>
          </cell>
          <cell r="K527" t="str">
            <v>10080416</v>
          </cell>
          <cell r="L527">
            <v>5</v>
          </cell>
          <cell r="M527">
            <v>2</v>
          </cell>
          <cell r="N527">
            <v>3</v>
          </cell>
          <cell r="O527">
            <v>4</v>
          </cell>
          <cell r="P527">
            <v>1</v>
          </cell>
          <cell r="Q527">
            <v>6</v>
          </cell>
          <cell r="R527">
            <v>140022</v>
          </cell>
          <cell r="T527">
            <v>120011</v>
          </cell>
          <cell r="V527" t="str">
            <v>133012</v>
          </cell>
          <cell r="X527">
            <v>3</v>
          </cell>
          <cell r="Z527">
            <v>1</v>
          </cell>
          <cell r="AA527">
            <v>2</v>
          </cell>
          <cell r="AC527">
            <v>140022</v>
          </cell>
          <cell r="AE527">
            <v>120011</v>
          </cell>
          <cell r="AG527">
            <v>163012</v>
          </cell>
        </row>
        <row r="528">
          <cell r="A528" t="str">
            <v>1008042</v>
          </cell>
          <cell r="B528">
            <v>100804</v>
          </cell>
          <cell r="C528" t="str">
            <v>主线副本</v>
          </cell>
          <cell r="D528">
            <v>2</v>
          </cell>
          <cell r="F528" t="str">
            <v>10080421</v>
          </cell>
          <cell r="G528" t="str">
            <v>10080422</v>
          </cell>
          <cell r="H528" t="str">
            <v>10080423</v>
          </cell>
          <cell r="I528" t="str">
            <v>10080424</v>
          </cell>
          <cell r="J528" t="str">
            <v>10080425</v>
          </cell>
          <cell r="K528" t="str">
            <v>10080426</v>
          </cell>
          <cell r="L528">
            <v>3</v>
          </cell>
          <cell r="M528">
            <v>2</v>
          </cell>
          <cell r="N528">
            <v>4</v>
          </cell>
          <cell r="O528">
            <v>5</v>
          </cell>
          <cell r="P528">
            <v>1</v>
          </cell>
          <cell r="Q528">
            <v>6</v>
          </cell>
          <cell r="R528">
            <v>140022</v>
          </cell>
          <cell r="T528">
            <v>120011</v>
          </cell>
          <cell r="V528" t="str">
            <v>133012</v>
          </cell>
          <cell r="X528">
            <v>3</v>
          </cell>
          <cell r="Z528">
            <v>1</v>
          </cell>
          <cell r="AA528">
            <v>2</v>
          </cell>
          <cell r="AC528">
            <v>140022</v>
          </cell>
          <cell r="AE528">
            <v>120011</v>
          </cell>
          <cell r="AG528">
            <v>163012</v>
          </cell>
        </row>
        <row r="529">
          <cell r="A529" t="str">
            <v>1008051</v>
          </cell>
          <cell r="B529">
            <v>100805</v>
          </cell>
          <cell r="C529" t="str">
            <v>主线副本</v>
          </cell>
          <cell r="D529">
            <v>1</v>
          </cell>
          <cell r="F529" t="str">
            <v>10080511</v>
          </cell>
          <cell r="G529" t="str">
            <v>10080512</v>
          </cell>
          <cell r="H529" t="str">
            <v>10080513</v>
          </cell>
          <cell r="I529" t="str">
            <v>10080514</v>
          </cell>
          <cell r="J529" t="str">
            <v>10080515</v>
          </cell>
          <cell r="K529" t="str">
            <v>10080516</v>
          </cell>
          <cell r="L529">
            <v>1</v>
          </cell>
          <cell r="M529">
            <v>2</v>
          </cell>
          <cell r="N529">
            <v>3</v>
          </cell>
          <cell r="O529">
            <v>4</v>
          </cell>
          <cell r="P529">
            <v>5</v>
          </cell>
          <cell r="Q529">
            <v>6</v>
          </cell>
          <cell r="R529">
            <v>140022</v>
          </cell>
          <cell r="T529">
            <v>120011</v>
          </cell>
          <cell r="V529" t="str">
            <v>131012</v>
          </cell>
          <cell r="X529">
            <v>1</v>
          </cell>
          <cell r="Z529">
            <v>1</v>
          </cell>
          <cell r="AA529">
            <v>2</v>
          </cell>
          <cell r="AC529">
            <v>140022</v>
          </cell>
          <cell r="AE529">
            <v>120011</v>
          </cell>
          <cell r="AG529">
            <v>161012</v>
          </cell>
        </row>
        <row r="530">
          <cell r="A530" t="str">
            <v>1008052</v>
          </cell>
          <cell r="B530">
            <v>100805</v>
          </cell>
          <cell r="C530" t="str">
            <v>主线副本</v>
          </cell>
          <cell r="D530">
            <v>2</v>
          </cell>
          <cell r="F530" t="str">
            <v>10080521</v>
          </cell>
          <cell r="G530" t="str">
            <v>10080522</v>
          </cell>
          <cell r="H530" t="str">
            <v>10080523</v>
          </cell>
          <cell r="I530" t="str">
            <v>10080524</v>
          </cell>
          <cell r="J530" t="str">
            <v>10080525</v>
          </cell>
          <cell r="K530" t="str">
            <v>10080526</v>
          </cell>
          <cell r="L530">
            <v>6</v>
          </cell>
          <cell r="M530">
            <v>5</v>
          </cell>
          <cell r="N530">
            <v>4</v>
          </cell>
          <cell r="O530">
            <v>3</v>
          </cell>
          <cell r="P530">
            <v>2</v>
          </cell>
          <cell r="Q530">
            <v>1</v>
          </cell>
          <cell r="R530">
            <v>140022</v>
          </cell>
          <cell r="T530">
            <v>120011</v>
          </cell>
          <cell r="V530" t="str">
            <v>131012</v>
          </cell>
          <cell r="X530">
            <v>1</v>
          </cell>
          <cell r="Z530">
            <v>1</v>
          </cell>
          <cell r="AA530">
            <v>2</v>
          </cell>
          <cell r="AC530">
            <v>140022</v>
          </cell>
          <cell r="AE530">
            <v>120011</v>
          </cell>
          <cell r="AG530">
            <v>161012</v>
          </cell>
        </row>
        <row r="531">
          <cell r="A531" t="str">
            <v>1008061</v>
          </cell>
          <cell r="B531">
            <v>100806</v>
          </cell>
          <cell r="C531" t="str">
            <v>主线副本</v>
          </cell>
          <cell r="D531">
            <v>1</v>
          </cell>
          <cell r="F531" t="str">
            <v>10080611</v>
          </cell>
          <cell r="G531" t="str">
            <v>10080612</v>
          </cell>
          <cell r="H531" t="str">
            <v>10080613</v>
          </cell>
          <cell r="I531" t="str">
            <v>10080614</v>
          </cell>
          <cell r="J531" t="str">
            <v>10080615</v>
          </cell>
          <cell r="K531" t="str">
            <v>10080616</v>
          </cell>
          <cell r="L531">
            <v>4</v>
          </cell>
          <cell r="M531">
            <v>5</v>
          </cell>
          <cell r="N531">
            <v>6</v>
          </cell>
          <cell r="O531">
            <v>3</v>
          </cell>
          <cell r="P531">
            <v>2</v>
          </cell>
          <cell r="Q531">
            <v>1</v>
          </cell>
          <cell r="R531">
            <v>140022</v>
          </cell>
          <cell r="T531">
            <v>120011</v>
          </cell>
          <cell r="V531" t="str">
            <v>161012</v>
          </cell>
          <cell r="Y531">
            <v>1</v>
          </cell>
          <cell r="Z531">
            <v>1</v>
          </cell>
          <cell r="AA531">
            <v>2</v>
          </cell>
          <cell r="AC531">
            <v>140022</v>
          </cell>
          <cell r="AE531">
            <v>120011</v>
          </cell>
          <cell r="AG531" t="str">
            <v>161012</v>
          </cell>
        </row>
        <row r="532">
          <cell r="A532" t="str">
            <v>1008062</v>
          </cell>
          <cell r="B532">
            <v>100806</v>
          </cell>
          <cell r="C532" t="str">
            <v>主线副本</v>
          </cell>
          <cell r="D532">
            <v>2</v>
          </cell>
          <cell r="F532" t="str">
            <v>10080621</v>
          </cell>
          <cell r="G532" t="str">
            <v>10080622</v>
          </cell>
          <cell r="H532" t="str">
            <v>10080623</v>
          </cell>
          <cell r="I532" t="str">
            <v>10080624</v>
          </cell>
          <cell r="J532" t="str">
            <v>10080625</v>
          </cell>
          <cell r="K532" t="str">
            <v>10080626</v>
          </cell>
          <cell r="L532">
            <v>3</v>
          </cell>
          <cell r="M532">
            <v>1</v>
          </cell>
          <cell r="N532">
            <v>2</v>
          </cell>
          <cell r="O532">
            <v>4</v>
          </cell>
          <cell r="P532">
            <v>5</v>
          </cell>
          <cell r="Q532">
            <v>6</v>
          </cell>
          <cell r="R532">
            <v>140022</v>
          </cell>
          <cell r="T532">
            <v>120011</v>
          </cell>
          <cell r="V532" t="str">
            <v>161012</v>
          </cell>
          <cell r="Y532">
            <v>1</v>
          </cell>
          <cell r="Z532">
            <v>1</v>
          </cell>
          <cell r="AA532">
            <v>2</v>
          </cell>
          <cell r="AC532">
            <v>140022</v>
          </cell>
          <cell r="AE532">
            <v>120011</v>
          </cell>
          <cell r="AG532" t="str">
            <v>161012</v>
          </cell>
        </row>
        <row r="533">
          <cell r="A533" t="str">
            <v>1008071</v>
          </cell>
          <cell r="B533">
            <v>100807</v>
          </cell>
          <cell r="C533" t="str">
            <v>主线副本</v>
          </cell>
          <cell r="D533">
            <v>1</v>
          </cell>
          <cell r="F533" t="str">
            <v>10080711</v>
          </cell>
          <cell r="G533" t="str">
            <v>10080712</v>
          </cell>
          <cell r="H533" t="str">
            <v>10080713</v>
          </cell>
          <cell r="I533" t="str">
            <v>10080714</v>
          </cell>
          <cell r="J533" t="str">
            <v>10080715</v>
          </cell>
          <cell r="K533" t="str">
            <v>10080716</v>
          </cell>
          <cell r="L533">
            <v>1</v>
          </cell>
          <cell r="M533">
            <v>2</v>
          </cell>
          <cell r="N533">
            <v>3</v>
          </cell>
          <cell r="O533">
            <v>4</v>
          </cell>
          <cell r="P533">
            <v>5</v>
          </cell>
          <cell r="Q533">
            <v>6</v>
          </cell>
          <cell r="R533">
            <v>140022</v>
          </cell>
          <cell r="T533">
            <v>120011</v>
          </cell>
          <cell r="V533" t="str">
            <v>132012</v>
          </cell>
          <cell r="X533">
            <v>2</v>
          </cell>
          <cell r="Z533">
            <v>1</v>
          </cell>
          <cell r="AA533">
            <v>2</v>
          </cell>
          <cell r="AC533">
            <v>140022</v>
          </cell>
          <cell r="AE533">
            <v>120011</v>
          </cell>
          <cell r="AG533">
            <v>162012</v>
          </cell>
        </row>
        <row r="534">
          <cell r="A534" t="str">
            <v>1008072</v>
          </cell>
          <cell r="B534">
            <v>100807</v>
          </cell>
          <cell r="C534" t="str">
            <v>主线副本</v>
          </cell>
          <cell r="D534">
            <v>2</v>
          </cell>
          <cell r="F534" t="str">
            <v>10080721</v>
          </cell>
          <cell r="G534" t="str">
            <v>10080722</v>
          </cell>
          <cell r="H534" t="str">
            <v>10080723</v>
          </cell>
          <cell r="I534" t="str">
            <v>10080724</v>
          </cell>
          <cell r="J534" t="str">
            <v>10080725</v>
          </cell>
          <cell r="K534" t="str">
            <v>10080726</v>
          </cell>
          <cell r="L534">
            <v>4</v>
          </cell>
          <cell r="M534">
            <v>2</v>
          </cell>
          <cell r="N534">
            <v>3</v>
          </cell>
          <cell r="O534">
            <v>6</v>
          </cell>
          <cell r="P534">
            <v>1</v>
          </cell>
          <cell r="Q534">
            <v>5</v>
          </cell>
          <cell r="R534">
            <v>140022</v>
          </cell>
          <cell r="T534">
            <v>120011</v>
          </cell>
          <cell r="V534" t="str">
            <v>132012</v>
          </cell>
          <cell r="X534">
            <v>2</v>
          </cell>
          <cell r="Z534">
            <v>1</v>
          </cell>
          <cell r="AA534">
            <v>2</v>
          </cell>
          <cell r="AC534">
            <v>140022</v>
          </cell>
          <cell r="AE534">
            <v>120011</v>
          </cell>
          <cell r="AG534">
            <v>162012</v>
          </cell>
        </row>
        <row r="535">
          <cell r="A535" t="str">
            <v>1008081</v>
          </cell>
          <cell r="B535">
            <v>100808</v>
          </cell>
          <cell r="C535" t="str">
            <v>主线副本</v>
          </cell>
          <cell r="D535">
            <v>1</v>
          </cell>
          <cell r="F535" t="str">
            <v>10080811</v>
          </cell>
          <cell r="G535" t="str">
            <v>10080812</v>
          </cell>
          <cell r="H535" t="str">
            <v>10080813</v>
          </cell>
          <cell r="I535" t="str">
            <v>10080814</v>
          </cell>
          <cell r="J535" t="str">
            <v>10080815</v>
          </cell>
          <cell r="K535" t="str">
            <v>10080816</v>
          </cell>
          <cell r="L535">
            <v>1</v>
          </cell>
          <cell r="M535">
            <v>2</v>
          </cell>
          <cell r="N535">
            <v>3</v>
          </cell>
          <cell r="O535">
            <v>4</v>
          </cell>
          <cell r="P535">
            <v>5</v>
          </cell>
          <cell r="Q535">
            <v>6</v>
          </cell>
          <cell r="R535">
            <v>140022</v>
          </cell>
          <cell r="T535">
            <v>120011</v>
          </cell>
          <cell r="V535" t="str">
            <v>133012</v>
          </cell>
          <cell r="X535">
            <v>3</v>
          </cell>
          <cell r="Z535">
            <v>1</v>
          </cell>
          <cell r="AA535">
            <v>2</v>
          </cell>
          <cell r="AC535">
            <v>140022</v>
          </cell>
          <cell r="AE535">
            <v>120011</v>
          </cell>
          <cell r="AG535">
            <v>163012</v>
          </cell>
        </row>
        <row r="536">
          <cell r="A536" t="str">
            <v>1008082</v>
          </cell>
          <cell r="B536">
            <v>100808</v>
          </cell>
          <cell r="C536" t="str">
            <v>主线副本</v>
          </cell>
          <cell r="D536">
            <v>2</v>
          </cell>
          <cell r="F536" t="str">
            <v>10080821</v>
          </cell>
          <cell r="G536" t="str">
            <v>10080822</v>
          </cell>
          <cell r="H536" t="str">
            <v>10080823</v>
          </cell>
          <cell r="I536" t="str">
            <v>10080824</v>
          </cell>
          <cell r="J536" t="str">
            <v>10080825</v>
          </cell>
          <cell r="K536" t="str">
            <v>10080826</v>
          </cell>
          <cell r="L536">
            <v>6</v>
          </cell>
          <cell r="M536">
            <v>5</v>
          </cell>
          <cell r="N536">
            <v>4</v>
          </cell>
          <cell r="O536">
            <v>3</v>
          </cell>
          <cell r="P536">
            <v>2</v>
          </cell>
          <cell r="Q536">
            <v>1</v>
          </cell>
          <cell r="R536">
            <v>140022</v>
          </cell>
          <cell r="T536">
            <v>120011</v>
          </cell>
          <cell r="V536" t="str">
            <v>133012</v>
          </cell>
          <cell r="X536">
            <v>3</v>
          </cell>
          <cell r="Z536">
            <v>1</v>
          </cell>
          <cell r="AA536">
            <v>2</v>
          </cell>
          <cell r="AC536">
            <v>140022</v>
          </cell>
          <cell r="AE536">
            <v>120011</v>
          </cell>
          <cell r="AG536">
            <v>163012</v>
          </cell>
        </row>
        <row r="537">
          <cell r="A537" t="str">
            <v>1008091</v>
          </cell>
          <cell r="B537">
            <v>100809</v>
          </cell>
          <cell r="C537" t="str">
            <v>主线副本</v>
          </cell>
          <cell r="D537">
            <v>1</v>
          </cell>
          <cell r="F537" t="str">
            <v>10080911</v>
          </cell>
          <cell r="G537" t="str">
            <v>10080912</v>
          </cell>
          <cell r="H537" t="str">
            <v>10080913</v>
          </cell>
          <cell r="I537" t="str">
            <v>10080914</v>
          </cell>
          <cell r="J537" t="str">
            <v>10080915</v>
          </cell>
          <cell r="K537" t="str">
            <v>10080916</v>
          </cell>
          <cell r="L537">
            <v>4</v>
          </cell>
          <cell r="M537">
            <v>5</v>
          </cell>
          <cell r="N537">
            <v>6</v>
          </cell>
          <cell r="O537">
            <v>3</v>
          </cell>
          <cell r="P537">
            <v>2</v>
          </cell>
          <cell r="Q537">
            <v>1</v>
          </cell>
          <cell r="R537">
            <v>140022</v>
          </cell>
          <cell r="T537">
            <v>120011</v>
          </cell>
          <cell r="V537" t="str">
            <v>162012</v>
          </cell>
          <cell r="Y537">
            <v>2</v>
          </cell>
          <cell r="Z537">
            <v>1</v>
          </cell>
          <cell r="AA537">
            <v>2</v>
          </cell>
          <cell r="AC537">
            <v>140022</v>
          </cell>
          <cell r="AE537">
            <v>120011</v>
          </cell>
          <cell r="AG537" t="str">
            <v>162012</v>
          </cell>
        </row>
        <row r="538">
          <cell r="A538" t="str">
            <v>1008092</v>
          </cell>
          <cell r="B538">
            <v>100809</v>
          </cell>
          <cell r="C538" t="str">
            <v>主线副本</v>
          </cell>
          <cell r="D538">
            <v>2</v>
          </cell>
          <cell r="F538" t="str">
            <v>10080921</v>
          </cell>
          <cell r="G538" t="str">
            <v>10080922</v>
          </cell>
          <cell r="H538" t="str">
            <v>10080923</v>
          </cell>
          <cell r="I538" t="str">
            <v>10080924</v>
          </cell>
          <cell r="J538" t="str">
            <v>10080925</v>
          </cell>
          <cell r="K538" t="str">
            <v>10080926</v>
          </cell>
          <cell r="L538">
            <v>3</v>
          </cell>
          <cell r="M538">
            <v>1</v>
          </cell>
          <cell r="N538">
            <v>2</v>
          </cell>
          <cell r="O538">
            <v>4</v>
          </cell>
          <cell r="P538">
            <v>5</v>
          </cell>
          <cell r="Q538">
            <v>6</v>
          </cell>
          <cell r="R538">
            <v>140022</v>
          </cell>
          <cell r="T538">
            <v>120011</v>
          </cell>
          <cell r="V538" t="str">
            <v>162012</v>
          </cell>
          <cell r="Y538">
            <v>2</v>
          </cell>
          <cell r="Z538">
            <v>1</v>
          </cell>
          <cell r="AA538">
            <v>2</v>
          </cell>
          <cell r="AC538">
            <v>140022</v>
          </cell>
          <cell r="AE538">
            <v>120011</v>
          </cell>
          <cell r="AG538" t="str">
            <v>162012</v>
          </cell>
        </row>
        <row r="539">
          <cell r="A539" t="str">
            <v>1008101</v>
          </cell>
          <cell r="B539">
            <v>100810</v>
          </cell>
          <cell r="C539" t="str">
            <v>主线副本</v>
          </cell>
          <cell r="D539">
            <v>1</v>
          </cell>
          <cell r="F539" t="str">
            <v>10081011</v>
          </cell>
          <cell r="G539" t="str">
            <v>10081012</v>
          </cell>
          <cell r="H539" t="str">
            <v>10081013</v>
          </cell>
          <cell r="I539" t="str">
            <v>10081014</v>
          </cell>
          <cell r="J539" t="str">
            <v>10081015</v>
          </cell>
          <cell r="K539" t="str">
            <v>10081016</v>
          </cell>
          <cell r="L539">
            <v>1</v>
          </cell>
          <cell r="M539">
            <v>2</v>
          </cell>
          <cell r="N539">
            <v>3</v>
          </cell>
          <cell r="O539">
            <v>4</v>
          </cell>
          <cell r="P539">
            <v>5</v>
          </cell>
          <cell r="Q539">
            <v>6</v>
          </cell>
          <cell r="R539">
            <v>140022</v>
          </cell>
          <cell r="T539">
            <v>120011</v>
          </cell>
          <cell r="V539" t="str">
            <v>165012</v>
          </cell>
          <cell r="Y539">
            <v>5</v>
          </cell>
          <cell r="Z539">
            <v>1</v>
          </cell>
          <cell r="AA539">
            <v>2</v>
          </cell>
          <cell r="AC539">
            <v>140022</v>
          </cell>
          <cell r="AE539">
            <v>120011</v>
          </cell>
          <cell r="AG539" t="str">
            <v>165012</v>
          </cell>
          <cell r="AH539">
            <v>150001</v>
          </cell>
        </row>
        <row r="540">
          <cell r="A540" t="str">
            <v>1008102</v>
          </cell>
          <cell r="B540">
            <v>100810</v>
          </cell>
          <cell r="C540" t="str">
            <v>主线副本</v>
          </cell>
          <cell r="D540">
            <v>2</v>
          </cell>
          <cell r="F540" t="str">
            <v>10081021</v>
          </cell>
          <cell r="G540" t="str">
            <v>10081022</v>
          </cell>
          <cell r="H540" t="str">
            <v>10081023</v>
          </cell>
          <cell r="I540" t="str">
            <v>10081024</v>
          </cell>
          <cell r="J540" t="str">
            <v>10081025</v>
          </cell>
          <cell r="K540" t="str">
            <v>10081026</v>
          </cell>
          <cell r="L540">
            <v>4</v>
          </cell>
          <cell r="M540">
            <v>2</v>
          </cell>
          <cell r="N540">
            <v>3</v>
          </cell>
          <cell r="O540">
            <v>6</v>
          </cell>
          <cell r="P540">
            <v>1</v>
          </cell>
          <cell r="Q540">
            <v>5</v>
          </cell>
          <cell r="R540">
            <v>140022</v>
          </cell>
          <cell r="T540">
            <v>120011</v>
          </cell>
          <cell r="V540" t="str">
            <v>165012</v>
          </cell>
          <cell r="Y540">
            <v>5</v>
          </cell>
          <cell r="Z540">
            <v>1</v>
          </cell>
          <cell r="AA540">
            <v>2</v>
          </cell>
          <cell r="AC540">
            <v>140022</v>
          </cell>
          <cell r="AE540">
            <v>120011</v>
          </cell>
          <cell r="AG540" t="str">
            <v>165012</v>
          </cell>
          <cell r="AH540">
            <v>150001</v>
          </cell>
        </row>
        <row r="541">
          <cell r="A541" t="str">
            <v>1009011</v>
          </cell>
          <cell r="B541">
            <v>100901</v>
          </cell>
          <cell r="C541" t="str">
            <v>主线副本</v>
          </cell>
          <cell r="D541">
            <v>1</v>
          </cell>
          <cell r="F541" t="str">
            <v>10090111</v>
          </cell>
          <cell r="G541" t="str">
            <v>10090112</v>
          </cell>
          <cell r="H541" t="str">
            <v>10090113</v>
          </cell>
          <cell r="I541">
            <v>0</v>
          </cell>
          <cell r="J541" t="str">
            <v>10090115</v>
          </cell>
          <cell r="K541">
            <v>0</v>
          </cell>
          <cell r="L541">
            <v>1</v>
          </cell>
          <cell r="M541">
            <v>2</v>
          </cell>
          <cell r="N541">
            <v>3</v>
          </cell>
          <cell r="O541">
            <v>0</v>
          </cell>
          <cell r="P541">
            <v>4</v>
          </cell>
          <cell r="Q541">
            <v>0</v>
          </cell>
          <cell r="R541">
            <v>140022</v>
          </cell>
          <cell r="T541">
            <v>120011</v>
          </cell>
          <cell r="V541" t="str">
            <v>131012</v>
          </cell>
          <cell r="X541">
            <v>1</v>
          </cell>
          <cell r="Z541">
            <v>1</v>
          </cell>
          <cell r="AA541">
            <v>2</v>
          </cell>
          <cell r="AC541">
            <v>140022</v>
          </cell>
          <cell r="AE541">
            <v>120011</v>
          </cell>
          <cell r="AG541">
            <v>161012</v>
          </cell>
        </row>
        <row r="542">
          <cell r="A542" t="str">
            <v>1009012</v>
          </cell>
          <cell r="B542">
            <v>100901</v>
          </cell>
          <cell r="C542" t="str">
            <v>主线副本</v>
          </cell>
          <cell r="D542">
            <v>2</v>
          </cell>
          <cell r="F542" t="str">
            <v>10090121</v>
          </cell>
          <cell r="G542" t="str">
            <v>10090122</v>
          </cell>
          <cell r="H542" t="str">
            <v>10090123</v>
          </cell>
          <cell r="I542">
            <v>0</v>
          </cell>
          <cell r="J542" t="str">
            <v>10090125</v>
          </cell>
          <cell r="K542">
            <v>0</v>
          </cell>
          <cell r="L542">
            <v>1</v>
          </cell>
          <cell r="M542">
            <v>2</v>
          </cell>
          <cell r="N542">
            <v>3</v>
          </cell>
          <cell r="O542">
            <v>0</v>
          </cell>
          <cell r="P542">
            <v>4</v>
          </cell>
          <cell r="Q542">
            <v>0</v>
          </cell>
          <cell r="R542">
            <v>140022</v>
          </cell>
          <cell r="T542">
            <v>120011</v>
          </cell>
          <cell r="V542" t="str">
            <v>131012</v>
          </cell>
          <cell r="X542">
            <v>1</v>
          </cell>
          <cell r="Z542">
            <v>1</v>
          </cell>
          <cell r="AA542">
            <v>2</v>
          </cell>
          <cell r="AC542">
            <v>140022</v>
          </cell>
          <cell r="AE542">
            <v>120011</v>
          </cell>
          <cell r="AG542">
            <v>161012</v>
          </cell>
        </row>
        <row r="543">
          <cell r="A543" t="str">
            <v>1009021</v>
          </cell>
          <cell r="B543">
            <v>100902</v>
          </cell>
          <cell r="C543" t="str">
            <v>主线副本</v>
          </cell>
          <cell r="D543">
            <v>1</v>
          </cell>
          <cell r="F543" t="str">
            <v>10090211</v>
          </cell>
          <cell r="G543" t="str">
            <v>10090212</v>
          </cell>
          <cell r="H543" t="str">
            <v>10090213</v>
          </cell>
          <cell r="I543" t="str">
            <v>10090214</v>
          </cell>
          <cell r="J543" t="str">
            <v>10090215</v>
          </cell>
          <cell r="K543" t="str">
            <v>10090216</v>
          </cell>
          <cell r="L543">
            <v>1</v>
          </cell>
          <cell r="M543">
            <v>2</v>
          </cell>
          <cell r="N543">
            <v>3</v>
          </cell>
          <cell r="O543">
            <v>4</v>
          </cell>
          <cell r="P543">
            <v>5</v>
          </cell>
          <cell r="Q543">
            <v>6</v>
          </cell>
          <cell r="R543">
            <v>140022</v>
          </cell>
          <cell r="T543">
            <v>120011</v>
          </cell>
          <cell r="V543" t="str">
            <v>132012</v>
          </cell>
          <cell r="X543">
            <v>2</v>
          </cell>
          <cell r="Z543">
            <v>1</v>
          </cell>
          <cell r="AA543">
            <v>2</v>
          </cell>
          <cell r="AC543">
            <v>140022</v>
          </cell>
          <cell r="AE543">
            <v>120011</v>
          </cell>
          <cell r="AG543">
            <v>162012</v>
          </cell>
        </row>
        <row r="544">
          <cell r="A544" t="str">
            <v>1009022</v>
          </cell>
          <cell r="B544">
            <v>100902</v>
          </cell>
          <cell r="C544" t="str">
            <v>主线副本</v>
          </cell>
          <cell r="D544">
            <v>2</v>
          </cell>
          <cell r="F544" t="str">
            <v>10090221</v>
          </cell>
          <cell r="G544" t="str">
            <v>10090222</v>
          </cell>
          <cell r="H544" t="str">
            <v>10090223</v>
          </cell>
          <cell r="I544" t="str">
            <v>10090224</v>
          </cell>
          <cell r="J544" t="str">
            <v>10090225</v>
          </cell>
          <cell r="K544" t="str">
            <v>10090226</v>
          </cell>
          <cell r="L544">
            <v>6</v>
          </cell>
          <cell r="M544">
            <v>5</v>
          </cell>
          <cell r="N544">
            <v>4</v>
          </cell>
          <cell r="O544">
            <v>3</v>
          </cell>
          <cell r="P544">
            <v>2</v>
          </cell>
          <cell r="Q544">
            <v>1</v>
          </cell>
          <cell r="R544">
            <v>140022</v>
          </cell>
          <cell r="T544">
            <v>120011</v>
          </cell>
          <cell r="V544" t="str">
            <v>132012</v>
          </cell>
          <cell r="X544">
            <v>2</v>
          </cell>
          <cell r="Z544">
            <v>1</v>
          </cell>
          <cell r="AA544">
            <v>2</v>
          </cell>
          <cell r="AC544">
            <v>140022</v>
          </cell>
          <cell r="AE544">
            <v>120011</v>
          </cell>
          <cell r="AG544">
            <v>162012</v>
          </cell>
        </row>
        <row r="545">
          <cell r="A545" t="str">
            <v>1009031</v>
          </cell>
          <cell r="B545">
            <v>100903</v>
          </cell>
          <cell r="C545" t="str">
            <v>主线副本</v>
          </cell>
          <cell r="D545">
            <v>1</v>
          </cell>
          <cell r="F545" t="str">
            <v>10090311</v>
          </cell>
          <cell r="G545" t="str">
            <v>10090312</v>
          </cell>
          <cell r="H545" t="str">
            <v>10090313</v>
          </cell>
          <cell r="I545" t="str">
            <v>10090314</v>
          </cell>
          <cell r="J545" t="str">
            <v>10090315</v>
          </cell>
          <cell r="K545" t="str">
            <v>10090316</v>
          </cell>
          <cell r="L545">
            <v>4</v>
          </cell>
          <cell r="M545">
            <v>5</v>
          </cell>
          <cell r="N545">
            <v>6</v>
          </cell>
          <cell r="O545">
            <v>3</v>
          </cell>
          <cell r="P545">
            <v>2</v>
          </cell>
          <cell r="Q545">
            <v>1</v>
          </cell>
          <cell r="R545">
            <v>140022</v>
          </cell>
          <cell r="T545">
            <v>120011</v>
          </cell>
          <cell r="V545" t="str">
            <v>163012</v>
          </cell>
          <cell r="Y545">
            <v>3</v>
          </cell>
          <cell r="Z545">
            <v>1</v>
          </cell>
          <cell r="AA545">
            <v>2</v>
          </cell>
          <cell r="AC545">
            <v>140022</v>
          </cell>
          <cell r="AE545">
            <v>120011</v>
          </cell>
          <cell r="AG545" t="str">
            <v>163012</v>
          </cell>
        </row>
        <row r="546">
          <cell r="A546" t="str">
            <v>1009032</v>
          </cell>
          <cell r="B546">
            <v>100903</v>
          </cell>
          <cell r="C546" t="str">
            <v>主线副本</v>
          </cell>
          <cell r="D546">
            <v>2</v>
          </cell>
          <cell r="F546" t="str">
            <v>10090321</v>
          </cell>
          <cell r="G546" t="str">
            <v>10090322</v>
          </cell>
          <cell r="H546" t="str">
            <v>10090323</v>
          </cell>
          <cell r="I546" t="str">
            <v>10090324</v>
          </cell>
          <cell r="J546" t="str">
            <v>10090325</v>
          </cell>
          <cell r="K546" t="str">
            <v>10090326</v>
          </cell>
          <cell r="L546">
            <v>3</v>
          </cell>
          <cell r="M546">
            <v>1</v>
          </cell>
          <cell r="N546">
            <v>2</v>
          </cell>
          <cell r="O546">
            <v>4</v>
          </cell>
          <cell r="P546">
            <v>5</v>
          </cell>
          <cell r="Q546">
            <v>6</v>
          </cell>
          <cell r="R546">
            <v>140022</v>
          </cell>
          <cell r="T546">
            <v>120011</v>
          </cell>
          <cell r="V546" t="str">
            <v>163012</v>
          </cell>
          <cell r="Y546">
            <v>3</v>
          </cell>
          <cell r="Z546">
            <v>1</v>
          </cell>
          <cell r="AA546">
            <v>2</v>
          </cell>
          <cell r="AC546">
            <v>140022</v>
          </cell>
          <cell r="AE546">
            <v>120011</v>
          </cell>
          <cell r="AG546" t="str">
            <v>163012</v>
          </cell>
        </row>
        <row r="547">
          <cell r="A547" t="str">
            <v>1009041</v>
          </cell>
          <cell r="B547">
            <v>100904</v>
          </cell>
          <cell r="C547" t="str">
            <v>主线副本</v>
          </cell>
          <cell r="D547">
            <v>1</v>
          </cell>
          <cell r="F547" t="str">
            <v>10090411</v>
          </cell>
          <cell r="G547" t="str">
            <v>10090412</v>
          </cell>
          <cell r="H547" t="str">
            <v>10090413</v>
          </cell>
          <cell r="I547" t="str">
            <v>10090414</v>
          </cell>
          <cell r="J547" t="str">
            <v>10090415</v>
          </cell>
          <cell r="K547" t="str">
            <v>10090416</v>
          </cell>
          <cell r="L547">
            <v>1</v>
          </cell>
          <cell r="M547">
            <v>2</v>
          </cell>
          <cell r="N547">
            <v>3</v>
          </cell>
          <cell r="O547">
            <v>4</v>
          </cell>
          <cell r="P547">
            <v>5</v>
          </cell>
          <cell r="Q547">
            <v>6</v>
          </cell>
          <cell r="R547">
            <v>140022</v>
          </cell>
          <cell r="T547">
            <v>120011</v>
          </cell>
          <cell r="V547" t="str">
            <v>133012</v>
          </cell>
          <cell r="X547">
            <v>3</v>
          </cell>
          <cell r="Z547">
            <v>1</v>
          </cell>
          <cell r="AA547">
            <v>2</v>
          </cell>
          <cell r="AC547">
            <v>140022</v>
          </cell>
          <cell r="AE547">
            <v>120011</v>
          </cell>
          <cell r="AG547">
            <v>163012</v>
          </cell>
        </row>
        <row r="548">
          <cell r="A548" t="str">
            <v>1009042</v>
          </cell>
          <cell r="B548">
            <v>100904</v>
          </cell>
          <cell r="C548" t="str">
            <v>主线副本</v>
          </cell>
          <cell r="D548">
            <v>2</v>
          </cell>
          <cell r="F548" t="str">
            <v>10090421</v>
          </cell>
          <cell r="G548" t="str">
            <v>10090422</v>
          </cell>
          <cell r="H548" t="str">
            <v>10090423</v>
          </cell>
          <cell r="I548" t="str">
            <v>10090424</v>
          </cell>
          <cell r="J548" t="str">
            <v>10090425</v>
          </cell>
          <cell r="K548" t="str">
            <v>10090426</v>
          </cell>
          <cell r="L548">
            <v>4</v>
          </cell>
          <cell r="M548">
            <v>2</v>
          </cell>
          <cell r="N548">
            <v>3</v>
          </cell>
          <cell r="O548">
            <v>6</v>
          </cell>
          <cell r="P548">
            <v>1</v>
          </cell>
          <cell r="Q548">
            <v>5</v>
          </cell>
          <cell r="R548">
            <v>140022</v>
          </cell>
          <cell r="T548">
            <v>120011</v>
          </cell>
          <cell r="V548" t="str">
            <v>133012</v>
          </cell>
          <cell r="X548">
            <v>3</v>
          </cell>
          <cell r="Z548">
            <v>1</v>
          </cell>
          <cell r="AA548">
            <v>2</v>
          </cell>
          <cell r="AC548">
            <v>140022</v>
          </cell>
          <cell r="AE548">
            <v>120011</v>
          </cell>
          <cell r="AG548">
            <v>163012</v>
          </cell>
        </row>
        <row r="549">
          <cell r="A549" t="str">
            <v>1009051</v>
          </cell>
          <cell r="B549">
            <v>100905</v>
          </cell>
          <cell r="C549" t="str">
            <v>主线副本</v>
          </cell>
          <cell r="D549">
            <v>1</v>
          </cell>
          <cell r="F549" t="str">
            <v>10090511</v>
          </cell>
          <cell r="G549" t="str">
            <v>10090512</v>
          </cell>
          <cell r="H549" t="str">
            <v>10090513</v>
          </cell>
          <cell r="I549" t="str">
            <v>10090514</v>
          </cell>
          <cell r="J549" t="str">
            <v>10090515</v>
          </cell>
          <cell r="K549" t="str">
            <v>10090516</v>
          </cell>
          <cell r="L549">
            <v>5</v>
          </cell>
          <cell r="M549">
            <v>2</v>
          </cell>
          <cell r="N549">
            <v>3</v>
          </cell>
          <cell r="O549">
            <v>4</v>
          </cell>
          <cell r="P549">
            <v>1</v>
          </cell>
          <cell r="Q549">
            <v>6</v>
          </cell>
          <cell r="R549">
            <v>140022</v>
          </cell>
          <cell r="T549">
            <v>120011</v>
          </cell>
          <cell r="V549" t="str">
            <v>131012</v>
          </cell>
          <cell r="X549">
            <v>1</v>
          </cell>
          <cell r="Z549">
            <v>1</v>
          </cell>
          <cell r="AA549">
            <v>2</v>
          </cell>
          <cell r="AC549">
            <v>140022</v>
          </cell>
          <cell r="AE549">
            <v>120011</v>
          </cell>
          <cell r="AG549">
            <v>161012</v>
          </cell>
        </row>
        <row r="550">
          <cell r="A550" t="str">
            <v>1009052</v>
          </cell>
          <cell r="B550">
            <v>100905</v>
          </cell>
          <cell r="C550" t="str">
            <v>主线副本</v>
          </cell>
          <cell r="D550">
            <v>2</v>
          </cell>
          <cell r="F550" t="str">
            <v>10090521</v>
          </cell>
          <cell r="G550" t="str">
            <v>10090522</v>
          </cell>
          <cell r="H550" t="str">
            <v>10090523</v>
          </cell>
          <cell r="I550" t="str">
            <v>10090524</v>
          </cell>
          <cell r="J550" t="str">
            <v>10090525</v>
          </cell>
          <cell r="K550" t="str">
            <v>10090526</v>
          </cell>
          <cell r="L550">
            <v>3</v>
          </cell>
          <cell r="M550">
            <v>2</v>
          </cell>
          <cell r="N550">
            <v>4</v>
          </cell>
          <cell r="O550">
            <v>5</v>
          </cell>
          <cell r="P550">
            <v>1</v>
          </cell>
          <cell r="Q550">
            <v>6</v>
          </cell>
          <cell r="R550">
            <v>140022</v>
          </cell>
          <cell r="T550">
            <v>120011</v>
          </cell>
          <cell r="V550" t="str">
            <v>131012</v>
          </cell>
          <cell r="X550">
            <v>1</v>
          </cell>
          <cell r="Z550">
            <v>1</v>
          </cell>
          <cell r="AA550">
            <v>2</v>
          </cell>
          <cell r="AC550">
            <v>140022</v>
          </cell>
          <cell r="AE550">
            <v>120011</v>
          </cell>
          <cell r="AG550">
            <v>161012</v>
          </cell>
        </row>
        <row r="551">
          <cell r="A551" t="str">
            <v>1009061</v>
          </cell>
          <cell r="B551">
            <v>100906</v>
          </cell>
          <cell r="C551" t="str">
            <v>主线副本</v>
          </cell>
          <cell r="D551">
            <v>1</v>
          </cell>
          <cell r="F551" t="str">
            <v>10090611</v>
          </cell>
          <cell r="G551" t="str">
            <v>10090612</v>
          </cell>
          <cell r="H551" t="str">
            <v>10090613</v>
          </cell>
          <cell r="I551" t="str">
            <v>10090614</v>
          </cell>
          <cell r="J551" t="str">
            <v>10090615</v>
          </cell>
          <cell r="K551" t="str">
            <v>10090616</v>
          </cell>
          <cell r="L551">
            <v>1</v>
          </cell>
          <cell r="M551">
            <v>2</v>
          </cell>
          <cell r="N551">
            <v>3</v>
          </cell>
          <cell r="O551">
            <v>4</v>
          </cell>
          <cell r="P551">
            <v>5</v>
          </cell>
          <cell r="Q551">
            <v>6</v>
          </cell>
          <cell r="R551">
            <v>140022</v>
          </cell>
          <cell r="T551">
            <v>120011</v>
          </cell>
          <cell r="V551" t="str">
            <v>161012</v>
          </cell>
          <cell r="Y551">
            <v>1</v>
          </cell>
          <cell r="Z551">
            <v>1</v>
          </cell>
          <cell r="AA551">
            <v>2</v>
          </cell>
          <cell r="AC551">
            <v>140022</v>
          </cell>
          <cell r="AE551">
            <v>120011</v>
          </cell>
          <cell r="AG551" t="str">
            <v>161012</v>
          </cell>
        </row>
        <row r="552">
          <cell r="A552" t="str">
            <v>1009062</v>
          </cell>
          <cell r="B552">
            <v>100906</v>
          </cell>
          <cell r="C552" t="str">
            <v>主线副本</v>
          </cell>
          <cell r="D552">
            <v>2</v>
          </cell>
          <cell r="F552" t="str">
            <v>10090621</v>
          </cell>
          <cell r="G552" t="str">
            <v>10090622</v>
          </cell>
          <cell r="H552" t="str">
            <v>10090623</v>
          </cell>
          <cell r="I552" t="str">
            <v>10090624</v>
          </cell>
          <cell r="J552" t="str">
            <v>10090625</v>
          </cell>
          <cell r="K552" t="str">
            <v>10090626</v>
          </cell>
          <cell r="L552">
            <v>6</v>
          </cell>
          <cell r="M552">
            <v>5</v>
          </cell>
          <cell r="N552">
            <v>4</v>
          </cell>
          <cell r="O552">
            <v>3</v>
          </cell>
          <cell r="P552">
            <v>2</v>
          </cell>
          <cell r="Q552">
            <v>1</v>
          </cell>
          <cell r="R552">
            <v>140022</v>
          </cell>
          <cell r="T552">
            <v>120011</v>
          </cell>
          <cell r="V552" t="str">
            <v>161012</v>
          </cell>
          <cell r="Y552">
            <v>1</v>
          </cell>
          <cell r="Z552">
            <v>1</v>
          </cell>
          <cell r="AA552">
            <v>2</v>
          </cell>
          <cell r="AC552">
            <v>140022</v>
          </cell>
          <cell r="AE552">
            <v>120011</v>
          </cell>
          <cell r="AG552" t="str">
            <v>161012</v>
          </cell>
        </row>
        <row r="553">
          <cell r="A553" t="str">
            <v>1009071</v>
          </cell>
          <cell r="B553">
            <v>100907</v>
          </cell>
          <cell r="C553" t="str">
            <v>主线副本</v>
          </cell>
          <cell r="D553">
            <v>1</v>
          </cell>
          <cell r="F553" t="str">
            <v>10090711</v>
          </cell>
          <cell r="G553" t="str">
            <v>10090712</v>
          </cell>
          <cell r="H553" t="str">
            <v>10090713</v>
          </cell>
          <cell r="I553" t="str">
            <v>10090714</v>
          </cell>
          <cell r="J553" t="str">
            <v>10090715</v>
          </cell>
          <cell r="K553" t="str">
            <v>10090716</v>
          </cell>
          <cell r="L553">
            <v>4</v>
          </cell>
          <cell r="M553">
            <v>5</v>
          </cell>
          <cell r="N553">
            <v>6</v>
          </cell>
          <cell r="O553">
            <v>3</v>
          </cell>
          <cell r="P553">
            <v>2</v>
          </cell>
          <cell r="Q553">
            <v>1</v>
          </cell>
          <cell r="R553">
            <v>140022</v>
          </cell>
          <cell r="T553">
            <v>120011</v>
          </cell>
          <cell r="V553" t="str">
            <v>132012</v>
          </cell>
          <cell r="X553">
            <v>2</v>
          </cell>
          <cell r="Z553">
            <v>1</v>
          </cell>
          <cell r="AA553">
            <v>2</v>
          </cell>
          <cell r="AC553">
            <v>140022</v>
          </cell>
          <cell r="AE553">
            <v>120011</v>
          </cell>
          <cell r="AG553">
            <v>162012</v>
          </cell>
        </row>
        <row r="554">
          <cell r="A554" t="str">
            <v>1009072</v>
          </cell>
          <cell r="B554">
            <v>100907</v>
          </cell>
          <cell r="C554" t="str">
            <v>主线副本</v>
          </cell>
          <cell r="D554">
            <v>2</v>
          </cell>
          <cell r="F554" t="str">
            <v>10090721</v>
          </cell>
          <cell r="G554" t="str">
            <v>10090722</v>
          </cell>
          <cell r="H554" t="str">
            <v>10090723</v>
          </cell>
          <cell r="I554" t="str">
            <v>10090724</v>
          </cell>
          <cell r="J554" t="str">
            <v>10090725</v>
          </cell>
          <cell r="K554" t="str">
            <v>10090726</v>
          </cell>
          <cell r="L554">
            <v>3</v>
          </cell>
          <cell r="M554">
            <v>1</v>
          </cell>
          <cell r="N554">
            <v>2</v>
          </cell>
          <cell r="O554">
            <v>4</v>
          </cell>
          <cell r="P554">
            <v>5</v>
          </cell>
          <cell r="Q554">
            <v>6</v>
          </cell>
          <cell r="R554">
            <v>140022</v>
          </cell>
          <cell r="T554">
            <v>120011</v>
          </cell>
          <cell r="V554" t="str">
            <v>132012</v>
          </cell>
          <cell r="X554">
            <v>2</v>
          </cell>
          <cell r="Z554">
            <v>1</v>
          </cell>
          <cell r="AA554">
            <v>2</v>
          </cell>
          <cell r="AC554">
            <v>140022</v>
          </cell>
          <cell r="AE554">
            <v>120011</v>
          </cell>
          <cell r="AG554">
            <v>162012</v>
          </cell>
        </row>
        <row r="555">
          <cell r="A555" t="str">
            <v>1009081</v>
          </cell>
          <cell r="B555">
            <v>100908</v>
          </cell>
          <cell r="C555" t="str">
            <v>主线副本</v>
          </cell>
          <cell r="D555">
            <v>1</v>
          </cell>
          <cell r="F555" t="str">
            <v>10090811</v>
          </cell>
          <cell r="G555" t="str">
            <v>10090812</v>
          </cell>
          <cell r="H555" t="str">
            <v>10090813</v>
          </cell>
          <cell r="I555" t="str">
            <v>10090814</v>
          </cell>
          <cell r="J555" t="str">
            <v>10090815</v>
          </cell>
          <cell r="K555" t="str">
            <v>10090816</v>
          </cell>
          <cell r="L555">
            <v>1</v>
          </cell>
          <cell r="M555">
            <v>2</v>
          </cell>
          <cell r="N555">
            <v>3</v>
          </cell>
          <cell r="O555">
            <v>4</v>
          </cell>
          <cell r="P555">
            <v>5</v>
          </cell>
          <cell r="Q555">
            <v>6</v>
          </cell>
          <cell r="R555">
            <v>140022</v>
          </cell>
          <cell r="T555">
            <v>120011</v>
          </cell>
          <cell r="V555" t="str">
            <v>133012</v>
          </cell>
          <cell r="X555">
            <v>3</v>
          </cell>
          <cell r="Z555">
            <v>1</v>
          </cell>
          <cell r="AA555">
            <v>2</v>
          </cell>
          <cell r="AC555">
            <v>140022</v>
          </cell>
          <cell r="AE555">
            <v>120011</v>
          </cell>
          <cell r="AG555">
            <v>163012</v>
          </cell>
        </row>
        <row r="556">
          <cell r="A556" t="str">
            <v>1009082</v>
          </cell>
          <cell r="B556">
            <v>100908</v>
          </cell>
          <cell r="C556" t="str">
            <v>主线副本</v>
          </cell>
          <cell r="D556">
            <v>2</v>
          </cell>
          <cell r="F556" t="str">
            <v>10090821</v>
          </cell>
          <cell r="G556" t="str">
            <v>10090822</v>
          </cell>
          <cell r="H556" t="str">
            <v>10090823</v>
          </cell>
          <cell r="I556" t="str">
            <v>10090824</v>
          </cell>
          <cell r="J556" t="str">
            <v>10090825</v>
          </cell>
          <cell r="K556" t="str">
            <v>10090826</v>
          </cell>
          <cell r="L556">
            <v>4</v>
          </cell>
          <cell r="M556">
            <v>2</v>
          </cell>
          <cell r="N556">
            <v>3</v>
          </cell>
          <cell r="O556">
            <v>6</v>
          </cell>
          <cell r="P556">
            <v>1</v>
          </cell>
          <cell r="Q556">
            <v>5</v>
          </cell>
          <cell r="R556">
            <v>140022</v>
          </cell>
          <cell r="T556">
            <v>120011</v>
          </cell>
          <cell r="V556" t="str">
            <v>133012</v>
          </cell>
          <cell r="X556">
            <v>3</v>
          </cell>
          <cell r="Z556">
            <v>1</v>
          </cell>
          <cell r="AA556">
            <v>2</v>
          </cell>
          <cell r="AC556">
            <v>140022</v>
          </cell>
          <cell r="AE556">
            <v>120011</v>
          </cell>
          <cell r="AG556">
            <v>163012</v>
          </cell>
        </row>
        <row r="557">
          <cell r="A557" t="str">
            <v>1009091</v>
          </cell>
          <cell r="B557">
            <v>100909</v>
          </cell>
          <cell r="C557" t="str">
            <v>主线副本</v>
          </cell>
          <cell r="D557">
            <v>1</v>
          </cell>
          <cell r="F557" t="str">
            <v>10090911</v>
          </cell>
          <cell r="G557" t="str">
            <v>10090912</v>
          </cell>
          <cell r="H557" t="str">
            <v>10090913</v>
          </cell>
          <cell r="I557" t="str">
            <v>10090914</v>
          </cell>
          <cell r="J557" t="str">
            <v>10090915</v>
          </cell>
          <cell r="K557" t="str">
            <v>10090916</v>
          </cell>
          <cell r="L557">
            <v>5</v>
          </cell>
          <cell r="M557">
            <v>2</v>
          </cell>
          <cell r="N557">
            <v>3</v>
          </cell>
          <cell r="O557">
            <v>4</v>
          </cell>
          <cell r="P557">
            <v>1</v>
          </cell>
          <cell r="Q557">
            <v>6</v>
          </cell>
          <cell r="R557">
            <v>140022</v>
          </cell>
          <cell r="T557">
            <v>120011</v>
          </cell>
          <cell r="V557" t="str">
            <v>162012</v>
          </cell>
          <cell r="Y557">
            <v>2</v>
          </cell>
          <cell r="Z557">
            <v>1</v>
          </cell>
          <cell r="AA557">
            <v>2</v>
          </cell>
          <cell r="AC557">
            <v>140022</v>
          </cell>
          <cell r="AE557">
            <v>120011</v>
          </cell>
          <cell r="AG557" t="str">
            <v>162012</v>
          </cell>
        </row>
        <row r="558">
          <cell r="A558" t="str">
            <v>1009092</v>
          </cell>
          <cell r="B558">
            <v>100909</v>
          </cell>
          <cell r="C558" t="str">
            <v>主线副本</v>
          </cell>
          <cell r="D558">
            <v>2</v>
          </cell>
          <cell r="F558" t="str">
            <v>10090921</v>
          </cell>
          <cell r="G558" t="str">
            <v>10090922</v>
          </cell>
          <cell r="H558" t="str">
            <v>10090923</v>
          </cell>
          <cell r="I558" t="str">
            <v>10090924</v>
          </cell>
          <cell r="J558" t="str">
            <v>10090925</v>
          </cell>
          <cell r="K558" t="str">
            <v>10090926</v>
          </cell>
          <cell r="L558">
            <v>3</v>
          </cell>
          <cell r="M558">
            <v>2</v>
          </cell>
          <cell r="N558">
            <v>4</v>
          </cell>
          <cell r="O558">
            <v>5</v>
          </cell>
          <cell r="P558">
            <v>1</v>
          </cell>
          <cell r="Q558">
            <v>6</v>
          </cell>
          <cell r="R558">
            <v>140022</v>
          </cell>
          <cell r="T558">
            <v>120011</v>
          </cell>
          <cell r="V558" t="str">
            <v>162012</v>
          </cell>
          <cell r="Y558">
            <v>2</v>
          </cell>
          <cell r="Z558">
            <v>1</v>
          </cell>
          <cell r="AA558">
            <v>2</v>
          </cell>
          <cell r="AC558">
            <v>140022</v>
          </cell>
          <cell r="AE558">
            <v>120011</v>
          </cell>
          <cell r="AG558" t="str">
            <v>162012</v>
          </cell>
        </row>
        <row r="559">
          <cell r="A559" t="str">
            <v>1009101</v>
          </cell>
          <cell r="B559">
            <v>100910</v>
          </cell>
          <cell r="C559" t="str">
            <v>主线副本</v>
          </cell>
          <cell r="D559">
            <v>1</v>
          </cell>
          <cell r="F559" t="str">
            <v>10091011</v>
          </cell>
          <cell r="G559" t="str">
            <v>10091012</v>
          </cell>
          <cell r="H559" t="str">
            <v>10091013</v>
          </cell>
          <cell r="I559" t="str">
            <v>10091014</v>
          </cell>
          <cell r="J559" t="str">
            <v>10091015</v>
          </cell>
          <cell r="K559" t="str">
            <v>10091016</v>
          </cell>
          <cell r="L559">
            <v>1</v>
          </cell>
          <cell r="M559">
            <v>2</v>
          </cell>
          <cell r="N559">
            <v>3</v>
          </cell>
          <cell r="O559">
            <v>4</v>
          </cell>
          <cell r="P559">
            <v>5</v>
          </cell>
          <cell r="Q559">
            <v>6</v>
          </cell>
          <cell r="R559">
            <v>140022</v>
          </cell>
          <cell r="T559">
            <v>120011</v>
          </cell>
          <cell r="V559" t="str">
            <v>164012</v>
          </cell>
          <cell r="Y559">
            <v>4</v>
          </cell>
          <cell r="Z559">
            <v>1</v>
          </cell>
          <cell r="AA559">
            <v>2</v>
          </cell>
          <cell r="AC559">
            <v>140022</v>
          </cell>
          <cell r="AE559">
            <v>120011</v>
          </cell>
          <cell r="AG559" t="str">
            <v>164012</v>
          </cell>
          <cell r="AH559">
            <v>150001</v>
          </cell>
        </row>
        <row r="560">
          <cell r="A560" t="str">
            <v>1009102</v>
          </cell>
          <cell r="B560">
            <v>100910</v>
          </cell>
          <cell r="C560" t="str">
            <v>主线副本</v>
          </cell>
          <cell r="D560">
            <v>2</v>
          </cell>
          <cell r="F560" t="str">
            <v>10091021</v>
          </cell>
          <cell r="G560" t="str">
            <v>10091022</v>
          </cell>
          <cell r="H560" t="str">
            <v>10091023</v>
          </cell>
          <cell r="I560" t="str">
            <v>10091024</v>
          </cell>
          <cell r="J560" t="str">
            <v>10091025</v>
          </cell>
          <cell r="K560" t="str">
            <v>10091026</v>
          </cell>
          <cell r="L560">
            <v>6</v>
          </cell>
          <cell r="M560">
            <v>5</v>
          </cell>
          <cell r="N560">
            <v>4</v>
          </cell>
          <cell r="O560">
            <v>3</v>
          </cell>
          <cell r="P560">
            <v>2</v>
          </cell>
          <cell r="Q560">
            <v>1</v>
          </cell>
          <cell r="R560">
            <v>140022</v>
          </cell>
          <cell r="T560">
            <v>120011</v>
          </cell>
          <cell r="V560" t="str">
            <v>164012</v>
          </cell>
          <cell r="Y560">
            <v>4</v>
          </cell>
          <cell r="Z560">
            <v>1</v>
          </cell>
          <cell r="AA560">
            <v>2</v>
          </cell>
          <cell r="AC560">
            <v>140022</v>
          </cell>
          <cell r="AE560">
            <v>120011</v>
          </cell>
          <cell r="AG560" t="str">
            <v>164012</v>
          </cell>
          <cell r="AH560">
            <v>150001</v>
          </cell>
        </row>
        <row r="561">
          <cell r="A561" t="str">
            <v>1010011</v>
          </cell>
          <cell r="B561">
            <v>101001</v>
          </cell>
          <cell r="C561" t="str">
            <v>主线副本</v>
          </cell>
          <cell r="D561">
            <v>1</v>
          </cell>
          <cell r="F561" t="str">
            <v>10100111</v>
          </cell>
          <cell r="G561" t="str">
            <v>10100112</v>
          </cell>
          <cell r="H561" t="str">
            <v>10100113</v>
          </cell>
          <cell r="I561">
            <v>0</v>
          </cell>
          <cell r="J561" t="str">
            <v>10100115</v>
          </cell>
          <cell r="K561" t="str">
            <v>10100116</v>
          </cell>
          <cell r="L561">
            <v>4</v>
          </cell>
          <cell r="M561">
            <v>5</v>
          </cell>
          <cell r="N561">
            <v>3</v>
          </cell>
          <cell r="O561">
            <v>0</v>
          </cell>
          <cell r="P561">
            <v>2</v>
          </cell>
          <cell r="Q561">
            <v>1</v>
          </cell>
          <cell r="R561">
            <v>140022</v>
          </cell>
          <cell r="T561">
            <v>120011</v>
          </cell>
          <cell r="V561" t="str">
            <v>131012</v>
          </cell>
          <cell r="X561">
            <v>1</v>
          </cell>
          <cell r="Z561">
            <v>1</v>
          </cell>
          <cell r="AA561">
            <v>2</v>
          </cell>
          <cell r="AC561">
            <v>140022</v>
          </cell>
          <cell r="AE561">
            <v>120011</v>
          </cell>
          <cell r="AG561">
            <v>161012</v>
          </cell>
        </row>
        <row r="562">
          <cell r="A562" t="str">
            <v>1010012</v>
          </cell>
          <cell r="B562">
            <v>101001</v>
          </cell>
          <cell r="C562" t="str">
            <v>主线副本</v>
          </cell>
          <cell r="D562">
            <v>2</v>
          </cell>
          <cell r="F562" t="str">
            <v>10100121</v>
          </cell>
          <cell r="G562" t="str">
            <v>10100122</v>
          </cell>
          <cell r="H562" t="str">
            <v>10100123</v>
          </cell>
          <cell r="I562">
            <v>0</v>
          </cell>
          <cell r="J562" t="str">
            <v>10100125</v>
          </cell>
          <cell r="K562" t="str">
            <v>10100126</v>
          </cell>
          <cell r="L562">
            <v>3</v>
          </cell>
          <cell r="M562">
            <v>1</v>
          </cell>
          <cell r="N562">
            <v>2</v>
          </cell>
          <cell r="O562">
            <v>0</v>
          </cell>
          <cell r="P562">
            <v>4</v>
          </cell>
          <cell r="Q562">
            <v>5</v>
          </cell>
          <cell r="R562">
            <v>140022</v>
          </cell>
          <cell r="T562">
            <v>120011</v>
          </cell>
          <cell r="V562" t="str">
            <v>131012</v>
          </cell>
          <cell r="X562">
            <v>1</v>
          </cell>
          <cell r="Z562">
            <v>1</v>
          </cell>
          <cell r="AA562">
            <v>2</v>
          </cell>
          <cell r="AC562">
            <v>140022</v>
          </cell>
          <cell r="AE562">
            <v>120011</v>
          </cell>
          <cell r="AG562">
            <v>161012</v>
          </cell>
        </row>
        <row r="563">
          <cell r="A563" t="str">
            <v>1010021</v>
          </cell>
          <cell r="B563">
            <v>101002</v>
          </cell>
          <cell r="C563" t="str">
            <v>主线副本</v>
          </cell>
          <cell r="D563">
            <v>1</v>
          </cell>
          <cell r="F563" t="str">
            <v>10100211</v>
          </cell>
          <cell r="G563" t="str">
            <v>10100212</v>
          </cell>
          <cell r="H563" t="str">
            <v>10100213</v>
          </cell>
          <cell r="I563" t="str">
            <v>10100214</v>
          </cell>
          <cell r="J563" t="str">
            <v>10100215</v>
          </cell>
          <cell r="K563" t="str">
            <v>10100216</v>
          </cell>
          <cell r="L563">
            <v>1</v>
          </cell>
          <cell r="M563">
            <v>2</v>
          </cell>
          <cell r="N563">
            <v>3</v>
          </cell>
          <cell r="O563">
            <v>4</v>
          </cell>
          <cell r="P563">
            <v>5</v>
          </cell>
          <cell r="Q563">
            <v>6</v>
          </cell>
          <cell r="R563">
            <v>140022</v>
          </cell>
          <cell r="T563">
            <v>120011</v>
          </cell>
          <cell r="V563" t="str">
            <v>132012</v>
          </cell>
          <cell r="X563">
            <v>2</v>
          </cell>
          <cell r="Z563">
            <v>1</v>
          </cell>
          <cell r="AA563">
            <v>2</v>
          </cell>
          <cell r="AC563">
            <v>140022</v>
          </cell>
          <cell r="AE563">
            <v>120011</v>
          </cell>
          <cell r="AG563">
            <v>162012</v>
          </cell>
        </row>
        <row r="564">
          <cell r="A564" t="str">
            <v>1010022</v>
          </cell>
          <cell r="B564">
            <v>101002</v>
          </cell>
          <cell r="C564" t="str">
            <v>主线副本</v>
          </cell>
          <cell r="D564">
            <v>2</v>
          </cell>
          <cell r="F564" t="str">
            <v>10100221</v>
          </cell>
          <cell r="G564" t="str">
            <v>10100222</v>
          </cell>
          <cell r="H564" t="str">
            <v>10100223</v>
          </cell>
          <cell r="I564" t="str">
            <v>10100224</v>
          </cell>
          <cell r="J564" t="str">
            <v>10100225</v>
          </cell>
          <cell r="K564" t="str">
            <v>10100226</v>
          </cell>
          <cell r="L564">
            <v>4</v>
          </cell>
          <cell r="M564">
            <v>2</v>
          </cell>
          <cell r="N564">
            <v>3</v>
          </cell>
          <cell r="O564">
            <v>6</v>
          </cell>
          <cell r="P564">
            <v>1</v>
          </cell>
          <cell r="Q564">
            <v>5</v>
          </cell>
          <cell r="R564">
            <v>140022</v>
          </cell>
          <cell r="T564">
            <v>120011</v>
          </cell>
          <cell r="V564" t="str">
            <v>132012</v>
          </cell>
          <cell r="X564">
            <v>2</v>
          </cell>
          <cell r="Z564">
            <v>1</v>
          </cell>
          <cell r="AA564">
            <v>2</v>
          </cell>
          <cell r="AC564">
            <v>140022</v>
          </cell>
          <cell r="AE564">
            <v>120011</v>
          </cell>
          <cell r="AG564">
            <v>162012</v>
          </cell>
        </row>
        <row r="565">
          <cell r="A565" t="str">
            <v>1010031</v>
          </cell>
          <cell r="B565">
            <v>101003</v>
          </cell>
          <cell r="C565" t="str">
            <v>主线副本</v>
          </cell>
          <cell r="D565">
            <v>1</v>
          </cell>
          <cell r="F565" t="str">
            <v>10100311</v>
          </cell>
          <cell r="G565" t="str">
            <v>10100312</v>
          </cell>
          <cell r="H565" t="str">
            <v>10100313</v>
          </cell>
          <cell r="I565" t="str">
            <v>10100314</v>
          </cell>
          <cell r="J565" t="str">
            <v>10100315</v>
          </cell>
          <cell r="K565" t="str">
            <v>10100316</v>
          </cell>
          <cell r="L565">
            <v>5</v>
          </cell>
          <cell r="M565">
            <v>2</v>
          </cell>
          <cell r="N565">
            <v>3</v>
          </cell>
          <cell r="O565">
            <v>4</v>
          </cell>
          <cell r="P565">
            <v>1</v>
          </cell>
          <cell r="Q565">
            <v>6</v>
          </cell>
          <cell r="R565">
            <v>140022</v>
          </cell>
          <cell r="T565">
            <v>120011</v>
          </cell>
          <cell r="V565" t="str">
            <v>163012</v>
          </cell>
          <cell r="Y565">
            <v>3</v>
          </cell>
          <cell r="Z565">
            <v>1</v>
          </cell>
          <cell r="AA565">
            <v>2</v>
          </cell>
          <cell r="AC565">
            <v>140022</v>
          </cell>
          <cell r="AE565">
            <v>120011</v>
          </cell>
          <cell r="AG565" t="str">
            <v>163012</v>
          </cell>
        </row>
        <row r="566">
          <cell r="A566" t="str">
            <v>1010032</v>
          </cell>
          <cell r="B566">
            <v>101003</v>
          </cell>
          <cell r="C566" t="str">
            <v>主线副本</v>
          </cell>
          <cell r="D566">
            <v>2</v>
          </cell>
          <cell r="F566" t="str">
            <v>10100321</v>
          </cell>
          <cell r="G566" t="str">
            <v>10100322</v>
          </cell>
          <cell r="H566" t="str">
            <v>10100323</v>
          </cell>
          <cell r="I566" t="str">
            <v>10100324</v>
          </cell>
          <cell r="J566" t="str">
            <v>10100325</v>
          </cell>
          <cell r="K566" t="str">
            <v>10100326</v>
          </cell>
          <cell r="L566">
            <v>3</v>
          </cell>
          <cell r="M566">
            <v>2</v>
          </cell>
          <cell r="N566">
            <v>4</v>
          </cell>
          <cell r="O566">
            <v>5</v>
          </cell>
          <cell r="P566">
            <v>1</v>
          </cell>
          <cell r="Q566">
            <v>6</v>
          </cell>
          <cell r="R566">
            <v>140022</v>
          </cell>
          <cell r="T566">
            <v>120011</v>
          </cell>
          <cell r="V566" t="str">
            <v>163012</v>
          </cell>
          <cell r="Y566">
            <v>3</v>
          </cell>
          <cell r="Z566">
            <v>1</v>
          </cell>
          <cell r="AA566">
            <v>2</v>
          </cell>
          <cell r="AC566">
            <v>140022</v>
          </cell>
          <cell r="AE566">
            <v>120011</v>
          </cell>
          <cell r="AG566" t="str">
            <v>163012</v>
          </cell>
        </row>
        <row r="567">
          <cell r="A567" t="str">
            <v>1010041</v>
          </cell>
          <cell r="B567">
            <v>101004</v>
          </cell>
          <cell r="C567" t="str">
            <v>主线副本</v>
          </cell>
          <cell r="D567">
            <v>1</v>
          </cell>
          <cell r="F567" t="str">
            <v>10100411</v>
          </cell>
          <cell r="G567" t="str">
            <v>10100412</v>
          </cell>
          <cell r="H567" t="str">
            <v>10100413</v>
          </cell>
          <cell r="I567" t="str">
            <v>10100414</v>
          </cell>
          <cell r="J567" t="str">
            <v>10100415</v>
          </cell>
          <cell r="K567" t="str">
            <v>10100416</v>
          </cell>
          <cell r="L567">
            <v>1</v>
          </cell>
          <cell r="M567">
            <v>2</v>
          </cell>
          <cell r="N567">
            <v>3</v>
          </cell>
          <cell r="O567">
            <v>4</v>
          </cell>
          <cell r="P567">
            <v>5</v>
          </cell>
          <cell r="Q567">
            <v>6</v>
          </cell>
          <cell r="R567">
            <v>140022</v>
          </cell>
          <cell r="T567">
            <v>120011</v>
          </cell>
          <cell r="V567" t="str">
            <v>133012</v>
          </cell>
          <cell r="X567">
            <v>3</v>
          </cell>
          <cell r="Z567">
            <v>1</v>
          </cell>
          <cell r="AA567">
            <v>2</v>
          </cell>
          <cell r="AC567">
            <v>140022</v>
          </cell>
          <cell r="AE567">
            <v>120011</v>
          </cell>
          <cell r="AG567">
            <v>163012</v>
          </cell>
        </row>
        <row r="568">
          <cell r="A568" t="str">
            <v>1010042</v>
          </cell>
          <cell r="B568">
            <v>101004</v>
          </cell>
          <cell r="C568" t="str">
            <v>主线副本</v>
          </cell>
          <cell r="D568">
            <v>2</v>
          </cell>
          <cell r="F568" t="str">
            <v>10100421</v>
          </cell>
          <cell r="G568" t="str">
            <v>10100422</v>
          </cell>
          <cell r="H568" t="str">
            <v>10100423</v>
          </cell>
          <cell r="I568" t="str">
            <v>10100424</v>
          </cell>
          <cell r="J568" t="str">
            <v>10100425</v>
          </cell>
          <cell r="K568" t="str">
            <v>10100426</v>
          </cell>
          <cell r="L568">
            <v>6</v>
          </cell>
          <cell r="M568">
            <v>5</v>
          </cell>
          <cell r="N568">
            <v>4</v>
          </cell>
          <cell r="O568">
            <v>3</v>
          </cell>
          <cell r="P568">
            <v>2</v>
          </cell>
          <cell r="Q568">
            <v>1</v>
          </cell>
          <cell r="R568">
            <v>140022</v>
          </cell>
          <cell r="T568">
            <v>120011</v>
          </cell>
          <cell r="V568" t="str">
            <v>133012</v>
          </cell>
          <cell r="X568">
            <v>3</v>
          </cell>
          <cell r="Z568">
            <v>1</v>
          </cell>
          <cell r="AA568">
            <v>2</v>
          </cell>
          <cell r="AC568">
            <v>140022</v>
          </cell>
          <cell r="AE568">
            <v>120011</v>
          </cell>
          <cell r="AG568">
            <v>163012</v>
          </cell>
        </row>
        <row r="569">
          <cell r="A569" t="str">
            <v>1010051</v>
          </cell>
          <cell r="B569">
            <v>101005</v>
          </cell>
          <cell r="C569" t="str">
            <v>主线副本</v>
          </cell>
          <cell r="D569">
            <v>1</v>
          </cell>
          <cell r="F569" t="str">
            <v>10100511</v>
          </cell>
          <cell r="G569" t="str">
            <v>10100512</v>
          </cell>
          <cell r="H569" t="str">
            <v>10100513</v>
          </cell>
          <cell r="I569" t="str">
            <v>10100514</v>
          </cell>
          <cell r="J569" t="str">
            <v>10100515</v>
          </cell>
          <cell r="K569" t="str">
            <v>10100516</v>
          </cell>
          <cell r="L569">
            <v>1</v>
          </cell>
          <cell r="M569">
            <v>2</v>
          </cell>
          <cell r="N569">
            <v>3</v>
          </cell>
          <cell r="O569">
            <v>4</v>
          </cell>
          <cell r="P569">
            <v>5</v>
          </cell>
          <cell r="Q569">
            <v>6</v>
          </cell>
          <cell r="R569">
            <v>140022</v>
          </cell>
          <cell r="T569">
            <v>120011</v>
          </cell>
          <cell r="V569" t="str">
            <v>131012</v>
          </cell>
          <cell r="X569">
            <v>1</v>
          </cell>
          <cell r="Z569">
            <v>1</v>
          </cell>
          <cell r="AA569">
            <v>2</v>
          </cell>
          <cell r="AC569">
            <v>140022</v>
          </cell>
          <cell r="AE569">
            <v>120011</v>
          </cell>
          <cell r="AG569">
            <v>161012</v>
          </cell>
        </row>
        <row r="570">
          <cell r="A570" t="str">
            <v>1010052</v>
          </cell>
          <cell r="B570">
            <v>101005</v>
          </cell>
          <cell r="C570" t="str">
            <v>主线副本</v>
          </cell>
          <cell r="D570">
            <v>2</v>
          </cell>
          <cell r="F570" t="str">
            <v>10100521</v>
          </cell>
          <cell r="G570" t="str">
            <v>10100522</v>
          </cell>
          <cell r="H570" t="str">
            <v>10100523</v>
          </cell>
          <cell r="I570" t="str">
            <v>10100524</v>
          </cell>
          <cell r="J570" t="str">
            <v>10100525</v>
          </cell>
          <cell r="K570" t="str">
            <v>10100526</v>
          </cell>
          <cell r="L570">
            <v>4</v>
          </cell>
          <cell r="M570">
            <v>2</v>
          </cell>
          <cell r="N570">
            <v>3</v>
          </cell>
          <cell r="O570">
            <v>6</v>
          </cell>
          <cell r="P570">
            <v>1</v>
          </cell>
          <cell r="Q570">
            <v>5</v>
          </cell>
          <cell r="R570">
            <v>140022</v>
          </cell>
          <cell r="T570">
            <v>120011</v>
          </cell>
          <cell r="V570" t="str">
            <v>131012</v>
          </cell>
          <cell r="X570">
            <v>1</v>
          </cell>
          <cell r="Z570">
            <v>1</v>
          </cell>
          <cell r="AA570">
            <v>2</v>
          </cell>
          <cell r="AC570">
            <v>140022</v>
          </cell>
          <cell r="AE570">
            <v>120011</v>
          </cell>
          <cell r="AG570">
            <v>161012</v>
          </cell>
        </row>
        <row r="571">
          <cell r="A571" t="str">
            <v>1010061</v>
          </cell>
          <cell r="B571">
            <v>101006</v>
          </cell>
          <cell r="C571" t="str">
            <v>主线副本</v>
          </cell>
          <cell r="D571">
            <v>1</v>
          </cell>
          <cell r="F571" t="str">
            <v>10100611</v>
          </cell>
          <cell r="G571" t="str">
            <v>10100612</v>
          </cell>
          <cell r="H571" t="str">
            <v>10100613</v>
          </cell>
          <cell r="I571" t="str">
            <v>10100614</v>
          </cell>
          <cell r="J571" t="str">
            <v>10100615</v>
          </cell>
          <cell r="K571" t="str">
            <v>10100616</v>
          </cell>
          <cell r="L571">
            <v>5</v>
          </cell>
          <cell r="M571">
            <v>2</v>
          </cell>
          <cell r="N571">
            <v>3</v>
          </cell>
          <cell r="O571">
            <v>4</v>
          </cell>
          <cell r="P571">
            <v>1</v>
          </cell>
          <cell r="Q571">
            <v>6</v>
          </cell>
          <cell r="R571">
            <v>140022</v>
          </cell>
          <cell r="T571">
            <v>120011</v>
          </cell>
          <cell r="V571" t="str">
            <v>161012</v>
          </cell>
          <cell r="Y571">
            <v>1</v>
          </cell>
          <cell r="Z571">
            <v>1</v>
          </cell>
          <cell r="AA571">
            <v>2</v>
          </cell>
          <cell r="AC571">
            <v>140022</v>
          </cell>
          <cell r="AE571">
            <v>120011</v>
          </cell>
          <cell r="AG571" t="str">
            <v>161012</v>
          </cell>
        </row>
        <row r="572">
          <cell r="A572" t="str">
            <v>1010062</v>
          </cell>
          <cell r="B572">
            <v>101006</v>
          </cell>
          <cell r="C572" t="str">
            <v>主线副本</v>
          </cell>
          <cell r="D572">
            <v>2</v>
          </cell>
          <cell r="F572" t="str">
            <v>10100621</v>
          </cell>
          <cell r="G572" t="str">
            <v>10100622</v>
          </cell>
          <cell r="H572" t="str">
            <v>10100623</v>
          </cell>
          <cell r="I572" t="str">
            <v>10100624</v>
          </cell>
          <cell r="J572" t="str">
            <v>10100625</v>
          </cell>
          <cell r="K572" t="str">
            <v>10100626</v>
          </cell>
          <cell r="L572">
            <v>3</v>
          </cell>
          <cell r="M572">
            <v>2</v>
          </cell>
          <cell r="N572">
            <v>4</v>
          </cell>
          <cell r="O572">
            <v>5</v>
          </cell>
          <cell r="P572">
            <v>1</v>
          </cell>
          <cell r="Q572">
            <v>6</v>
          </cell>
          <cell r="R572">
            <v>140022</v>
          </cell>
          <cell r="T572">
            <v>120011</v>
          </cell>
          <cell r="V572" t="str">
            <v>161012</v>
          </cell>
          <cell r="Y572">
            <v>1</v>
          </cell>
          <cell r="Z572">
            <v>1</v>
          </cell>
          <cell r="AA572">
            <v>2</v>
          </cell>
          <cell r="AC572">
            <v>140022</v>
          </cell>
          <cell r="AE572">
            <v>120011</v>
          </cell>
          <cell r="AG572" t="str">
            <v>161012</v>
          </cell>
        </row>
        <row r="573">
          <cell r="A573" t="str">
            <v>1010071</v>
          </cell>
          <cell r="B573">
            <v>101007</v>
          </cell>
          <cell r="C573" t="str">
            <v>主线副本</v>
          </cell>
          <cell r="D573">
            <v>1</v>
          </cell>
          <cell r="F573" t="str">
            <v>10100711</v>
          </cell>
          <cell r="G573" t="str">
            <v>10100712</v>
          </cell>
          <cell r="H573" t="str">
            <v>10100713</v>
          </cell>
          <cell r="I573" t="str">
            <v>10100714</v>
          </cell>
          <cell r="J573" t="str">
            <v>10100715</v>
          </cell>
          <cell r="K573" t="str">
            <v>10100716</v>
          </cell>
          <cell r="L573">
            <v>1</v>
          </cell>
          <cell r="M573">
            <v>2</v>
          </cell>
          <cell r="N573">
            <v>3</v>
          </cell>
          <cell r="O573">
            <v>4</v>
          </cell>
          <cell r="P573">
            <v>5</v>
          </cell>
          <cell r="Q573">
            <v>6</v>
          </cell>
          <cell r="R573">
            <v>140022</v>
          </cell>
          <cell r="T573">
            <v>120011</v>
          </cell>
          <cell r="V573" t="str">
            <v>132012</v>
          </cell>
          <cell r="X573">
            <v>2</v>
          </cell>
          <cell r="Z573">
            <v>1</v>
          </cell>
          <cell r="AA573">
            <v>2</v>
          </cell>
          <cell r="AC573">
            <v>140022</v>
          </cell>
          <cell r="AE573">
            <v>120011</v>
          </cell>
          <cell r="AG573">
            <v>162012</v>
          </cell>
        </row>
        <row r="574">
          <cell r="A574" t="str">
            <v>1010072</v>
          </cell>
          <cell r="B574">
            <v>101007</v>
          </cell>
          <cell r="C574" t="str">
            <v>主线副本</v>
          </cell>
          <cell r="D574">
            <v>2</v>
          </cell>
          <cell r="F574" t="str">
            <v>10100721</v>
          </cell>
          <cell r="G574" t="str">
            <v>10100722</v>
          </cell>
          <cell r="H574" t="str">
            <v>10100723</v>
          </cell>
          <cell r="I574" t="str">
            <v>10100724</v>
          </cell>
          <cell r="J574" t="str">
            <v>10100725</v>
          </cell>
          <cell r="K574" t="str">
            <v>10100726</v>
          </cell>
          <cell r="L574">
            <v>6</v>
          </cell>
          <cell r="M574">
            <v>5</v>
          </cell>
          <cell r="N574">
            <v>4</v>
          </cell>
          <cell r="O574">
            <v>3</v>
          </cell>
          <cell r="P574">
            <v>2</v>
          </cell>
          <cell r="Q574">
            <v>1</v>
          </cell>
          <cell r="R574">
            <v>140022</v>
          </cell>
          <cell r="T574">
            <v>120011</v>
          </cell>
          <cell r="V574" t="str">
            <v>132012</v>
          </cell>
          <cell r="X574">
            <v>2</v>
          </cell>
          <cell r="Z574">
            <v>1</v>
          </cell>
          <cell r="AA574">
            <v>2</v>
          </cell>
          <cell r="AC574">
            <v>140022</v>
          </cell>
          <cell r="AE574">
            <v>120011</v>
          </cell>
          <cell r="AG574">
            <v>162012</v>
          </cell>
        </row>
        <row r="575">
          <cell r="A575" t="str">
            <v>1010081</v>
          </cell>
          <cell r="B575">
            <v>101008</v>
          </cell>
          <cell r="C575" t="str">
            <v>主线副本</v>
          </cell>
          <cell r="D575">
            <v>1</v>
          </cell>
          <cell r="F575" t="str">
            <v>10100811</v>
          </cell>
          <cell r="G575" t="str">
            <v>10100812</v>
          </cell>
          <cell r="H575" t="str">
            <v>10100813</v>
          </cell>
          <cell r="I575" t="str">
            <v>10100814</v>
          </cell>
          <cell r="J575" t="str">
            <v>10100815</v>
          </cell>
          <cell r="K575" t="str">
            <v>10100816</v>
          </cell>
          <cell r="L575">
            <v>4</v>
          </cell>
          <cell r="M575">
            <v>5</v>
          </cell>
          <cell r="N575">
            <v>6</v>
          </cell>
          <cell r="O575">
            <v>3</v>
          </cell>
          <cell r="P575">
            <v>2</v>
          </cell>
          <cell r="Q575">
            <v>1</v>
          </cell>
          <cell r="R575">
            <v>140022</v>
          </cell>
          <cell r="T575">
            <v>120011</v>
          </cell>
          <cell r="V575" t="str">
            <v>133012</v>
          </cell>
          <cell r="X575">
            <v>3</v>
          </cell>
          <cell r="Z575">
            <v>1</v>
          </cell>
          <cell r="AA575">
            <v>2</v>
          </cell>
          <cell r="AC575">
            <v>140022</v>
          </cell>
          <cell r="AE575">
            <v>120011</v>
          </cell>
          <cell r="AG575">
            <v>163012</v>
          </cell>
        </row>
        <row r="576">
          <cell r="A576" t="str">
            <v>1010082</v>
          </cell>
          <cell r="B576">
            <v>101008</v>
          </cell>
          <cell r="C576" t="str">
            <v>主线副本</v>
          </cell>
          <cell r="D576">
            <v>2</v>
          </cell>
          <cell r="F576" t="str">
            <v>10100821</v>
          </cell>
          <cell r="G576" t="str">
            <v>10100822</v>
          </cell>
          <cell r="H576" t="str">
            <v>10100823</v>
          </cell>
          <cell r="I576" t="str">
            <v>10100824</v>
          </cell>
          <cell r="J576" t="str">
            <v>10100825</v>
          </cell>
          <cell r="K576" t="str">
            <v>10100826</v>
          </cell>
          <cell r="L576">
            <v>3</v>
          </cell>
          <cell r="M576">
            <v>1</v>
          </cell>
          <cell r="N576">
            <v>2</v>
          </cell>
          <cell r="O576">
            <v>4</v>
          </cell>
          <cell r="P576">
            <v>5</v>
          </cell>
          <cell r="Q576">
            <v>6</v>
          </cell>
          <cell r="R576">
            <v>140022</v>
          </cell>
          <cell r="T576">
            <v>120011</v>
          </cell>
          <cell r="V576" t="str">
            <v>133012</v>
          </cell>
          <cell r="X576">
            <v>3</v>
          </cell>
          <cell r="Z576">
            <v>1</v>
          </cell>
          <cell r="AA576">
            <v>2</v>
          </cell>
          <cell r="AC576">
            <v>140022</v>
          </cell>
          <cell r="AE576">
            <v>120011</v>
          </cell>
          <cell r="AG576">
            <v>163012</v>
          </cell>
        </row>
        <row r="577">
          <cell r="A577" t="str">
            <v>1010091</v>
          </cell>
          <cell r="B577">
            <v>101009</v>
          </cell>
          <cell r="C577" t="str">
            <v>主线副本</v>
          </cell>
          <cell r="D577">
            <v>1</v>
          </cell>
          <cell r="F577" t="str">
            <v>10100911</v>
          </cell>
          <cell r="G577" t="str">
            <v>10100912</v>
          </cell>
          <cell r="H577" t="str">
            <v>10100913</v>
          </cell>
          <cell r="I577" t="str">
            <v>10100914</v>
          </cell>
          <cell r="J577" t="str">
            <v>10100915</v>
          </cell>
          <cell r="K577" t="str">
            <v>10100916</v>
          </cell>
          <cell r="L577">
            <v>1</v>
          </cell>
          <cell r="M577">
            <v>2</v>
          </cell>
          <cell r="N577">
            <v>3</v>
          </cell>
          <cell r="O577">
            <v>4</v>
          </cell>
          <cell r="P577">
            <v>5</v>
          </cell>
          <cell r="Q577">
            <v>6</v>
          </cell>
          <cell r="R577">
            <v>140022</v>
          </cell>
          <cell r="T577">
            <v>120011</v>
          </cell>
          <cell r="V577" t="str">
            <v>162012</v>
          </cell>
          <cell r="Y577">
            <v>2</v>
          </cell>
          <cell r="Z577">
            <v>1</v>
          </cell>
          <cell r="AA577">
            <v>2</v>
          </cell>
          <cell r="AC577">
            <v>140022</v>
          </cell>
          <cell r="AE577">
            <v>120011</v>
          </cell>
          <cell r="AG577" t="str">
            <v>162012</v>
          </cell>
        </row>
        <row r="578">
          <cell r="A578" t="str">
            <v>1010092</v>
          </cell>
          <cell r="B578">
            <v>101009</v>
          </cell>
          <cell r="C578" t="str">
            <v>主线副本</v>
          </cell>
          <cell r="D578">
            <v>2</v>
          </cell>
          <cell r="F578" t="str">
            <v>10100921</v>
          </cell>
          <cell r="G578" t="str">
            <v>10100922</v>
          </cell>
          <cell r="H578" t="str">
            <v>10100923</v>
          </cell>
          <cell r="I578" t="str">
            <v>10100924</v>
          </cell>
          <cell r="J578" t="str">
            <v>10100925</v>
          </cell>
          <cell r="K578" t="str">
            <v>10100926</v>
          </cell>
          <cell r="L578">
            <v>4</v>
          </cell>
          <cell r="M578">
            <v>2</v>
          </cell>
          <cell r="N578">
            <v>3</v>
          </cell>
          <cell r="O578">
            <v>6</v>
          </cell>
          <cell r="P578">
            <v>1</v>
          </cell>
          <cell r="Q578">
            <v>5</v>
          </cell>
          <cell r="R578">
            <v>140022</v>
          </cell>
          <cell r="T578">
            <v>120011</v>
          </cell>
          <cell r="V578" t="str">
            <v>162012</v>
          </cell>
          <cell r="Y578">
            <v>2</v>
          </cell>
          <cell r="Z578">
            <v>1</v>
          </cell>
          <cell r="AA578">
            <v>2</v>
          </cell>
          <cell r="AC578">
            <v>140022</v>
          </cell>
          <cell r="AE578">
            <v>120011</v>
          </cell>
          <cell r="AG578" t="str">
            <v>162012</v>
          </cell>
        </row>
        <row r="579">
          <cell r="A579" t="str">
            <v>1010101</v>
          </cell>
          <cell r="B579">
            <v>101010</v>
          </cell>
          <cell r="C579" t="str">
            <v>主线副本</v>
          </cell>
          <cell r="D579">
            <v>1</v>
          </cell>
          <cell r="F579" t="str">
            <v>10101011</v>
          </cell>
          <cell r="G579" t="str">
            <v>10101012</v>
          </cell>
          <cell r="H579" t="str">
            <v>10101013</v>
          </cell>
          <cell r="I579" t="str">
            <v>10101014</v>
          </cell>
          <cell r="J579" t="str">
            <v>10101015</v>
          </cell>
          <cell r="K579" t="str">
            <v>10101016</v>
          </cell>
          <cell r="L579">
            <v>5</v>
          </cell>
          <cell r="M579">
            <v>2</v>
          </cell>
          <cell r="N579">
            <v>3</v>
          </cell>
          <cell r="O579">
            <v>4</v>
          </cell>
          <cell r="P579">
            <v>1</v>
          </cell>
          <cell r="Q579">
            <v>6</v>
          </cell>
          <cell r="R579">
            <v>140022</v>
          </cell>
          <cell r="T579">
            <v>120011</v>
          </cell>
          <cell r="V579" t="str">
            <v>166012</v>
          </cell>
          <cell r="Y579">
            <v>6</v>
          </cell>
          <cell r="Z579">
            <v>1</v>
          </cell>
          <cell r="AA579">
            <v>2</v>
          </cell>
          <cell r="AC579">
            <v>140022</v>
          </cell>
          <cell r="AE579">
            <v>120011</v>
          </cell>
          <cell r="AG579" t="str">
            <v>166012</v>
          </cell>
          <cell r="AH579">
            <v>150001</v>
          </cell>
        </row>
        <row r="580">
          <cell r="A580" t="str">
            <v>1010102</v>
          </cell>
          <cell r="B580">
            <v>101010</v>
          </cell>
          <cell r="C580" t="str">
            <v>主线副本</v>
          </cell>
          <cell r="D580">
            <v>2</v>
          </cell>
          <cell r="F580" t="str">
            <v>10101021</v>
          </cell>
          <cell r="G580" t="str">
            <v>10101022</v>
          </cell>
          <cell r="H580" t="str">
            <v>10101023</v>
          </cell>
          <cell r="I580" t="str">
            <v>10101024</v>
          </cell>
          <cell r="J580" t="str">
            <v>10101025</v>
          </cell>
          <cell r="K580" t="str">
            <v>10101026</v>
          </cell>
          <cell r="L580">
            <v>3</v>
          </cell>
          <cell r="M580">
            <v>2</v>
          </cell>
          <cell r="N580">
            <v>4</v>
          </cell>
          <cell r="O580">
            <v>5</v>
          </cell>
          <cell r="P580">
            <v>1</v>
          </cell>
          <cell r="Q580">
            <v>6</v>
          </cell>
          <cell r="R580">
            <v>140022</v>
          </cell>
          <cell r="T580">
            <v>120011</v>
          </cell>
          <cell r="V580" t="str">
            <v>166012</v>
          </cell>
          <cell r="Y580">
            <v>6</v>
          </cell>
          <cell r="Z580">
            <v>1</v>
          </cell>
          <cell r="AA580">
            <v>2</v>
          </cell>
          <cell r="AC580">
            <v>140022</v>
          </cell>
          <cell r="AE580">
            <v>120011</v>
          </cell>
          <cell r="AG580" t="str">
            <v>166012</v>
          </cell>
          <cell r="AH580">
            <v>150001</v>
          </cell>
        </row>
        <row r="581">
          <cell r="A581" t="str">
            <v>1011011</v>
          </cell>
          <cell r="B581">
            <v>101101</v>
          </cell>
          <cell r="C581" t="str">
            <v>主线副本</v>
          </cell>
          <cell r="D581">
            <v>1</v>
          </cell>
          <cell r="F581" t="str">
            <v>10110111</v>
          </cell>
          <cell r="G581" t="str">
            <v>10110112</v>
          </cell>
          <cell r="H581" t="str">
            <v>10110113</v>
          </cell>
          <cell r="I581">
            <v>0</v>
          </cell>
          <cell r="J581" t="str">
            <v>10110115</v>
          </cell>
          <cell r="K581" t="str">
            <v>10110116</v>
          </cell>
          <cell r="L581">
            <v>1</v>
          </cell>
          <cell r="M581">
            <v>2</v>
          </cell>
          <cell r="N581">
            <v>3</v>
          </cell>
          <cell r="O581">
            <v>0</v>
          </cell>
          <cell r="P581">
            <v>4</v>
          </cell>
          <cell r="Q581">
            <v>5</v>
          </cell>
          <cell r="R581">
            <v>140022</v>
          </cell>
          <cell r="T581">
            <v>120011</v>
          </cell>
          <cell r="V581" t="str">
            <v>131012</v>
          </cell>
          <cell r="X581">
            <v>1</v>
          </cell>
          <cell r="Z581">
            <v>1</v>
          </cell>
          <cell r="AA581">
            <v>2</v>
          </cell>
          <cell r="AC581">
            <v>140022</v>
          </cell>
          <cell r="AE581">
            <v>120011</v>
          </cell>
          <cell r="AG581">
            <v>161012</v>
          </cell>
        </row>
        <row r="582">
          <cell r="A582" t="str">
            <v>1011012</v>
          </cell>
          <cell r="B582">
            <v>101101</v>
          </cell>
          <cell r="C582" t="str">
            <v>主线副本</v>
          </cell>
          <cell r="D582">
            <v>2</v>
          </cell>
          <cell r="F582" t="str">
            <v>10110121</v>
          </cell>
          <cell r="G582" t="str">
            <v>10110122</v>
          </cell>
          <cell r="H582" t="str">
            <v>10110123</v>
          </cell>
          <cell r="I582">
            <v>0</v>
          </cell>
          <cell r="J582" t="str">
            <v>10110125</v>
          </cell>
          <cell r="K582" t="str">
            <v>10110126</v>
          </cell>
          <cell r="L582">
            <v>5</v>
          </cell>
          <cell r="M582">
            <v>4</v>
          </cell>
          <cell r="N582">
            <v>3</v>
          </cell>
          <cell r="O582">
            <v>0</v>
          </cell>
          <cell r="P582">
            <v>2</v>
          </cell>
          <cell r="Q582">
            <v>1</v>
          </cell>
          <cell r="R582">
            <v>140022</v>
          </cell>
          <cell r="T582">
            <v>120011</v>
          </cell>
          <cell r="V582" t="str">
            <v>131012</v>
          </cell>
          <cell r="X582">
            <v>1</v>
          </cell>
          <cell r="Z582">
            <v>1</v>
          </cell>
          <cell r="AA582">
            <v>2</v>
          </cell>
          <cell r="AC582">
            <v>140022</v>
          </cell>
          <cell r="AE582">
            <v>120011</v>
          </cell>
          <cell r="AG582">
            <v>161012</v>
          </cell>
        </row>
        <row r="583">
          <cell r="A583" t="str">
            <v>1011021</v>
          </cell>
          <cell r="B583">
            <v>101102</v>
          </cell>
          <cell r="C583" t="str">
            <v>主线副本</v>
          </cell>
          <cell r="D583">
            <v>1</v>
          </cell>
          <cell r="F583" t="str">
            <v>10110211</v>
          </cell>
          <cell r="G583" t="str">
            <v>10110212</v>
          </cell>
          <cell r="H583" t="str">
            <v>10110213</v>
          </cell>
          <cell r="I583" t="str">
            <v>10110214</v>
          </cell>
          <cell r="J583" t="str">
            <v>10110215</v>
          </cell>
          <cell r="K583" t="str">
            <v>10110216</v>
          </cell>
          <cell r="L583">
            <v>4</v>
          </cell>
          <cell r="M583">
            <v>5</v>
          </cell>
          <cell r="N583">
            <v>6</v>
          </cell>
          <cell r="O583">
            <v>3</v>
          </cell>
          <cell r="P583">
            <v>2</v>
          </cell>
          <cell r="Q583">
            <v>1</v>
          </cell>
          <cell r="R583">
            <v>140022</v>
          </cell>
          <cell r="T583">
            <v>120011</v>
          </cell>
          <cell r="V583" t="str">
            <v>132012</v>
          </cell>
          <cell r="X583">
            <v>2</v>
          </cell>
          <cell r="Z583">
            <v>1</v>
          </cell>
          <cell r="AA583">
            <v>2</v>
          </cell>
          <cell r="AC583">
            <v>140022</v>
          </cell>
          <cell r="AE583">
            <v>120011</v>
          </cell>
          <cell r="AG583">
            <v>162012</v>
          </cell>
        </row>
        <row r="584">
          <cell r="A584" t="str">
            <v>1011022</v>
          </cell>
          <cell r="B584">
            <v>101102</v>
          </cell>
          <cell r="C584" t="str">
            <v>主线副本</v>
          </cell>
          <cell r="D584">
            <v>2</v>
          </cell>
          <cell r="F584" t="str">
            <v>10110221</v>
          </cell>
          <cell r="G584" t="str">
            <v>10110222</v>
          </cell>
          <cell r="H584" t="str">
            <v>10110223</v>
          </cell>
          <cell r="I584" t="str">
            <v>10110224</v>
          </cell>
          <cell r="J584" t="str">
            <v>10110225</v>
          </cell>
          <cell r="K584" t="str">
            <v>10110226</v>
          </cell>
          <cell r="L584">
            <v>3</v>
          </cell>
          <cell r="M584">
            <v>1</v>
          </cell>
          <cell r="N584">
            <v>2</v>
          </cell>
          <cell r="O584">
            <v>4</v>
          </cell>
          <cell r="P584">
            <v>5</v>
          </cell>
          <cell r="Q584">
            <v>6</v>
          </cell>
          <cell r="R584">
            <v>140022</v>
          </cell>
          <cell r="T584">
            <v>120011</v>
          </cell>
          <cell r="V584" t="str">
            <v>132012</v>
          </cell>
          <cell r="X584">
            <v>2</v>
          </cell>
          <cell r="Z584">
            <v>1</v>
          </cell>
          <cell r="AA584">
            <v>2</v>
          </cell>
          <cell r="AC584">
            <v>140022</v>
          </cell>
          <cell r="AE584">
            <v>120011</v>
          </cell>
          <cell r="AG584">
            <v>162012</v>
          </cell>
        </row>
        <row r="585">
          <cell r="A585" t="str">
            <v>1011031</v>
          </cell>
          <cell r="B585">
            <v>101103</v>
          </cell>
          <cell r="C585" t="str">
            <v>主线副本</v>
          </cell>
          <cell r="D585">
            <v>1</v>
          </cell>
          <cell r="F585" t="str">
            <v>10110311</v>
          </cell>
          <cell r="G585" t="str">
            <v>10110312</v>
          </cell>
          <cell r="H585" t="str">
            <v>10110313</v>
          </cell>
          <cell r="I585" t="str">
            <v>10110314</v>
          </cell>
          <cell r="J585" t="str">
            <v>10110315</v>
          </cell>
          <cell r="K585" t="str">
            <v>10110316</v>
          </cell>
          <cell r="L585">
            <v>1</v>
          </cell>
          <cell r="M585">
            <v>2</v>
          </cell>
          <cell r="N585">
            <v>3</v>
          </cell>
          <cell r="O585">
            <v>4</v>
          </cell>
          <cell r="P585">
            <v>5</v>
          </cell>
          <cell r="Q585">
            <v>6</v>
          </cell>
          <cell r="R585">
            <v>140022</v>
          </cell>
          <cell r="T585">
            <v>120011</v>
          </cell>
          <cell r="V585" t="str">
            <v>163012</v>
          </cell>
          <cell r="Y585">
            <v>3</v>
          </cell>
          <cell r="Z585">
            <v>1</v>
          </cell>
          <cell r="AA585">
            <v>2</v>
          </cell>
          <cell r="AC585">
            <v>140022</v>
          </cell>
          <cell r="AE585">
            <v>120011</v>
          </cell>
          <cell r="AG585" t="str">
            <v>163012</v>
          </cell>
        </row>
        <row r="586">
          <cell r="A586" t="str">
            <v>1011032</v>
          </cell>
          <cell r="B586">
            <v>101103</v>
          </cell>
          <cell r="C586" t="str">
            <v>主线副本</v>
          </cell>
          <cell r="D586">
            <v>2</v>
          </cell>
          <cell r="F586" t="str">
            <v>10110321</v>
          </cell>
          <cell r="G586" t="str">
            <v>10110322</v>
          </cell>
          <cell r="H586" t="str">
            <v>10110323</v>
          </cell>
          <cell r="I586" t="str">
            <v>10110324</v>
          </cell>
          <cell r="J586" t="str">
            <v>10110325</v>
          </cell>
          <cell r="K586" t="str">
            <v>10110326</v>
          </cell>
          <cell r="L586">
            <v>4</v>
          </cell>
          <cell r="M586">
            <v>2</v>
          </cell>
          <cell r="N586">
            <v>3</v>
          </cell>
          <cell r="O586">
            <v>6</v>
          </cell>
          <cell r="P586">
            <v>1</v>
          </cell>
          <cell r="Q586">
            <v>5</v>
          </cell>
          <cell r="R586">
            <v>140022</v>
          </cell>
          <cell r="T586">
            <v>120011</v>
          </cell>
          <cell r="V586" t="str">
            <v>163012</v>
          </cell>
          <cell r="Y586">
            <v>3</v>
          </cell>
          <cell r="Z586">
            <v>1</v>
          </cell>
          <cell r="AA586">
            <v>2</v>
          </cell>
          <cell r="AC586">
            <v>140022</v>
          </cell>
          <cell r="AE586">
            <v>120011</v>
          </cell>
          <cell r="AG586" t="str">
            <v>163012</v>
          </cell>
        </row>
        <row r="587">
          <cell r="A587" t="str">
            <v>1011041</v>
          </cell>
          <cell r="B587">
            <v>101104</v>
          </cell>
          <cell r="C587" t="str">
            <v>主线副本</v>
          </cell>
          <cell r="D587">
            <v>1</v>
          </cell>
          <cell r="F587" t="str">
            <v>10110411</v>
          </cell>
          <cell r="G587" t="str">
            <v>10110412</v>
          </cell>
          <cell r="H587" t="str">
            <v>10110413</v>
          </cell>
          <cell r="I587" t="str">
            <v>10110414</v>
          </cell>
          <cell r="J587" t="str">
            <v>10110415</v>
          </cell>
          <cell r="K587" t="str">
            <v>10110416</v>
          </cell>
          <cell r="L587">
            <v>1</v>
          </cell>
          <cell r="M587">
            <v>2</v>
          </cell>
          <cell r="N587">
            <v>3</v>
          </cell>
          <cell r="O587">
            <v>4</v>
          </cell>
          <cell r="P587">
            <v>5</v>
          </cell>
          <cell r="Q587">
            <v>6</v>
          </cell>
          <cell r="R587">
            <v>140022</v>
          </cell>
          <cell r="T587">
            <v>120011</v>
          </cell>
          <cell r="V587" t="str">
            <v>133012</v>
          </cell>
          <cell r="X587">
            <v>3</v>
          </cell>
          <cell r="Z587">
            <v>1</v>
          </cell>
          <cell r="AA587">
            <v>2</v>
          </cell>
          <cell r="AC587">
            <v>140022</v>
          </cell>
          <cell r="AE587">
            <v>120011</v>
          </cell>
          <cell r="AG587">
            <v>163012</v>
          </cell>
        </row>
        <row r="588">
          <cell r="A588" t="str">
            <v>1011042</v>
          </cell>
          <cell r="B588">
            <v>101104</v>
          </cell>
          <cell r="C588" t="str">
            <v>主线副本</v>
          </cell>
          <cell r="D588">
            <v>2</v>
          </cell>
          <cell r="F588" t="str">
            <v>10110421</v>
          </cell>
          <cell r="G588" t="str">
            <v>10110422</v>
          </cell>
          <cell r="H588" t="str">
            <v>10110423</v>
          </cell>
          <cell r="I588" t="str">
            <v>10110424</v>
          </cell>
          <cell r="J588" t="str">
            <v>10110425</v>
          </cell>
          <cell r="K588" t="str">
            <v>10110426</v>
          </cell>
          <cell r="L588">
            <v>6</v>
          </cell>
          <cell r="M588">
            <v>5</v>
          </cell>
          <cell r="N588">
            <v>4</v>
          </cell>
          <cell r="O588">
            <v>3</v>
          </cell>
          <cell r="P588">
            <v>2</v>
          </cell>
          <cell r="Q588">
            <v>1</v>
          </cell>
          <cell r="R588">
            <v>140022</v>
          </cell>
          <cell r="T588">
            <v>120011</v>
          </cell>
          <cell r="V588" t="str">
            <v>133012</v>
          </cell>
          <cell r="X588">
            <v>3</v>
          </cell>
          <cell r="Z588">
            <v>1</v>
          </cell>
          <cell r="AA588">
            <v>2</v>
          </cell>
          <cell r="AC588">
            <v>140022</v>
          </cell>
          <cell r="AE588">
            <v>120011</v>
          </cell>
          <cell r="AG588">
            <v>163012</v>
          </cell>
        </row>
        <row r="589">
          <cell r="A589" t="str">
            <v>1011051</v>
          </cell>
          <cell r="B589">
            <v>101105</v>
          </cell>
          <cell r="C589" t="str">
            <v>主线副本</v>
          </cell>
          <cell r="D589">
            <v>1</v>
          </cell>
          <cell r="F589" t="str">
            <v>10110511</v>
          </cell>
          <cell r="G589" t="str">
            <v>10110512</v>
          </cell>
          <cell r="H589" t="str">
            <v>10110513</v>
          </cell>
          <cell r="I589" t="str">
            <v>10110514</v>
          </cell>
          <cell r="J589" t="str">
            <v>10110515</v>
          </cell>
          <cell r="K589" t="str">
            <v>10110516</v>
          </cell>
          <cell r="L589">
            <v>4</v>
          </cell>
          <cell r="M589">
            <v>5</v>
          </cell>
          <cell r="N589">
            <v>6</v>
          </cell>
          <cell r="O589">
            <v>3</v>
          </cell>
          <cell r="P589">
            <v>2</v>
          </cell>
          <cell r="Q589">
            <v>1</v>
          </cell>
          <cell r="R589">
            <v>140022</v>
          </cell>
          <cell r="T589">
            <v>120011</v>
          </cell>
          <cell r="V589" t="str">
            <v>131012</v>
          </cell>
          <cell r="X589">
            <v>1</v>
          </cell>
          <cell r="Z589">
            <v>1</v>
          </cell>
          <cell r="AA589">
            <v>2</v>
          </cell>
          <cell r="AC589">
            <v>140022</v>
          </cell>
          <cell r="AE589">
            <v>120011</v>
          </cell>
          <cell r="AG589">
            <v>161012</v>
          </cell>
        </row>
        <row r="590">
          <cell r="A590" t="str">
            <v>1011052</v>
          </cell>
          <cell r="B590">
            <v>101105</v>
          </cell>
          <cell r="C590" t="str">
            <v>主线副本</v>
          </cell>
          <cell r="D590">
            <v>2</v>
          </cell>
          <cell r="F590" t="str">
            <v>10110521</v>
          </cell>
          <cell r="G590" t="str">
            <v>10110522</v>
          </cell>
          <cell r="H590" t="str">
            <v>10110523</v>
          </cell>
          <cell r="I590" t="str">
            <v>10110524</v>
          </cell>
          <cell r="J590" t="str">
            <v>10110525</v>
          </cell>
          <cell r="K590" t="str">
            <v>10110526</v>
          </cell>
          <cell r="L590">
            <v>3</v>
          </cell>
          <cell r="M590">
            <v>1</v>
          </cell>
          <cell r="N590">
            <v>2</v>
          </cell>
          <cell r="O590">
            <v>4</v>
          </cell>
          <cell r="P590">
            <v>5</v>
          </cell>
          <cell r="Q590">
            <v>6</v>
          </cell>
          <cell r="R590">
            <v>140022</v>
          </cell>
          <cell r="T590">
            <v>120011</v>
          </cell>
          <cell r="V590" t="str">
            <v>131012</v>
          </cell>
          <cell r="X590">
            <v>1</v>
          </cell>
          <cell r="Z590">
            <v>1</v>
          </cell>
          <cell r="AA590">
            <v>2</v>
          </cell>
          <cell r="AC590">
            <v>140022</v>
          </cell>
          <cell r="AE590">
            <v>120011</v>
          </cell>
          <cell r="AG590">
            <v>161012</v>
          </cell>
        </row>
        <row r="591">
          <cell r="A591" t="str">
            <v>1011061</v>
          </cell>
          <cell r="B591">
            <v>101106</v>
          </cell>
          <cell r="C591" t="str">
            <v>主线副本</v>
          </cell>
          <cell r="D591">
            <v>1</v>
          </cell>
          <cell r="F591" t="str">
            <v>10110611</v>
          </cell>
          <cell r="G591" t="str">
            <v>10110612</v>
          </cell>
          <cell r="H591" t="str">
            <v>10110613</v>
          </cell>
          <cell r="I591" t="str">
            <v>10110614</v>
          </cell>
          <cell r="J591" t="str">
            <v>10110615</v>
          </cell>
          <cell r="K591" t="str">
            <v>10110616</v>
          </cell>
          <cell r="L591">
            <v>1</v>
          </cell>
          <cell r="M591">
            <v>2</v>
          </cell>
          <cell r="N591">
            <v>3</v>
          </cell>
          <cell r="O591">
            <v>4</v>
          </cell>
          <cell r="P591">
            <v>5</v>
          </cell>
          <cell r="Q591">
            <v>6</v>
          </cell>
          <cell r="R591">
            <v>140022</v>
          </cell>
          <cell r="T591">
            <v>120011</v>
          </cell>
          <cell r="V591" t="str">
            <v>161012</v>
          </cell>
          <cell r="Y591">
            <v>1</v>
          </cell>
          <cell r="Z591">
            <v>1</v>
          </cell>
          <cell r="AA591">
            <v>2</v>
          </cell>
          <cell r="AC591">
            <v>140022</v>
          </cell>
          <cell r="AE591">
            <v>120011</v>
          </cell>
          <cell r="AG591" t="str">
            <v>161012</v>
          </cell>
        </row>
        <row r="592">
          <cell r="A592" t="str">
            <v>1011062</v>
          </cell>
          <cell r="B592">
            <v>101106</v>
          </cell>
          <cell r="C592" t="str">
            <v>主线副本</v>
          </cell>
          <cell r="D592">
            <v>2</v>
          </cell>
          <cell r="F592" t="str">
            <v>10110621</v>
          </cell>
          <cell r="G592" t="str">
            <v>10110622</v>
          </cell>
          <cell r="H592" t="str">
            <v>10110623</v>
          </cell>
          <cell r="I592" t="str">
            <v>10110624</v>
          </cell>
          <cell r="J592" t="str">
            <v>10110625</v>
          </cell>
          <cell r="K592" t="str">
            <v>10110626</v>
          </cell>
          <cell r="L592">
            <v>4</v>
          </cell>
          <cell r="M592">
            <v>2</v>
          </cell>
          <cell r="N592">
            <v>3</v>
          </cell>
          <cell r="O592">
            <v>6</v>
          </cell>
          <cell r="P592">
            <v>1</v>
          </cell>
          <cell r="Q592">
            <v>5</v>
          </cell>
          <cell r="R592">
            <v>140022</v>
          </cell>
          <cell r="T592">
            <v>120011</v>
          </cell>
          <cell r="V592" t="str">
            <v>161012</v>
          </cell>
          <cell r="Y592">
            <v>1</v>
          </cell>
          <cell r="Z592">
            <v>1</v>
          </cell>
          <cell r="AA592">
            <v>2</v>
          </cell>
          <cell r="AC592">
            <v>140022</v>
          </cell>
          <cell r="AE592">
            <v>120011</v>
          </cell>
          <cell r="AG592" t="str">
            <v>161012</v>
          </cell>
        </row>
        <row r="593">
          <cell r="A593" t="str">
            <v>1011071</v>
          </cell>
          <cell r="B593">
            <v>101107</v>
          </cell>
          <cell r="C593" t="str">
            <v>主线副本</v>
          </cell>
          <cell r="D593">
            <v>1</v>
          </cell>
          <cell r="F593" t="str">
            <v>10110711</v>
          </cell>
          <cell r="G593" t="str">
            <v>10110712</v>
          </cell>
          <cell r="H593" t="str">
            <v>10110713</v>
          </cell>
          <cell r="I593" t="str">
            <v>10110714</v>
          </cell>
          <cell r="J593" t="str">
            <v>10110715</v>
          </cell>
          <cell r="K593" t="str">
            <v>10110716</v>
          </cell>
          <cell r="L593">
            <v>5</v>
          </cell>
          <cell r="M593">
            <v>2</v>
          </cell>
          <cell r="N593">
            <v>3</v>
          </cell>
          <cell r="O593">
            <v>4</v>
          </cell>
          <cell r="P593">
            <v>1</v>
          </cell>
          <cell r="Q593">
            <v>6</v>
          </cell>
          <cell r="R593">
            <v>140022</v>
          </cell>
          <cell r="T593">
            <v>120011</v>
          </cell>
          <cell r="V593" t="str">
            <v>132012</v>
          </cell>
          <cell r="X593">
            <v>2</v>
          </cell>
          <cell r="Z593">
            <v>1</v>
          </cell>
          <cell r="AA593">
            <v>2</v>
          </cell>
          <cell r="AC593">
            <v>140022</v>
          </cell>
          <cell r="AE593">
            <v>120011</v>
          </cell>
          <cell r="AG593">
            <v>162012</v>
          </cell>
        </row>
        <row r="594">
          <cell r="A594" t="str">
            <v>1011072</v>
          </cell>
          <cell r="B594">
            <v>101107</v>
          </cell>
          <cell r="C594" t="str">
            <v>主线副本</v>
          </cell>
          <cell r="D594">
            <v>2</v>
          </cell>
          <cell r="F594" t="str">
            <v>10110721</v>
          </cell>
          <cell r="G594" t="str">
            <v>10110722</v>
          </cell>
          <cell r="H594" t="str">
            <v>10110723</v>
          </cell>
          <cell r="I594" t="str">
            <v>10110724</v>
          </cell>
          <cell r="J594" t="str">
            <v>10110725</v>
          </cell>
          <cell r="K594" t="str">
            <v>10110726</v>
          </cell>
          <cell r="L594">
            <v>3</v>
          </cell>
          <cell r="M594">
            <v>2</v>
          </cell>
          <cell r="N594">
            <v>4</v>
          </cell>
          <cell r="O594">
            <v>5</v>
          </cell>
          <cell r="P594">
            <v>1</v>
          </cell>
          <cell r="Q594">
            <v>6</v>
          </cell>
          <cell r="R594">
            <v>140022</v>
          </cell>
          <cell r="T594">
            <v>120011</v>
          </cell>
          <cell r="V594" t="str">
            <v>132012</v>
          </cell>
          <cell r="X594">
            <v>2</v>
          </cell>
          <cell r="Z594">
            <v>1</v>
          </cell>
          <cell r="AA594">
            <v>2</v>
          </cell>
          <cell r="AC594">
            <v>140022</v>
          </cell>
          <cell r="AE594">
            <v>120011</v>
          </cell>
          <cell r="AG594">
            <v>162012</v>
          </cell>
        </row>
        <row r="595">
          <cell r="A595" t="str">
            <v>1011081</v>
          </cell>
          <cell r="B595">
            <v>101108</v>
          </cell>
          <cell r="C595" t="str">
            <v>主线副本</v>
          </cell>
          <cell r="D595">
            <v>1</v>
          </cell>
          <cell r="F595" t="str">
            <v>10110811</v>
          </cell>
          <cell r="G595" t="str">
            <v>10110812</v>
          </cell>
          <cell r="H595" t="str">
            <v>10110813</v>
          </cell>
          <cell r="I595" t="str">
            <v>10110814</v>
          </cell>
          <cell r="J595" t="str">
            <v>10110815</v>
          </cell>
          <cell r="K595" t="str">
            <v>10110816</v>
          </cell>
          <cell r="L595">
            <v>1</v>
          </cell>
          <cell r="M595">
            <v>2</v>
          </cell>
          <cell r="N595">
            <v>3</v>
          </cell>
          <cell r="O595">
            <v>4</v>
          </cell>
          <cell r="P595">
            <v>5</v>
          </cell>
          <cell r="Q595">
            <v>6</v>
          </cell>
          <cell r="R595">
            <v>140022</v>
          </cell>
          <cell r="T595">
            <v>120011</v>
          </cell>
          <cell r="V595" t="str">
            <v>133012</v>
          </cell>
          <cell r="X595">
            <v>3</v>
          </cell>
          <cell r="Z595">
            <v>1</v>
          </cell>
          <cell r="AA595">
            <v>2</v>
          </cell>
          <cell r="AC595">
            <v>140022</v>
          </cell>
          <cell r="AE595">
            <v>120011</v>
          </cell>
          <cell r="AG595">
            <v>163012</v>
          </cell>
        </row>
        <row r="596">
          <cell r="A596" t="str">
            <v>1011082</v>
          </cell>
          <cell r="B596">
            <v>101108</v>
          </cell>
          <cell r="C596" t="str">
            <v>主线副本</v>
          </cell>
          <cell r="D596">
            <v>2</v>
          </cell>
          <cell r="F596" t="str">
            <v>10110821</v>
          </cell>
          <cell r="G596" t="str">
            <v>10110822</v>
          </cell>
          <cell r="H596" t="str">
            <v>10110823</v>
          </cell>
          <cell r="I596" t="str">
            <v>10110824</v>
          </cell>
          <cell r="J596" t="str">
            <v>10110825</v>
          </cell>
          <cell r="K596" t="str">
            <v>10110826</v>
          </cell>
          <cell r="L596">
            <v>6</v>
          </cell>
          <cell r="M596">
            <v>5</v>
          </cell>
          <cell r="N596">
            <v>4</v>
          </cell>
          <cell r="O596">
            <v>3</v>
          </cell>
          <cell r="P596">
            <v>2</v>
          </cell>
          <cell r="Q596">
            <v>1</v>
          </cell>
          <cell r="R596">
            <v>140022</v>
          </cell>
          <cell r="T596">
            <v>120011</v>
          </cell>
          <cell r="V596" t="str">
            <v>133012</v>
          </cell>
          <cell r="X596">
            <v>3</v>
          </cell>
          <cell r="Z596">
            <v>1</v>
          </cell>
          <cell r="AA596">
            <v>2</v>
          </cell>
          <cell r="AC596">
            <v>140022</v>
          </cell>
          <cell r="AE596">
            <v>120011</v>
          </cell>
          <cell r="AG596">
            <v>163012</v>
          </cell>
        </row>
        <row r="597">
          <cell r="A597" t="str">
            <v>1011091</v>
          </cell>
          <cell r="B597">
            <v>101109</v>
          </cell>
          <cell r="C597" t="str">
            <v>主线副本</v>
          </cell>
          <cell r="D597">
            <v>1</v>
          </cell>
          <cell r="F597" t="str">
            <v>10110911</v>
          </cell>
          <cell r="G597" t="str">
            <v>10110912</v>
          </cell>
          <cell r="H597" t="str">
            <v>10110913</v>
          </cell>
          <cell r="I597" t="str">
            <v>10110914</v>
          </cell>
          <cell r="J597" t="str">
            <v>10110915</v>
          </cell>
          <cell r="K597" t="str">
            <v>10110916</v>
          </cell>
          <cell r="L597">
            <v>4</v>
          </cell>
          <cell r="M597">
            <v>5</v>
          </cell>
          <cell r="N597">
            <v>6</v>
          </cell>
          <cell r="O597">
            <v>3</v>
          </cell>
          <cell r="P597">
            <v>2</v>
          </cell>
          <cell r="Q597">
            <v>1</v>
          </cell>
          <cell r="R597">
            <v>140022</v>
          </cell>
          <cell r="T597">
            <v>120011</v>
          </cell>
          <cell r="V597" t="str">
            <v>162012</v>
          </cell>
          <cell r="Y597">
            <v>2</v>
          </cell>
          <cell r="Z597">
            <v>1</v>
          </cell>
          <cell r="AA597">
            <v>2</v>
          </cell>
          <cell r="AC597">
            <v>140022</v>
          </cell>
          <cell r="AE597">
            <v>120011</v>
          </cell>
          <cell r="AG597" t="str">
            <v>162012</v>
          </cell>
        </row>
        <row r="598">
          <cell r="A598" t="str">
            <v>1011092</v>
          </cell>
          <cell r="B598">
            <v>101109</v>
          </cell>
          <cell r="C598" t="str">
            <v>主线副本</v>
          </cell>
          <cell r="D598">
            <v>2</v>
          </cell>
          <cell r="F598" t="str">
            <v>10110921</v>
          </cell>
          <cell r="G598" t="str">
            <v>10110922</v>
          </cell>
          <cell r="H598" t="str">
            <v>10110923</v>
          </cell>
          <cell r="I598" t="str">
            <v>10110924</v>
          </cell>
          <cell r="J598" t="str">
            <v>10110925</v>
          </cell>
          <cell r="K598" t="str">
            <v>10110926</v>
          </cell>
          <cell r="L598">
            <v>3</v>
          </cell>
          <cell r="M598">
            <v>1</v>
          </cell>
          <cell r="N598">
            <v>2</v>
          </cell>
          <cell r="O598">
            <v>4</v>
          </cell>
          <cell r="P598">
            <v>5</v>
          </cell>
          <cell r="Q598">
            <v>6</v>
          </cell>
          <cell r="R598">
            <v>140022</v>
          </cell>
          <cell r="T598">
            <v>120011</v>
          </cell>
          <cell r="V598" t="str">
            <v>162012</v>
          </cell>
          <cell r="Y598">
            <v>2</v>
          </cell>
          <cell r="Z598">
            <v>1</v>
          </cell>
          <cell r="AA598">
            <v>2</v>
          </cell>
          <cell r="AC598">
            <v>140022</v>
          </cell>
          <cell r="AE598">
            <v>120011</v>
          </cell>
          <cell r="AG598" t="str">
            <v>162012</v>
          </cell>
        </row>
        <row r="599">
          <cell r="A599" t="str">
            <v>1011101</v>
          </cell>
          <cell r="B599">
            <v>101110</v>
          </cell>
          <cell r="C599" t="str">
            <v>主线副本</v>
          </cell>
          <cell r="D599">
            <v>1</v>
          </cell>
          <cell r="F599" t="str">
            <v>10111011</v>
          </cell>
          <cell r="G599" t="str">
            <v>10111012</v>
          </cell>
          <cell r="H599" t="str">
            <v>10111013</v>
          </cell>
          <cell r="I599" t="str">
            <v>10111014</v>
          </cell>
          <cell r="J599" t="str">
            <v>10111015</v>
          </cell>
          <cell r="K599" t="str">
            <v>10111016</v>
          </cell>
          <cell r="L599">
            <v>1</v>
          </cell>
          <cell r="M599">
            <v>2</v>
          </cell>
          <cell r="N599">
            <v>3</v>
          </cell>
          <cell r="O599">
            <v>4</v>
          </cell>
          <cell r="P599">
            <v>5</v>
          </cell>
          <cell r="Q599">
            <v>6</v>
          </cell>
          <cell r="R599">
            <v>140022</v>
          </cell>
          <cell r="T599">
            <v>120011</v>
          </cell>
          <cell r="V599" t="str">
            <v>165012</v>
          </cell>
          <cell r="Y599">
            <v>5</v>
          </cell>
          <cell r="Z599">
            <v>1</v>
          </cell>
          <cell r="AA599">
            <v>2</v>
          </cell>
          <cell r="AC599">
            <v>140022</v>
          </cell>
          <cell r="AE599">
            <v>120011</v>
          </cell>
          <cell r="AG599" t="str">
            <v>165012</v>
          </cell>
          <cell r="AH599">
            <v>150001</v>
          </cell>
        </row>
        <row r="600">
          <cell r="A600" t="str">
            <v>1011102</v>
          </cell>
          <cell r="B600">
            <v>101110</v>
          </cell>
          <cell r="C600" t="str">
            <v>主线副本</v>
          </cell>
          <cell r="D600">
            <v>2</v>
          </cell>
          <cell r="F600" t="str">
            <v>10111021</v>
          </cell>
          <cell r="G600" t="str">
            <v>10111022</v>
          </cell>
          <cell r="H600" t="str">
            <v>10111023</v>
          </cell>
          <cell r="I600" t="str">
            <v>10111024</v>
          </cell>
          <cell r="J600" t="str">
            <v>10111025</v>
          </cell>
          <cell r="K600" t="str">
            <v>10111026</v>
          </cell>
          <cell r="L600">
            <v>4</v>
          </cell>
          <cell r="M600">
            <v>2</v>
          </cell>
          <cell r="N600">
            <v>3</v>
          </cell>
          <cell r="O600">
            <v>6</v>
          </cell>
          <cell r="P600">
            <v>1</v>
          </cell>
          <cell r="Q600">
            <v>5</v>
          </cell>
          <cell r="R600">
            <v>140022</v>
          </cell>
          <cell r="T600">
            <v>120011</v>
          </cell>
          <cell r="V600" t="str">
            <v>165012</v>
          </cell>
          <cell r="Y600">
            <v>5</v>
          </cell>
          <cell r="Z600">
            <v>1</v>
          </cell>
          <cell r="AA600">
            <v>2</v>
          </cell>
          <cell r="AC600">
            <v>140022</v>
          </cell>
          <cell r="AE600">
            <v>120011</v>
          </cell>
          <cell r="AG600" t="str">
            <v>165012</v>
          </cell>
          <cell r="AH600">
            <v>150001</v>
          </cell>
        </row>
        <row r="601">
          <cell r="A601" t="str">
            <v>1012011</v>
          </cell>
          <cell r="B601">
            <v>101201</v>
          </cell>
          <cell r="C601" t="str">
            <v>主线副本</v>
          </cell>
          <cell r="D601">
            <v>1</v>
          </cell>
          <cell r="F601" t="str">
            <v>10120111</v>
          </cell>
          <cell r="G601" t="str">
            <v>10120112</v>
          </cell>
          <cell r="H601" t="str">
            <v>10120113</v>
          </cell>
          <cell r="I601" t="str">
            <v>10120114</v>
          </cell>
          <cell r="J601" t="str">
            <v>10120115</v>
          </cell>
          <cell r="K601" t="str">
            <v>10120116</v>
          </cell>
          <cell r="L601">
            <v>5</v>
          </cell>
          <cell r="M601">
            <v>2</v>
          </cell>
          <cell r="N601">
            <v>3</v>
          </cell>
          <cell r="O601">
            <v>4</v>
          </cell>
          <cell r="P601">
            <v>1</v>
          </cell>
          <cell r="Q601">
            <v>6</v>
          </cell>
          <cell r="R601">
            <v>140022</v>
          </cell>
          <cell r="T601">
            <v>120011</v>
          </cell>
          <cell r="V601" t="str">
            <v>131012</v>
          </cell>
          <cell r="X601">
            <v>1</v>
          </cell>
          <cell r="Z601">
            <v>1</v>
          </cell>
          <cell r="AA601">
            <v>2</v>
          </cell>
          <cell r="AC601">
            <v>140022</v>
          </cell>
          <cell r="AE601">
            <v>120011</v>
          </cell>
          <cell r="AG601">
            <v>161012</v>
          </cell>
        </row>
        <row r="602">
          <cell r="A602" t="str">
            <v>1012012</v>
          </cell>
          <cell r="B602">
            <v>101201</v>
          </cell>
          <cell r="C602" t="str">
            <v>主线副本</v>
          </cell>
          <cell r="D602">
            <v>2</v>
          </cell>
          <cell r="F602" t="str">
            <v>10120121</v>
          </cell>
          <cell r="G602" t="str">
            <v>10120122</v>
          </cell>
          <cell r="H602" t="str">
            <v>10120123</v>
          </cell>
          <cell r="I602" t="str">
            <v>10120124</v>
          </cell>
          <cell r="J602" t="str">
            <v>10120125</v>
          </cell>
          <cell r="K602" t="str">
            <v>10120126</v>
          </cell>
          <cell r="L602">
            <v>3</v>
          </cell>
          <cell r="M602">
            <v>2</v>
          </cell>
          <cell r="N602">
            <v>4</v>
          </cell>
          <cell r="O602">
            <v>5</v>
          </cell>
          <cell r="P602">
            <v>1</v>
          </cell>
          <cell r="Q602">
            <v>6</v>
          </cell>
          <cell r="R602">
            <v>140022</v>
          </cell>
          <cell r="T602">
            <v>120011</v>
          </cell>
          <cell r="V602" t="str">
            <v>131012</v>
          </cell>
          <cell r="X602">
            <v>1</v>
          </cell>
          <cell r="Z602">
            <v>1</v>
          </cell>
          <cell r="AA602">
            <v>2</v>
          </cell>
          <cell r="AC602">
            <v>140022</v>
          </cell>
          <cell r="AE602">
            <v>120011</v>
          </cell>
          <cell r="AG602">
            <v>161012</v>
          </cell>
        </row>
        <row r="603">
          <cell r="A603" t="str">
            <v>1012021</v>
          </cell>
          <cell r="B603">
            <v>101202</v>
          </cell>
          <cell r="C603" t="str">
            <v>主线副本</v>
          </cell>
          <cell r="D603">
            <v>1</v>
          </cell>
          <cell r="F603" t="str">
            <v>10120211</v>
          </cell>
          <cell r="G603" t="str">
            <v>10120212</v>
          </cell>
          <cell r="H603" t="str">
            <v>10120213</v>
          </cell>
          <cell r="I603" t="str">
            <v>10120214</v>
          </cell>
          <cell r="J603" t="str">
            <v>10120215</v>
          </cell>
          <cell r="K603" t="str">
            <v>10120216</v>
          </cell>
          <cell r="L603">
            <v>1</v>
          </cell>
          <cell r="M603">
            <v>2</v>
          </cell>
          <cell r="N603">
            <v>3</v>
          </cell>
          <cell r="O603">
            <v>4</v>
          </cell>
          <cell r="P603">
            <v>5</v>
          </cell>
          <cell r="Q603">
            <v>6</v>
          </cell>
          <cell r="R603">
            <v>140022</v>
          </cell>
          <cell r="T603">
            <v>120011</v>
          </cell>
          <cell r="V603" t="str">
            <v>132012</v>
          </cell>
          <cell r="X603">
            <v>2</v>
          </cell>
          <cell r="Z603">
            <v>1</v>
          </cell>
          <cell r="AA603">
            <v>2</v>
          </cell>
          <cell r="AC603">
            <v>140022</v>
          </cell>
          <cell r="AE603">
            <v>120011</v>
          </cell>
          <cell r="AG603">
            <v>162012</v>
          </cell>
        </row>
        <row r="604">
          <cell r="A604" t="str">
            <v>1012022</v>
          </cell>
          <cell r="B604">
            <v>101202</v>
          </cell>
          <cell r="C604" t="str">
            <v>主线副本</v>
          </cell>
          <cell r="D604">
            <v>2</v>
          </cell>
          <cell r="F604" t="str">
            <v>10120221</v>
          </cell>
          <cell r="G604" t="str">
            <v>10120222</v>
          </cell>
          <cell r="H604" t="str">
            <v>10120223</v>
          </cell>
          <cell r="I604" t="str">
            <v>10120224</v>
          </cell>
          <cell r="J604" t="str">
            <v>10120225</v>
          </cell>
          <cell r="K604" t="str">
            <v>10120226</v>
          </cell>
          <cell r="L604">
            <v>1</v>
          </cell>
          <cell r="M604">
            <v>2</v>
          </cell>
          <cell r="N604">
            <v>3</v>
          </cell>
          <cell r="O604">
            <v>4</v>
          </cell>
          <cell r="P604">
            <v>5</v>
          </cell>
          <cell r="Q604">
            <v>6</v>
          </cell>
          <cell r="R604">
            <v>140022</v>
          </cell>
          <cell r="T604">
            <v>120011</v>
          </cell>
          <cell r="V604" t="str">
            <v>132012</v>
          </cell>
          <cell r="X604">
            <v>2</v>
          </cell>
          <cell r="Z604">
            <v>1</v>
          </cell>
          <cell r="AA604">
            <v>2</v>
          </cell>
          <cell r="AC604">
            <v>140022</v>
          </cell>
          <cell r="AE604">
            <v>120011</v>
          </cell>
          <cell r="AG604">
            <v>162012</v>
          </cell>
        </row>
        <row r="605">
          <cell r="A605" t="str">
            <v>1012031</v>
          </cell>
          <cell r="B605">
            <v>101203</v>
          </cell>
          <cell r="C605" t="str">
            <v>主线副本</v>
          </cell>
          <cell r="D605">
            <v>1</v>
          </cell>
          <cell r="F605" t="str">
            <v>10120311</v>
          </cell>
          <cell r="G605" t="str">
            <v>10120312</v>
          </cell>
          <cell r="H605" t="str">
            <v>10120313</v>
          </cell>
          <cell r="I605" t="str">
            <v>10120314</v>
          </cell>
          <cell r="J605" t="str">
            <v>10120315</v>
          </cell>
          <cell r="K605" t="str">
            <v>10120316</v>
          </cell>
          <cell r="L605">
            <v>1</v>
          </cell>
          <cell r="M605">
            <v>2</v>
          </cell>
          <cell r="N605">
            <v>3</v>
          </cell>
          <cell r="O605">
            <v>4</v>
          </cell>
          <cell r="P605">
            <v>5</v>
          </cell>
          <cell r="Q605">
            <v>6</v>
          </cell>
          <cell r="R605">
            <v>140022</v>
          </cell>
          <cell r="T605">
            <v>120011</v>
          </cell>
          <cell r="V605" t="str">
            <v>163012</v>
          </cell>
          <cell r="Y605">
            <v>3</v>
          </cell>
          <cell r="Z605">
            <v>1</v>
          </cell>
          <cell r="AA605">
            <v>2</v>
          </cell>
          <cell r="AC605">
            <v>140022</v>
          </cell>
          <cell r="AE605">
            <v>120011</v>
          </cell>
          <cell r="AG605" t="str">
            <v>163012</v>
          </cell>
        </row>
        <row r="606">
          <cell r="A606" t="str">
            <v>1012032</v>
          </cell>
          <cell r="B606">
            <v>101203</v>
          </cell>
          <cell r="C606" t="str">
            <v>主线副本</v>
          </cell>
          <cell r="D606">
            <v>2</v>
          </cell>
          <cell r="F606" t="str">
            <v>10120321</v>
          </cell>
          <cell r="G606" t="str">
            <v>10120322</v>
          </cell>
          <cell r="H606" t="str">
            <v>10120323</v>
          </cell>
          <cell r="I606" t="str">
            <v>10120324</v>
          </cell>
          <cell r="J606" t="str">
            <v>10120325</v>
          </cell>
          <cell r="K606" t="str">
            <v>10120326</v>
          </cell>
          <cell r="L606">
            <v>1</v>
          </cell>
          <cell r="M606">
            <v>2</v>
          </cell>
          <cell r="N606">
            <v>3</v>
          </cell>
          <cell r="O606">
            <v>4</v>
          </cell>
          <cell r="P606">
            <v>5</v>
          </cell>
          <cell r="Q606">
            <v>6</v>
          </cell>
          <cell r="R606">
            <v>140022</v>
          </cell>
          <cell r="T606">
            <v>120011</v>
          </cell>
          <cell r="V606" t="str">
            <v>163012</v>
          </cell>
          <cell r="Y606">
            <v>3</v>
          </cell>
          <cell r="Z606">
            <v>1</v>
          </cell>
          <cell r="AA606">
            <v>2</v>
          </cell>
          <cell r="AC606">
            <v>140022</v>
          </cell>
          <cell r="AE606">
            <v>120011</v>
          </cell>
          <cell r="AG606" t="str">
            <v>163012</v>
          </cell>
        </row>
        <row r="607">
          <cell r="A607" t="str">
            <v>1012041</v>
          </cell>
          <cell r="B607">
            <v>101204</v>
          </cell>
          <cell r="C607" t="str">
            <v>主线副本</v>
          </cell>
          <cell r="D607">
            <v>1</v>
          </cell>
          <cell r="F607" t="str">
            <v>10120411</v>
          </cell>
          <cell r="G607" t="str">
            <v>10120412</v>
          </cell>
          <cell r="H607" t="str">
            <v>10120413</v>
          </cell>
          <cell r="I607" t="str">
            <v>10120414</v>
          </cell>
          <cell r="J607" t="str">
            <v>10120415</v>
          </cell>
          <cell r="K607" t="str">
            <v>10120416</v>
          </cell>
          <cell r="L607">
            <v>1</v>
          </cell>
          <cell r="M607">
            <v>2</v>
          </cell>
          <cell r="N607">
            <v>3</v>
          </cell>
          <cell r="O607">
            <v>4</v>
          </cell>
          <cell r="P607">
            <v>5</v>
          </cell>
          <cell r="Q607">
            <v>6</v>
          </cell>
          <cell r="R607">
            <v>140022</v>
          </cell>
          <cell r="T607">
            <v>120011</v>
          </cell>
          <cell r="V607" t="str">
            <v>133012</v>
          </cell>
          <cell r="X607">
            <v>3</v>
          </cell>
          <cell r="Z607">
            <v>1</v>
          </cell>
          <cell r="AA607">
            <v>2</v>
          </cell>
          <cell r="AC607">
            <v>140022</v>
          </cell>
          <cell r="AE607">
            <v>120011</v>
          </cell>
          <cell r="AG607">
            <v>163012</v>
          </cell>
        </row>
        <row r="608">
          <cell r="A608" t="str">
            <v>1012042</v>
          </cell>
          <cell r="B608">
            <v>101204</v>
          </cell>
          <cell r="C608" t="str">
            <v>主线副本</v>
          </cell>
          <cell r="D608">
            <v>2</v>
          </cell>
          <cell r="F608" t="str">
            <v>10120421</v>
          </cell>
          <cell r="G608" t="str">
            <v>10120422</v>
          </cell>
          <cell r="H608" t="str">
            <v>10120423</v>
          </cell>
          <cell r="I608" t="str">
            <v>10120424</v>
          </cell>
          <cell r="J608" t="str">
            <v>10120425</v>
          </cell>
          <cell r="K608" t="str">
            <v>10120426</v>
          </cell>
          <cell r="L608">
            <v>1</v>
          </cell>
          <cell r="M608">
            <v>2</v>
          </cell>
          <cell r="N608">
            <v>3</v>
          </cell>
          <cell r="O608">
            <v>4</v>
          </cell>
          <cell r="P608">
            <v>5</v>
          </cell>
          <cell r="Q608">
            <v>6</v>
          </cell>
          <cell r="R608">
            <v>140022</v>
          </cell>
          <cell r="T608">
            <v>120011</v>
          </cell>
          <cell r="V608" t="str">
            <v>133012</v>
          </cell>
          <cell r="X608">
            <v>3</v>
          </cell>
          <cell r="Z608">
            <v>1</v>
          </cell>
          <cell r="AA608">
            <v>2</v>
          </cell>
          <cell r="AC608">
            <v>140022</v>
          </cell>
          <cell r="AE608">
            <v>120011</v>
          </cell>
          <cell r="AG608">
            <v>163012</v>
          </cell>
        </row>
        <row r="609">
          <cell r="A609" t="str">
            <v>1012051</v>
          </cell>
          <cell r="B609">
            <v>101205</v>
          </cell>
          <cell r="C609" t="str">
            <v>主线副本</v>
          </cell>
          <cell r="D609">
            <v>1</v>
          </cell>
          <cell r="F609" t="str">
            <v>10120511</v>
          </cell>
          <cell r="G609" t="str">
            <v>10120512</v>
          </cell>
          <cell r="H609" t="str">
            <v>10120513</v>
          </cell>
          <cell r="I609" t="str">
            <v>10120514</v>
          </cell>
          <cell r="J609" t="str">
            <v>10120515</v>
          </cell>
          <cell r="K609" t="str">
            <v>10120516</v>
          </cell>
          <cell r="L609">
            <v>1</v>
          </cell>
          <cell r="M609">
            <v>2</v>
          </cell>
          <cell r="N609">
            <v>3</v>
          </cell>
          <cell r="O609">
            <v>4</v>
          </cell>
          <cell r="P609">
            <v>5</v>
          </cell>
          <cell r="Q609">
            <v>6</v>
          </cell>
          <cell r="R609">
            <v>140022</v>
          </cell>
          <cell r="T609">
            <v>120011</v>
          </cell>
          <cell r="V609" t="str">
            <v>131012</v>
          </cell>
          <cell r="X609">
            <v>1</v>
          </cell>
          <cell r="Z609">
            <v>1</v>
          </cell>
          <cell r="AA609">
            <v>2</v>
          </cell>
          <cell r="AC609">
            <v>140022</v>
          </cell>
          <cell r="AE609">
            <v>120011</v>
          </cell>
          <cell r="AG609">
            <v>161012</v>
          </cell>
        </row>
        <row r="610">
          <cell r="A610" t="str">
            <v>1012052</v>
          </cell>
          <cell r="B610">
            <v>101205</v>
          </cell>
          <cell r="C610" t="str">
            <v>主线副本</v>
          </cell>
          <cell r="D610">
            <v>2</v>
          </cell>
          <cell r="F610" t="str">
            <v>10120521</v>
          </cell>
          <cell r="G610" t="str">
            <v>10120522</v>
          </cell>
          <cell r="H610" t="str">
            <v>10120523</v>
          </cell>
          <cell r="I610" t="str">
            <v>10120524</v>
          </cell>
          <cell r="J610" t="str">
            <v>10120525</v>
          </cell>
          <cell r="K610" t="str">
            <v>10120526</v>
          </cell>
          <cell r="L610">
            <v>1</v>
          </cell>
          <cell r="M610">
            <v>2</v>
          </cell>
          <cell r="N610">
            <v>3</v>
          </cell>
          <cell r="O610">
            <v>4</v>
          </cell>
          <cell r="P610">
            <v>5</v>
          </cell>
          <cell r="Q610">
            <v>6</v>
          </cell>
          <cell r="R610">
            <v>140022</v>
          </cell>
          <cell r="T610">
            <v>120011</v>
          </cell>
          <cell r="V610" t="str">
            <v>131012</v>
          </cell>
          <cell r="X610">
            <v>1</v>
          </cell>
          <cell r="Z610">
            <v>1</v>
          </cell>
          <cell r="AA610">
            <v>2</v>
          </cell>
          <cell r="AC610">
            <v>140022</v>
          </cell>
          <cell r="AE610">
            <v>120011</v>
          </cell>
          <cell r="AG610">
            <v>161012</v>
          </cell>
        </row>
        <row r="611">
          <cell r="A611" t="str">
            <v>1012061</v>
          </cell>
          <cell r="B611">
            <v>101206</v>
          </cell>
          <cell r="C611" t="str">
            <v>主线副本</v>
          </cell>
          <cell r="D611">
            <v>1</v>
          </cell>
          <cell r="F611" t="str">
            <v>10120611</v>
          </cell>
          <cell r="G611" t="str">
            <v>10120612</v>
          </cell>
          <cell r="H611" t="str">
            <v>10120613</v>
          </cell>
          <cell r="I611" t="str">
            <v>10120614</v>
          </cell>
          <cell r="J611" t="str">
            <v>10120615</v>
          </cell>
          <cell r="K611" t="str">
            <v>10120616</v>
          </cell>
          <cell r="L611">
            <v>6</v>
          </cell>
          <cell r="M611">
            <v>5</v>
          </cell>
          <cell r="N611">
            <v>4</v>
          </cell>
          <cell r="O611">
            <v>3</v>
          </cell>
          <cell r="P611">
            <v>2</v>
          </cell>
          <cell r="Q611">
            <v>1</v>
          </cell>
          <cell r="R611">
            <v>140022</v>
          </cell>
          <cell r="T611">
            <v>120011</v>
          </cell>
          <cell r="V611" t="str">
            <v>161012</v>
          </cell>
          <cell r="Y611">
            <v>1</v>
          </cell>
          <cell r="Z611">
            <v>1</v>
          </cell>
          <cell r="AA611">
            <v>2</v>
          </cell>
          <cell r="AC611">
            <v>140022</v>
          </cell>
          <cell r="AE611">
            <v>120011</v>
          </cell>
          <cell r="AG611" t="str">
            <v>161012</v>
          </cell>
        </row>
        <row r="612">
          <cell r="A612" t="str">
            <v>1012062</v>
          </cell>
          <cell r="B612">
            <v>101206</v>
          </cell>
          <cell r="C612" t="str">
            <v>主线副本</v>
          </cell>
          <cell r="D612">
            <v>2</v>
          </cell>
          <cell r="F612" t="str">
            <v>10120621</v>
          </cell>
          <cell r="G612" t="str">
            <v>10120622</v>
          </cell>
          <cell r="H612" t="str">
            <v>10120623</v>
          </cell>
          <cell r="I612" t="str">
            <v>10120624</v>
          </cell>
          <cell r="J612" t="str">
            <v>10120625</v>
          </cell>
          <cell r="K612" t="str">
            <v>10120626</v>
          </cell>
          <cell r="L612">
            <v>4</v>
          </cell>
          <cell r="M612">
            <v>5</v>
          </cell>
          <cell r="N612">
            <v>6</v>
          </cell>
          <cell r="O612">
            <v>3</v>
          </cell>
          <cell r="P612">
            <v>2</v>
          </cell>
          <cell r="Q612">
            <v>1</v>
          </cell>
          <cell r="R612">
            <v>140022</v>
          </cell>
          <cell r="T612">
            <v>120011</v>
          </cell>
          <cell r="V612" t="str">
            <v>161012</v>
          </cell>
          <cell r="Y612">
            <v>1</v>
          </cell>
          <cell r="Z612">
            <v>1</v>
          </cell>
          <cell r="AA612">
            <v>2</v>
          </cell>
          <cell r="AC612">
            <v>140022</v>
          </cell>
          <cell r="AE612">
            <v>120011</v>
          </cell>
          <cell r="AG612" t="str">
            <v>161012</v>
          </cell>
        </row>
        <row r="613">
          <cell r="A613" t="str">
            <v>1012071</v>
          </cell>
          <cell r="B613">
            <v>101207</v>
          </cell>
          <cell r="C613" t="str">
            <v>主线副本</v>
          </cell>
          <cell r="D613">
            <v>1</v>
          </cell>
          <cell r="F613" t="str">
            <v>10120711</v>
          </cell>
          <cell r="G613" t="str">
            <v>10120712</v>
          </cell>
          <cell r="H613" t="str">
            <v>10120713</v>
          </cell>
          <cell r="I613" t="str">
            <v>10120714</v>
          </cell>
          <cell r="J613" t="str">
            <v>10120715</v>
          </cell>
          <cell r="K613" t="str">
            <v>10120716</v>
          </cell>
          <cell r="L613">
            <v>3</v>
          </cell>
          <cell r="M613">
            <v>1</v>
          </cell>
          <cell r="N613">
            <v>2</v>
          </cell>
          <cell r="O613">
            <v>4</v>
          </cell>
          <cell r="P613">
            <v>5</v>
          </cell>
          <cell r="Q613">
            <v>6</v>
          </cell>
          <cell r="R613">
            <v>140022</v>
          </cell>
          <cell r="T613">
            <v>120011</v>
          </cell>
          <cell r="V613" t="str">
            <v>132012</v>
          </cell>
          <cell r="X613">
            <v>2</v>
          </cell>
          <cell r="Z613">
            <v>1</v>
          </cell>
          <cell r="AA613">
            <v>2</v>
          </cell>
          <cell r="AC613">
            <v>140022</v>
          </cell>
          <cell r="AE613">
            <v>120011</v>
          </cell>
          <cell r="AG613">
            <v>162012</v>
          </cell>
        </row>
        <row r="614">
          <cell r="A614" t="str">
            <v>1012072</v>
          </cell>
          <cell r="B614">
            <v>101207</v>
          </cell>
          <cell r="C614" t="str">
            <v>主线副本</v>
          </cell>
          <cell r="D614">
            <v>2</v>
          </cell>
          <cell r="F614" t="str">
            <v>10120721</v>
          </cell>
          <cell r="G614" t="str">
            <v>10120722</v>
          </cell>
          <cell r="H614" t="str">
            <v>10120723</v>
          </cell>
          <cell r="I614" t="str">
            <v>10120724</v>
          </cell>
          <cell r="J614" t="str">
            <v>10120725</v>
          </cell>
          <cell r="K614" t="str">
            <v>10120726</v>
          </cell>
          <cell r="L614">
            <v>1</v>
          </cell>
          <cell r="M614">
            <v>2</v>
          </cell>
          <cell r="N614">
            <v>3</v>
          </cell>
          <cell r="O614">
            <v>4</v>
          </cell>
          <cell r="P614">
            <v>5</v>
          </cell>
          <cell r="Q614">
            <v>6</v>
          </cell>
          <cell r="R614">
            <v>140022</v>
          </cell>
          <cell r="T614">
            <v>120011</v>
          </cell>
          <cell r="V614" t="str">
            <v>132012</v>
          </cell>
          <cell r="X614">
            <v>2</v>
          </cell>
          <cell r="Z614">
            <v>1</v>
          </cell>
          <cell r="AA614">
            <v>2</v>
          </cell>
          <cell r="AC614">
            <v>140022</v>
          </cell>
          <cell r="AE614">
            <v>120011</v>
          </cell>
          <cell r="AG614">
            <v>162012</v>
          </cell>
        </row>
        <row r="615">
          <cell r="A615" t="str">
            <v>1012081</v>
          </cell>
          <cell r="B615">
            <v>101208</v>
          </cell>
          <cell r="C615" t="str">
            <v>主线副本</v>
          </cell>
          <cell r="D615">
            <v>1</v>
          </cell>
          <cell r="F615" t="str">
            <v>10120811</v>
          </cell>
          <cell r="G615" t="str">
            <v>10120812</v>
          </cell>
          <cell r="H615" t="str">
            <v>10120813</v>
          </cell>
          <cell r="I615" t="str">
            <v>10120814</v>
          </cell>
          <cell r="J615" t="str">
            <v>10120815</v>
          </cell>
          <cell r="K615" t="str">
            <v>10120816</v>
          </cell>
          <cell r="L615">
            <v>4</v>
          </cell>
          <cell r="M615">
            <v>2</v>
          </cell>
          <cell r="N615">
            <v>3</v>
          </cell>
          <cell r="O615">
            <v>6</v>
          </cell>
          <cell r="P615">
            <v>1</v>
          </cell>
          <cell r="Q615">
            <v>5</v>
          </cell>
          <cell r="R615">
            <v>140022</v>
          </cell>
          <cell r="T615">
            <v>120011</v>
          </cell>
          <cell r="V615" t="str">
            <v>133012</v>
          </cell>
          <cell r="X615">
            <v>3</v>
          </cell>
          <cell r="Z615">
            <v>1</v>
          </cell>
          <cell r="AA615">
            <v>2</v>
          </cell>
          <cell r="AC615">
            <v>140022</v>
          </cell>
          <cell r="AE615">
            <v>120011</v>
          </cell>
          <cell r="AG615">
            <v>163012</v>
          </cell>
        </row>
        <row r="616">
          <cell r="A616" t="str">
            <v>1012082</v>
          </cell>
          <cell r="B616">
            <v>101208</v>
          </cell>
          <cell r="C616" t="str">
            <v>主线副本</v>
          </cell>
          <cell r="D616">
            <v>2</v>
          </cell>
          <cell r="F616" t="str">
            <v>10120821</v>
          </cell>
          <cell r="G616" t="str">
            <v>10120822</v>
          </cell>
          <cell r="H616" t="str">
            <v>10120823</v>
          </cell>
          <cell r="I616" t="str">
            <v>10120824</v>
          </cell>
          <cell r="J616" t="str">
            <v>10120825</v>
          </cell>
          <cell r="K616" t="str">
            <v>10120826</v>
          </cell>
          <cell r="L616">
            <v>5</v>
          </cell>
          <cell r="M616">
            <v>2</v>
          </cell>
          <cell r="N616">
            <v>3</v>
          </cell>
          <cell r="O616">
            <v>4</v>
          </cell>
          <cell r="P616">
            <v>1</v>
          </cell>
          <cell r="Q616">
            <v>6</v>
          </cell>
          <cell r="R616">
            <v>140022</v>
          </cell>
          <cell r="T616">
            <v>120011</v>
          </cell>
          <cell r="V616" t="str">
            <v>133012</v>
          </cell>
          <cell r="X616">
            <v>3</v>
          </cell>
          <cell r="Z616">
            <v>1</v>
          </cell>
          <cell r="AA616">
            <v>2</v>
          </cell>
          <cell r="AC616">
            <v>140022</v>
          </cell>
          <cell r="AE616">
            <v>120011</v>
          </cell>
          <cell r="AG616">
            <v>163012</v>
          </cell>
        </row>
        <row r="617">
          <cell r="A617" t="str">
            <v>1012091</v>
          </cell>
          <cell r="B617">
            <v>101209</v>
          </cell>
          <cell r="C617" t="str">
            <v>主线副本</v>
          </cell>
          <cell r="D617">
            <v>1</v>
          </cell>
          <cell r="F617" t="str">
            <v>10120911</v>
          </cell>
          <cell r="G617" t="str">
            <v>10120912</v>
          </cell>
          <cell r="H617" t="str">
            <v>10120913</v>
          </cell>
          <cell r="I617" t="str">
            <v>10120914</v>
          </cell>
          <cell r="J617" t="str">
            <v>10120915</v>
          </cell>
          <cell r="K617" t="str">
            <v>10120916</v>
          </cell>
          <cell r="L617">
            <v>3</v>
          </cell>
          <cell r="M617">
            <v>2</v>
          </cell>
          <cell r="N617">
            <v>4</v>
          </cell>
          <cell r="O617">
            <v>5</v>
          </cell>
          <cell r="P617">
            <v>1</v>
          </cell>
          <cell r="Q617">
            <v>6</v>
          </cell>
          <cell r="R617">
            <v>140022</v>
          </cell>
          <cell r="T617">
            <v>120011</v>
          </cell>
          <cell r="V617" t="str">
            <v>162012</v>
          </cell>
          <cell r="Y617">
            <v>2</v>
          </cell>
          <cell r="Z617">
            <v>1</v>
          </cell>
          <cell r="AA617">
            <v>2</v>
          </cell>
          <cell r="AC617">
            <v>140022</v>
          </cell>
          <cell r="AE617">
            <v>120011</v>
          </cell>
          <cell r="AG617" t="str">
            <v>162012</v>
          </cell>
        </row>
        <row r="618">
          <cell r="A618" t="str">
            <v>1012092</v>
          </cell>
          <cell r="B618">
            <v>101209</v>
          </cell>
          <cell r="C618" t="str">
            <v>主线副本</v>
          </cell>
          <cell r="D618">
            <v>2</v>
          </cell>
          <cell r="F618" t="str">
            <v>10120921</v>
          </cell>
          <cell r="G618" t="str">
            <v>10120922</v>
          </cell>
          <cell r="H618" t="str">
            <v>10120923</v>
          </cell>
          <cell r="I618" t="str">
            <v>10120924</v>
          </cell>
          <cell r="J618" t="str">
            <v>10120925</v>
          </cell>
          <cell r="K618" t="str">
            <v>10120926</v>
          </cell>
          <cell r="L618">
            <v>1</v>
          </cell>
          <cell r="M618">
            <v>2</v>
          </cell>
          <cell r="N618">
            <v>3</v>
          </cell>
          <cell r="O618">
            <v>4</v>
          </cell>
          <cell r="P618">
            <v>5</v>
          </cell>
          <cell r="Q618">
            <v>6</v>
          </cell>
          <cell r="R618">
            <v>140022</v>
          </cell>
          <cell r="T618">
            <v>120011</v>
          </cell>
          <cell r="V618" t="str">
            <v>162012</v>
          </cell>
          <cell r="Y618">
            <v>2</v>
          </cell>
          <cell r="Z618">
            <v>1</v>
          </cell>
          <cell r="AA618">
            <v>2</v>
          </cell>
          <cell r="AC618">
            <v>140022</v>
          </cell>
          <cell r="AE618">
            <v>120011</v>
          </cell>
          <cell r="AG618" t="str">
            <v>162012</v>
          </cell>
        </row>
        <row r="619">
          <cell r="A619" t="str">
            <v>1012101</v>
          </cell>
          <cell r="B619">
            <v>101210</v>
          </cell>
          <cell r="C619" t="str">
            <v>主线副本</v>
          </cell>
          <cell r="D619">
            <v>1</v>
          </cell>
          <cell r="F619" t="str">
            <v>10121011</v>
          </cell>
          <cell r="G619" t="str">
            <v>10121012</v>
          </cell>
          <cell r="H619" t="str">
            <v>10121013</v>
          </cell>
          <cell r="I619" t="str">
            <v>10121014</v>
          </cell>
          <cell r="J619" t="str">
            <v>10121015</v>
          </cell>
          <cell r="K619" t="str">
            <v>10121016</v>
          </cell>
          <cell r="L619">
            <v>6</v>
          </cell>
          <cell r="M619">
            <v>5</v>
          </cell>
          <cell r="N619">
            <v>4</v>
          </cell>
          <cell r="O619">
            <v>3</v>
          </cell>
          <cell r="P619">
            <v>2</v>
          </cell>
          <cell r="Q619">
            <v>1</v>
          </cell>
          <cell r="R619">
            <v>140022</v>
          </cell>
          <cell r="T619">
            <v>120011</v>
          </cell>
          <cell r="V619" t="str">
            <v>164012</v>
          </cell>
          <cell r="Y619">
            <v>4</v>
          </cell>
          <cell r="Z619">
            <v>1</v>
          </cell>
          <cell r="AA619">
            <v>2</v>
          </cell>
          <cell r="AC619">
            <v>140022</v>
          </cell>
          <cell r="AE619">
            <v>120011</v>
          </cell>
          <cell r="AG619" t="str">
            <v>164012</v>
          </cell>
          <cell r="AH619">
            <v>150001</v>
          </cell>
        </row>
        <row r="620">
          <cell r="A620" t="str">
            <v>1012102</v>
          </cell>
          <cell r="B620">
            <v>101210</v>
          </cell>
          <cell r="C620" t="str">
            <v>主线副本</v>
          </cell>
          <cell r="D620">
            <v>2</v>
          </cell>
          <cell r="F620" t="str">
            <v>10121021</v>
          </cell>
          <cell r="G620" t="str">
            <v>10121022</v>
          </cell>
          <cell r="H620" t="str">
            <v>10121023</v>
          </cell>
          <cell r="I620" t="str">
            <v>10121024</v>
          </cell>
          <cell r="J620" t="str">
            <v>10121025</v>
          </cell>
          <cell r="K620" t="str">
            <v>10121026</v>
          </cell>
          <cell r="L620">
            <v>4</v>
          </cell>
          <cell r="M620">
            <v>5</v>
          </cell>
          <cell r="N620">
            <v>6</v>
          </cell>
          <cell r="O620">
            <v>3</v>
          </cell>
          <cell r="P620">
            <v>2</v>
          </cell>
          <cell r="Q620">
            <v>1</v>
          </cell>
          <cell r="R620">
            <v>140022</v>
          </cell>
          <cell r="T620">
            <v>120011</v>
          </cell>
          <cell r="V620" t="str">
            <v>164012</v>
          </cell>
          <cell r="Y620">
            <v>4</v>
          </cell>
          <cell r="Z620">
            <v>1</v>
          </cell>
          <cell r="AA620">
            <v>2</v>
          </cell>
          <cell r="AC620">
            <v>140022</v>
          </cell>
          <cell r="AE620">
            <v>120011</v>
          </cell>
          <cell r="AG620" t="str">
            <v>164012</v>
          </cell>
          <cell r="AH620">
            <v>150001</v>
          </cell>
        </row>
        <row r="621">
          <cell r="A621" t="str">
            <v>1013011</v>
          </cell>
          <cell r="B621">
            <v>101301</v>
          </cell>
          <cell r="C621" t="str">
            <v>主线副本</v>
          </cell>
          <cell r="D621">
            <v>1</v>
          </cell>
          <cell r="F621" t="str">
            <v>10130111</v>
          </cell>
          <cell r="G621" t="str">
            <v>10130112</v>
          </cell>
          <cell r="H621" t="str">
            <v>10130113</v>
          </cell>
          <cell r="I621" t="str">
            <v>10130114</v>
          </cell>
          <cell r="J621" t="str">
            <v>10130115</v>
          </cell>
          <cell r="K621" t="str">
            <v>10130116</v>
          </cell>
          <cell r="L621">
            <v>3</v>
          </cell>
          <cell r="M621">
            <v>1</v>
          </cell>
          <cell r="N621">
            <v>2</v>
          </cell>
          <cell r="O621">
            <v>4</v>
          </cell>
          <cell r="P621">
            <v>5</v>
          </cell>
          <cell r="Q621">
            <v>6</v>
          </cell>
          <cell r="R621">
            <v>140022</v>
          </cell>
          <cell r="T621">
            <v>120011</v>
          </cell>
          <cell r="V621" t="str">
            <v>131012</v>
          </cell>
          <cell r="X621">
            <v>1</v>
          </cell>
          <cell r="Z621">
            <v>1</v>
          </cell>
          <cell r="AA621">
            <v>2</v>
          </cell>
          <cell r="AC621">
            <v>140022</v>
          </cell>
          <cell r="AE621">
            <v>120011</v>
          </cell>
          <cell r="AG621">
            <v>161012</v>
          </cell>
        </row>
        <row r="622">
          <cell r="A622" t="str">
            <v>1013012</v>
          </cell>
          <cell r="B622">
            <v>101301</v>
          </cell>
          <cell r="C622" t="str">
            <v>主线副本</v>
          </cell>
          <cell r="D622">
            <v>2</v>
          </cell>
          <cell r="F622" t="str">
            <v>10130121</v>
          </cell>
          <cell r="G622" t="str">
            <v>10130122</v>
          </cell>
          <cell r="H622" t="str">
            <v>10130123</v>
          </cell>
          <cell r="I622" t="str">
            <v>10130124</v>
          </cell>
          <cell r="J622" t="str">
            <v>10130125</v>
          </cell>
          <cell r="K622" t="str">
            <v>10130126</v>
          </cell>
          <cell r="L622">
            <v>1</v>
          </cell>
          <cell r="M622">
            <v>2</v>
          </cell>
          <cell r="N622">
            <v>3</v>
          </cell>
          <cell r="O622">
            <v>4</v>
          </cell>
          <cell r="P622">
            <v>5</v>
          </cell>
          <cell r="Q622">
            <v>6</v>
          </cell>
          <cell r="R622">
            <v>140022</v>
          </cell>
          <cell r="T622">
            <v>120011</v>
          </cell>
          <cell r="V622" t="str">
            <v>131012</v>
          </cell>
          <cell r="X622">
            <v>1</v>
          </cell>
          <cell r="Z622">
            <v>1</v>
          </cell>
          <cell r="AA622">
            <v>2</v>
          </cell>
          <cell r="AC622">
            <v>140022</v>
          </cell>
          <cell r="AE622">
            <v>120011</v>
          </cell>
          <cell r="AG622">
            <v>161012</v>
          </cell>
        </row>
        <row r="623">
          <cell r="A623" t="str">
            <v>1013021</v>
          </cell>
          <cell r="B623">
            <v>101302</v>
          </cell>
          <cell r="C623" t="str">
            <v>主线副本</v>
          </cell>
          <cell r="D623">
            <v>1</v>
          </cell>
          <cell r="F623" t="str">
            <v>10130211</v>
          </cell>
          <cell r="G623" t="str">
            <v>10130212</v>
          </cell>
          <cell r="H623" t="str">
            <v>10130213</v>
          </cell>
          <cell r="I623" t="str">
            <v>10130214</v>
          </cell>
          <cell r="J623" t="str">
            <v>10130215</v>
          </cell>
          <cell r="K623" t="str">
            <v>10130216</v>
          </cell>
          <cell r="L623">
            <v>4</v>
          </cell>
          <cell r="M623">
            <v>2</v>
          </cell>
          <cell r="N623">
            <v>3</v>
          </cell>
          <cell r="O623">
            <v>6</v>
          </cell>
          <cell r="P623">
            <v>1</v>
          </cell>
          <cell r="Q623">
            <v>5</v>
          </cell>
          <cell r="R623">
            <v>140022</v>
          </cell>
          <cell r="T623">
            <v>120011</v>
          </cell>
          <cell r="V623" t="str">
            <v>132012</v>
          </cell>
          <cell r="X623">
            <v>2</v>
          </cell>
          <cell r="Z623">
            <v>1</v>
          </cell>
          <cell r="AA623">
            <v>2</v>
          </cell>
          <cell r="AC623">
            <v>140022</v>
          </cell>
          <cell r="AE623">
            <v>120011</v>
          </cell>
          <cell r="AG623">
            <v>162012</v>
          </cell>
        </row>
        <row r="624">
          <cell r="A624" t="str">
            <v>1013022</v>
          </cell>
          <cell r="B624">
            <v>101302</v>
          </cell>
          <cell r="C624" t="str">
            <v>主线副本</v>
          </cell>
          <cell r="D624">
            <v>2</v>
          </cell>
          <cell r="F624" t="str">
            <v>10130221</v>
          </cell>
          <cell r="G624" t="str">
            <v>10130222</v>
          </cell>
          <cell r="H624" t="str">
            <v>10130223</v>
          </cell>
          <cell r="I624" t="str">
            <v>10130224</v>
          </cell>
          <cell r="J624" t="str">
            <v>10130225</v>
          </cell>
          <cell r="K624" t="str">
            <v>10130226</v>
          </cell>
          <cell r="L624">
            <v>5</v>
          </cell>
          <cell r="M624">
            <v>2</v>
          </cell>
          <cell r="N624">
            <v>3</v>
          </cell>
          <cell r="O624">
            <v>4</v>
          </cell>
          <cell r="P624">
            <v>1</v>
          </cell>
          <cell r="Q624">
            <v>6</v>
          </cell>
          <cell r="R624">
            <v>140022</v>
          </cell>
          <cell r="T624">
            <v>120011</v>
          </cell>
          <cell r="V624" t="str">
            <v>132012</v>
          </cell>
          <cell r="X624">
            <v>2</v>
          </cell>
          <cell r="Z624">
            <v>1</v>
          </cell>
          <cell r="AA624">
            <v>2</v>
          </cell>
          <cell r="AC624">
            <v>140022</v>
          </cell>
          <cell r="AE624">
            <v>120011</v>
          </cell>
          <cell r="AG624">
            <v>162012</v>
          </cell>
        </row>
        <row r="625">
          <cell r="A625" t="str">
            <v>1013031</v>
          </cell>
          <cell r="B625">
            <v>101303</v>
          </cell>
          <cell r="C625" t="str">
            <v>主线副本</v>
          </cell>
          <cell r="D625">
            <v>1</v>
          </cell>
          <cell r="F625" t="str">
            <v>10130311</v>
          </cell>
          <cell r="G625" t="str">
            <v>10130312</v>
          </cell>
          <cell r="H625" t="str">
            <v>10130313</v>
          </cell>
          <cell r="I625" t="str">
            <v>10130314</v>
          </cell>
          <cell r="J625" t="str">
            <v>10130315</v>
          </cell>
          <cell r="K625" t="str">
            <v>10130316</v>
          </cell>
          <cell r="L625">
            <v>3</v>
          </cell>
          <cell r="M625">
            <v>2</v>
          </cell>
          <cell r="N625">
            <v>4</v>
          </cell>
          <cell r="O625">
            <v>5</v>
          </cell>
          <cell r="P625">
            <v>1</v>
          </cell>
          <cell r="Q625">
            <v>6</v>
          </cell>
          <cell r="R625">
            <v>140022</v>
          </cell>
          <cell r="T625">
            <v>120011</v>
          </cell>
          <cell r="V625" t="str">
            <v>163012</v>
          </cell>
          <cell r="Y625">
            <v>3</v>
          </cell>
          <cell r="Z625">
            <v>1</v>
          </cell>
          <cell r="AA625">
            <v>2</v>
          </cell>
          <cell r="AC625">
            <v>140022</v>
          </cell>
          <cell r="AE625">
            <v>120011</v>
          </cell>
          <cell r="AG625" t="str">
            <v>163012</v>
          </cell>
        </row>
        <row r="626">
          <cell r="A626" t="str">
            <v>1013032</v>
          </cell>
          <cell r="B626">
            <v>101303</v>
          </cell>
          <cell r="C626" t="str">
            <v>主线副本</v>
          </cell>
          <cell r="D626">
            <v>2</v>
          </cell>
          <cell r="F626" t="str">
            <v>10130321</v>
          </cell>
          <cell r="G626" t="str">
            <v>10130322</v>
          </cell>
          <cell r="H626" t="str">
            <v>10130323</v>
          </cell>
          <cell r="I626" t="str">
            <v>10130324</v>
          </cell>
          <cell r="J626" t="str">
            <v>10130325</v>
          </cell>
          <cell r="K626" t="str">
            <v>10130326</v>
          </cell>
          <cell r="L626">
            <v>1</v>
          </cell>
          <cell r="M626">
            <v>2</v>
          </cell>
          <cell r="N626">
            <v>3</v>
          </cell>
          <cell r="O626">
            <v>4</v>
          </cell>
          <cell r="P626">
            <v>5</v>
          </cell>
          <cell r="Q626">
            <v>6</v>
          </cell>
          <cell r="R626">
            <v>140022</v>
          </cell>
          <cell r="T626">
            <v>120011</v>
          </cell>
          <cell r="V626" t="str">
            <v>163012</v>
          </cell>
          <cell r="Y626">
            <v>3</v>
          </cell>
          <cell r="Z626">
            <v>1</v>
          </cell>
          <cell r="AA626">
            <v>2</v>
          </cell>
          <cell r="AC626">
            <v>140022</v>
          </cell>
          <cell r="AE626">
            <v>120011</v>
          </cell>
          <cell r="AG626" t="str">
            <v>163012</v>
          </cell>
        </row>
        <row r="627">
          <cell r="A627" t="str">
            <v>1013041</v>
          </cell>
          <cell r="B627">
            <v>101304</v>
          </cell>
          <cell r="C627" t="str">
            <v>主线副本</v>
          </cell>
          <cell r="D627">
            <v>1</v>
          </cell>
          <cell r="F627" t="str">
            <v>10130411</v>
          </cell>
          <cell r="G627" t="str">
            <v>10130412</v>
          </cell>
          <cell r="H627" t="str">
            <v>10130413</v>
          </cell>
          <cell r="I627" t="str">
            <v>10130414</v>
          </cell>
          <cell r="J627" t="str">
            <v>10130415</v>
          </cell>
          <cell r="K627" t="str">
            <v>10130416</v>
          </cell>
          <cell r="L627">
            <v>6</v>
          </cell>
          <cell r="M627">
            <v>5</v>
          </cell>
          <cell r="N627">
            <v>4</v>
          </cell>
          <cell r="O627">
            <v>3</v>
          </cell>
          <cell r="P627">
            <v>2</v>
          </cell>
          <cell r="Q627">
            <v>1</v>
          </cell>
          <cell r="R627">
            <v>140022</v>
          </cell>
          <cell r="T627">
            <v>120011</v>
          </cell>
          <cell r="V627" t="str">
            <v>133012</v>
          </cell>
          <cell r="X627">
            <v>3</v>
          </cell>
          <cell r="Z627">
            <v>1</v>
          </cell>
          <cell r="AA627">
            <v>2</v>
          </cell>
          <cell r="AC627">
            <v>140022</v>
          </cell>
          <cell r="AE627">
            <v>120011</v>
          </cell>
          <cell r="AG627">
            <v>163012</v>
          </cell>
        </row>
        <row r="628">
          <cell r="A628" t="str">
            <v>1013042</v>
          </cell>
          <cell r="B628">
            <v>101304</v>
          </cell>
          <cell r="C628" t="str">
            <v>主线副本</v>
          </cell>
          <cell r="D628">
            <v>2</v>
          </cell>
          <cell r="F628" t="str">
            <v>10130421</v>
          </cell>
          <cell r="G628" t="str">
            <v>10130422</v>
          </cell>
          <cell r="H628" t="str">
            <v>10130423</v>
          </cell>
          <cell r="I628" t="str">
            <v>10130424</v>
          </cell>
          <cell r="J628" t="str">
            <v>10130425</v>
          </cell>
          <cell r="K628" t="str">
            <v>10130426</v>
          </cell>
          <cell r="L628">
            <v>1</v>
          </cell>
          <cell r="M628">
            <v>2</v>
          </cell>
          <cell r="N628">
            <v>3</v>
          </cell>
          <cell r="O628">
            <v>4</v>
          </cell>
          <cell r="P628">
            <v>5</v>
          </cell>
          <cell r="Q628">
            <v>6</v>
          </cell>
          <cell r="R628">
            <v>140022</v>
          </cell>
          <cell r="T628">
            <v>120011</v>
          </cell>
          <cell r="V628" t="str">
            <v>133012</v>
          </cell>
          <cell r="X628">
            <v>3</v>
          </cell>
          <cell r="Z628">
            <v>1</v>
          </cell>
          <cell r="AA628">
            <v>2</v>
          </cell>
          <cell r="AC628">
            <v>140022</v>
          </cell>
          <cell r="AE628">
            <v>120011</v>
          </cell>
          <cell r="AG628">
            <v>163012</v>
          </cell>
        </row>
        <row r="629">
          <cell r="A629" t="str">
            <v>1013051</v>
          </cell>
          <cell r="B629">
            <v>101305</v>
          </cell>
          <cell r="C629" t="str">
            <v>主线副本</v>
          </cell>
          <cell r="D629">
            <v>1</v>
          </cell>
          <cell r="F629" t="str">
            <v>10130511</v>
          </cell>
          <cell r="G629" t="str">
            <v>10130512</v>
          </cell>
          <cell r="H629" t="str">
            <v>10130513</v>
          </cell>
          <cell r="I629" t="str">
            <v>10130514</v>
          </cell>
          <cell r="J629" t="str">
            <v>10130515</v>
          </cell>
          <cell r="K629" t="str">
            <v>10130516</v>
          </cell>
          <cell r="L629">
            <v>4</v>
          </cell>
          <cell r="M629">
            <v>2</v>
          </cell>
          <cell r="N629">
            <v>3</v>
          </cell>
          <cell r="O629">
            <v>6</v>
          </cell>
          <cell r="P629">
            <v>1</v>
          </cell>
          <cell r="Q629">
            <v>5</v>
          </cell>
          <cell r="R629">
            <v>140022</v>
          </cell>
          <cell r="T629">
            <v>120011</v>
          </cell>
          <cell r="V629" t="str">
            <v>131012</v>
          </cell>
          <cell r="X629">
            <v>1</v>
          </cell>
          <cell r="Z629">
            <v>1</v>
          </cell>
          <cell r="AA629">
            <v>2</v>
          </cell>
          <cell r="AC629">
            <v>140022</v>
          </cell>
          <cell r="AE629">
            <v>120011</v>
          </cell>
          <cell r="AG629">
            <v>161012</v>
          </cell>
        </row>
        <row r="630">
          <cell r="A630" t="str">
            <v>1013052</v>
          </cell>
          <cell r="B630">
            <v>101305</v>
          </cell>
          <cell r="C630" t="str">
            <v>主线副本</v>
          </cell>
          <cell r="D630">
            <v>2</v>
          </cell>
          <cell r="F630" t="str">
            <v>10130521</v>
          </cell>
          <cell r="G630" t="str">
            <v>10130522</v>
          </cell>
          <cell r="H630" t="str">
            <v>10130523</v>
          </cell>
          <cell r="I630" t="str">
            <v>10130524</v>
          </cell>
          <cell r="J630" t="str">
            <v>10130525</v>
          </cell>
          <cell r="K630" t="str">
            <v>10130526</v>
          </cell>
          <cell r="L630">
            <v>5</v>
          </cell>
          <cell r="M630">
            <v>2</v>
          </cell>
          <cell r="N630">
            <v>3</v>
          </cell>
          <cell r="O630">
            <v>4</v>
          </cell>
          <cell r="P630">
            <v>1</v>
          </cell>
          <cell r="Q630">
            <v>6</v>
          </cell>
          <cell r="R630">
            <v>140022</v>
          </cell>
          <cell r="T630">
            <v>120011</v>
          </cell>
          <cell r="V630" t="str">
            <v>131012</v>
          </cell>
          <cell r="X630">
            <v>1</v>
          </cell>
          <cell r="Z630">
            <v>1</v>
          </cell>
          <cell r="AA630">
            <v>2</v>
          </cell>
          <cell r="AC630">
            <v>140022</v>
          </cell>
          <cell r="AE630">
            <v>120011</v>
          </cell>
          <cell r="AG630">
            <v>161012</v>
          </cell>
        </row>
        <row r="631">
          <cell r="A631" t="str">
            <v>1013061</v>
          </cell>
          <cell r="B631">
            <v>101306</v>
          </cell>
          <cell r="C631" t="str">
            <v>主线副本</v>
          </cell>
          <cell r="D631">
            <v>1</v>
          </cell>
          <cell r="F631" t="str">
            <v>10130611</v>
          </cell>
          <cell r="G631" t="str">
            <v>10130612</v>
          </cell>
          <cell r="H631" t="str">
            <v>10130613</v>
          </cell>
          <cell r="I631" t="str">
            <v>10130614</v>
          </cell>
          <cell r="J631" t="str">
            <v>10130615</v>
          </cell>
          <cell r="K631" t="str">
            <v>10130616</v>
          </cell>
          <cell r="L631">
            <v>3</v>
          </cell>
          <cell r="M631">
            <v>2</v>
          </cell>
          <cell r="N631">
            <v>4</v>
          </cell>
          <cell r="O631">
            <v>5</v>
          </cell>
          <cell r="P631">
            <v>1</v>
          </cell>
          <cell r="Q631">
            <v>6</v>
          </cell>
          <cell r="R631">
            <v>140022</v>
          </cell>
          <cell r="T631">
            <v>120011</v>
          </cell>
          <cell r="V631" t="str">
            <v>161012</v>
          </cell>
          <cell r="Y631">
            <v>1</v>
          </cell>
          <cell r="Z631">
            <v>1</v>
          </cell>
          <cell r="AA631">
            <v>2</v>
          </cell>
          <cell r="AC631">
            <v>140022</v>
          </cell>
          <cell r="AE631">
            <v>120011</v>
          </cell>
          <cell r="AG631" t="str">
            <v>161012</v>
          </cell>
        </row>
        <row r="632">
          <cell r="A632" t="str">
            <v>1013062</v>
          </cell>
          <cell r="B632">
            <v>101306</v>
          </cell>
          <cell r="C632" t="str">
            <v>主线副本</v>
          </cell>
          <cell r="D632">
            <v>2</v>
          </cell>
          <cell r="F632" t="str">
            <v>10130621</v>
          </cell>
          <cell r="G632" t="str">
            <v>10130622</v>
          </cell>
          <cell r="H632" t="str">
            <v>10130623</v>
          </cell>
          <cell r="I632" t="str">
            <v>10130624</v>
          </cell>
          <cell r="J632" t="str">
            <v>10130625</v>
          </cell>
          <cell r="K632" t="str">
            <v>10130626</v>
          </cell>
          <cell r="L632">
            <v>1</v>
          </cell>
          <cell r="M632">
            <v>2</v>
          </cell>
          <cell r="N632">
            <v>3</v>
          </cell>
          <cell r="O632">
            <v>4</v>
          </cell>
          <cell r="P632">
            <v>5</v>
          </cell>
          <cell r="Q632">
            <v>6</v>
          </cell>
          <cell r="R632">
            <v>140022</v>
          </cell>
          <cell r="T632">
            <v>120011</v>
          </cell>
          <cell r="V632" t="str">
            <v>161012</v>
          </cell>
          <cell r="Y632">
            <v>1</v>
          </cell>
          <cell r="Z632">
            <v>1</v>
          </cell>
          <cell r="AA632">
            <v>2</v>
          </cell>
          <cell r="AC632">
            <v>140022</v>
          </cell>
          <cell r="AE632">
            <v>120011</v>
          </cell>
          <cell r="AG632" t="str">
            <v>161012</v>
          </cell>
        </row>
        <row r="633">
          <cell r="A633" t="str">
            <v>1013071</v>
          </cell>
          <cell r="B633">
            <v>101307</v>
          </cell>
          <cell r="C633" t="str">
            <v>主线副本</v>
          </cell>
          <cell r="D633">
            <v>1</v>
          </cell>
          <cell r="F633" t="str">
            <v>10130711</v>
          </cell>
          <cell r="G633" t="str">
            <v>10130712</v>
          </cell>
          <cell r="H633" t="str">
            <v>10130713</v>
          </cell>
          <cell r="I633" t="str">
            <v>10130714</v>
          </cell>
          <cell r="J633" t="str">
            <v>10130715</v>
          </cell>
          <cell r="K633" t="str">
            <v>10130716</v>
          </cell>
          <cell r="L633">
            <v>6</v>
          </cell>
          <cell r="M633">
            <v>5</v>
          </cell>
          <cell r="N633">
            <v>4</v>
          </cell>
          <cell r="O633">
            <v>3</v>
          </cell>
          <cell r="P633">
            <v>2</v>
          </cell>
          <cell r="Q633">
            <v>1</v>
          </cell>
          <cell r="R633">
            <v>140022</v>
          </cell>
          <cell r="T633">
            <v>120011</v>
          </cell>
          <cell r="V633" t="str">
            <v>132012</v>
          </cell>
          <cell r="X633">
            <v>2</v>
          </cell>
          <cell r="Z633">
            <v>1</v>
          </cell>
          <cell r="AA633">
            <v>2</v>
          </cell>
          <cell r="AC633">
            <v>140022</v>
          </cell>
          <cell r="AE633">
            <v>120011</v>
          </cell>
          <cell r="AG633">
            <v>162012</v>
          </cell>
        </row>
        <row r="634">
          <cell r="A634" t="str">
            <v>1013072</v>
          </cell>
          <cell r="B634">
            <v>101307</v>
          </cell>
          <cell r="C634" t="str">
            <v>主线副本</v>
          </cell>
          <cell r="D634">
            <v>2</v>
          </cell>
          <cell r="F634" t="str">
            <v>10130721</v>
          </cell>
          <cell r="G634" t="str">
            <v>10130722</v>
          </cell>
          <cell r="H634" t="str">
            <v>10130723</v>
          </cell>
          <cell r="I634" t="str">
            <v>10130724</v>
          </cell>
          <cell r="J634" t="str">
            <v>10130725</v>
          </cell>
          <cell r="K634" t="str">
            <v>10130726</v>
          </cell>
          <cell r="L634">
            <v>4</v>
          </cell>
          <cell r="M634">
            <v>5</v>
          </cell>
          <cell r="N634">
            <v>6</v>
          </cell>
          <cell r="O634">
            <v>3</v>
          </cell>
          <cell r="P634">
            <v>2</v>
          </cell>
          <cell r="Q634">
            <v>1</v>
          </cell>
          <cell r="R634">
            <v>140022</v>
          </cell>
          <cell r="T634">
            <v>120011</v>
          </cell>
          <cell r="V634" t="str">
            <v>132012</v>
          </cell>
          <cell r="X634">
            <v>2</v>
          </cell>
          <cell r="Z634">
            <v>1</v>
          </cell>
          <cell r="AA634">
            <v>2</v>
          </cell>
          <cell r="AC634">
            <v>140022</v>
          </cell>
          <cell r="AE634">
            <v>120011</v>
          </cell>
          <cell r="AG634">
            <v>162012</v>
          </cell>
        </row>
        <row r="635">
          <cell r="A635" t="str">
            <v>1013081</v>
          </cell>
          <cell r="B635">
            <v>101308</v>
          </cell>
          <cell r="C635" t="str">
            <v>主线副本</v>
          </cell>
          <cell r="D635">
            <v>1</v>
          </cell>
          <cell r="F635" t="str">
            <v>10130811</v>
          </cell>
          <cell r="G635" t="str">
            <v>10130812</v>
          </cell>
          <cell r="H635" t="str">
            <v>10130813</v>
          </cell>
          <cell r="I635" t="str">
            <v>10130814</v>
          </cell>
          <cell r="J635" t="str">
            <v>10130815</v>
          </cell>
          <cell r="K635" t="str">
            <v>10130816</v>
          </cell>
          <cell r="L635">
            <v>3</v>
          </cell>
          <cell r="M635">
            <v>1</v>
          </cell>
          <cell r="N635">
            <v>2</v>
          </cell>
          <cell r="O635">
            <v>4</v>
          </cell>
          <cell r="P635">
            <v>5</v>
          </cell>
          <cell r="Q635">
            <v>6</v>
          </cell>
          <cell r="R635">
            <v>140022</v>
          </cell>
          <cell r="T635">
            <v>120011</v>
          </cell>
          <cell r="V635" t="str">
            <v>133012</v>
          </cell>
          <cell r="X635">
            <v>3</v>
          </cell>
          <cell r="Z635">
            <v>1</v>
          </cell>
          <cell r="AA635">
            <v>2</v>
          </cell>
          <cell r="AC635">
            <v>140022</v>
          </cell>
          <cell r="AE635">
            <v>120011</v>
          </cell>
          <cell r="AG635">
            <v>163012</v>
          </cell>
        </row>
        <row r="636">
          <cell r="A636" t="str">
            <v>1013082</v>
          </cell>
          <cell r="B636">
            <v>101308</v>
          </cell>
          <cell r="C636" t="str">
            <v>主线副本</v>
          </cell>
          <cell r="D636">
            <v>2</v>
          </cell>
          <cell r="F636" t="str">
            <v>10130821</v>
          </cell>
          <cell r="G636" t="str">
            <v>10130822</v>
          </cell>
          <cell r="H636" t="str">
            <v>10130823</v>
          </cell>
          <cell r="I636" t="str">
            <v>10130824</v>
          </cell>
          <cell r="J636" t="str">
            <v>10130825</v>
          </cell>
          <cell r="K636" t="str">
            <v>10130826</v>
          </cell>
          <cell r="L636">
            <v>1</v>
          </cell>
          <cell r="M636">
            <v>2</v>
          </cell>
          <cell r="N636">
            <v>3</v>
          </cell>
          <cell r="O636">
            <v>4</v>
          </cell>
          <cell r="P636">
            <v>5</v>
          </cell>
          <cell r="Q636">
            <v>6</v>
          </cell>
          <cell r="R636">
            <v>140022</v>
          </cell>
          <cell r="T636">
            <v>120011</v>
          </cell>
          <cell r="V636" t="str">
            <v>133012</v>
          </cell>
          <cell r="X636">
            <v>3</v>
          </cell>
          <cell r="Z636">
            <v>1</v>
          </cell>
          <cell r="AA636">
            <v>2</v>
          </cell>
          <cell r="AC636">
            <v>140022</v>
          </cell>
          <cell r="AE636">
            <v>120011</v>
          </cell>
          <cell r="AG636">
            <v>163012</v>
          </cell>
        </row>
        <row r="637">
          <cell r="A637" t="str">
            <v>1013091</v>
          </cell>
          <cell r="B637">
            <v>101309</v>
          </cell>
          <cell r="C637" t="str">
            <v>主线副本</v>
          </cell>
          <cell r="D637">
            <v>1</v>
          </cell>
          <cell r="F637" t="str">
            <v>10130911</v>
          </cell>
          <cell r="G637" t="str">
            <v>10130912</v>
          </cell>
          <cell r="H637" t="str">
            <v>10130913</v>
          </cell>
          <cell r="I637" t="str">
            <v>10130914</v>
          </cell>
          <cell r="J637" t="str">
            <v>10130915</v>
          </cell>
          <cell r="K637" t="str">
            <v>10130916</v>
          </cell>
          <cell r="L637">
            <v>4</v>
          </cell>
          <cell r="M637">
            <v>2</v>
          </cell>
          <cell r="N637">
            <v>3</v>
          </cell>
          <cell r="O637">
            <v>6</v>
          </cell>
          <cell r="P637">
            <v>1</v>
          </cell>
          <cell r="Q637">
            <v>5</v>
          </cell>
          <cell r="R637">
            <v>140022</v>
          </cell>
          <cell r="T637">
            <v>120011</v>
          </cell>
          <cell r="V637" t="str">
            <v>162012</v>
          </cell>
          <cell r="Y637">
            <v>2</v>
          </cell>
          <cell r="Z637">
            <v>1</v>
          </cell>
          <cell r="AA637">
            <v>2</v>
          </cell>
          <cell r="AC637">
            <v>140022</v>
          </cell>
          <cell r="AE637">
            <v>120011</v>
          </cell>
          <cell r="AG637" t="str">
            <v>162012</v>
          </cell>
        </row>
        <row r="638">
          <cell r="A638" t="str">
            <v>1013092</v>
          </cell>
          <cell r="B638">
            <v>101309</v>
          </cell>
          <cell r="C638" t="str">
            <v>主线副本</v>
          </cell>
          <cell r="D638">
            <v>2</v>
          </cell>
          <cell r="F638" t="str">
            <v>10130921</v>
          </cell>
          <cell r="G638" t="str">
            <v>10130922</v>
          </cell>
          <cell r="H638" t="str">
            <v>10130923</v>
          </cell>
          <cell r="I638" t="str">
            <v>10130924</v>
          </cell>
          <cell r="J638" t="str">
            <v>10130925</v>
          </cell>
          <cell r="K638" t="str">
            <v>10130926</v>
          </cell>
          <cell r="L638">
            <v>5</v>
          </cell>
          <cell r="M638">
            <v>2</v>
          </cell>
          <cell r="N638">
            <v>3</v>
          </cell>
          <cell r="O638">
            <v>4</v>
          </cell>
          <cell r="P638">
            <v>1</v>
          </cell>
          <cell r="Q638">
            <v>6</v>
          </cell>
          <cell r="R638">
            <v>140022</v>
          </cell>
          <cell r="T638">
            <v>120011</v>
          </cell>
          <cell r="V638" t="str">
            <v>162012</v>
          </cell>
          <cell r="Y638">
            <v>2</v>
          </cell>
          <cell r="Z638">
            <v>1</v>
          </cell>
          <cell r="AA638">
            <v>2</v>
          </cell>
          <cell r="AC638">
            <v>140022</v>
          </cell>
          <cell r="AE638">
            <v>120011</v>
          </cell>
          <cell r="AG638" t="str">
            <v>162012</v>
          </cell>
        </row>
        <row r="639">
          <cell r="A639" t="str">
            <v>1013101</v>
          </cell>
          <cell r="B639">
            <v>101310</v>
          </cell>
          <cell r="C639" t="str">
            <v>主线副本</v>
          </cell>
          <cell r="D639">
            <v>1</v>
          </cell>
          <cell r="F639" t="str">
            <v>10131011</v>
          </cell>
          <cell r="G639" t="str">
            <v>10131012</v>
          </cell>
          <cell r="H639" t="str">
            <v>10131013</v>
          </cell>
          <cell r="I639" t="str">
            <v>10131014</v>
          </cell>
          <cell r="J639" t="str">
            <v>10131015</v>
          </cell>
          <cell r="K639" t="str">
            <v>10131016</v>
          </cell>
          <cell r="L639">
            <v>3</v>
          </cell>
          <cell r="M639">
            <v>2</v>
          </cell>
          <cell r="N639">
            <v>4</v>
          </cell>
          <cell r="O639">
            <v>5</v>
          </cell>
          <cell r="P639">
            <v>1</v>
          </cell>
          <cell r="Q639">
            <v>6</v>
          </cell>
          <cell r="R639">
            <v>140022</v>
          </cell>
          <cell r="T639">
            <v>120011</v>
          </cell>
          <cell r="V639" t="str">
            <v>166012</v>
          </cell>
          <cell r="Y639">
            <v>6</v>
          </cell>
          <cell r="Z639">
            <v>1</v>
          </cell>
          <cell r="AA639">
            <v>2</v>
          </cell>
          <cell r="AC639">
            <v>140022</v>
          </cell>
          <cell r="AE639">
            <v>120011</v>
          </cell>
          <cell r="AG639" t="str">
            <v>166012</v>
          </cell>
          <cell r="AH639">
            <v>150001</v>
          </cell>
        </row>
        <row r="640">
          <cell r="A640" t="str">
            <v>1013102</v>
          </cell>
          <cell r="B640">
            <v>101310</v>
          </cell>
          <cell r="C640" t="str">
            <v>主线副本</v>
          </cell>
          <cell r="D640">
            <v>2</v>
          </cell>
          <cell r="F640" t="str">
            <v>10131021</v>
          </cell>
          <cell r="G640" t="str">
            <v>10131022</v>
          </cell>
          <cell r="H640" t="str">
            <v>10131023</v>
          </cell>
          <cell r="I640" t="str">
            <v>10131024</v>
          </cell>
          <cell r="J640" t="str">
            <v>10131025</v>
          </cell>
          <cell r="K640" t="str">
            <v>10131026</v>
          </cell>
          <cell r="L640">
            <v>1</v>
          </cell>
          <cell r="M640">
            <v>2</v>
          </cell>
          <cell r="N640">
            <v>3</v>
          </cell>
          <cell r="O640">
            <v>4</v>
          </cell>
          <cell r="P640">
            <v>5</v>
          </cell>
          <cell r="Q640">
            <v>6</v>
          </cell>
          <cell r="R640">
            <v>140022</v>
          </cell>
          <cell r="T640">
            <v>120011</v>
          </cell>
          <cell r="V640" t="str">
            <v>166012</v>
          </cell>
          <cell r="Y640">
            <v>6</v>
          </cell>
          <cell r="Z640">
            <v>1</v>
          </cell>
          <cell r="AA640">
            <v>2</v>
          </cell>
          <cell r="AC640">
            <v>140022</v>
          </cell>
          <cell r="AE640">
            <v>120011</v>
          </cell>
          <cell r="AG640" t="str">
            <v>166012</v>
          </cell>
          <cell r="AH640">
            <v>150001</v>
          </cell>
        </row>
        <row r="641">
          <cell r="A641" t="str">
            <v>1014011</v>
          </cell>
          <cell r="B641">
            <v>101401</v>
          </cell>
          <cell r="C641" t="str">
            <v>主线副本</v>
          </cell>
          <cell r="D641">
            <v>1</v>
          </cell>
          <cell r="F641" t="str">
            <v>10140111</v>
          </cell>
          <cell r="G641" t="str">
            <v>10140112</v>
          </cell>
          <cell r="H641" t="str">
            <v>10140113</v>
          </cell>
          <cell r="I641" t="str">
            <v>10140114</v>
          </cell>
          <cell r="J641" t="str">
            <v>10140115</v>
          </cell>
          <cell r="K641" t="str">
            <v>10140116</v>
          </cell>
          <cell r="L641">
            <v>6</v>
          </cell>
          <cell r="M641">
            <v>5</v>
          </cell>
          <cell r="N641">
            <v>4</v>
          </cell>
          <cell r="O641">
            <v>3</v>
          </cell>
          <cell r="P641">
            <v>2</v>
          </cell>
          <cell r="Q641">
            <v>1</v>
          </cell>
          <cell r="R641">
            <v>140022</v>
          </cell>
          <cell r="T641">
            <v>120012</v>
          </cell>
          <cell r="V641" t="str">
            <v>131013</v>
          </cell>
          <cell r="X641">
            <v>1</v>
          </cell>
          <cell r="Z641">
            <v>1</v>
          </cell>
          <cell r="AA641">
            <v>3</v>
          </cell>
          <cell r="AC641">
            <v>140022</v>
          </cell>
          <cell r="AE641">
            <v>120012</v>
          </cell>
          <cell r="AG641">
            <v>161013</v>
          </cell>
        </row>
        <row r="642">
          <cell r="A642" t="str">
            <v>1014012</v>
          </cell>
          <cell r="B642">
            <v>101401</v>
          </cell>
          <cell r="C642" t="str">
            <v>主线副本</v>
          </cell>
          <cell r="D642">
            <v>2</v>
          </cell>
          <cell r="F642" t="str">
            <v>10140121</v>
          </cell>
          <cell r="G642" t="str">
            <v>10140122</v>
          </cell>
          <cell r="H642" t="str">
            <v>10140123</v>
          </cell>
          <cell r="I642" t="str">
            <v>10140124</v>
          </cell>
          <cell r="J642" t="str">
            <v>10140125</v>
          </cell>
          <cell r="K642" t="str">
            <v>10140126</v>
          </cell>
          <cell r="L642">
            <v>4</v>
          </cell>
          <cell r="M642">
            <v>5</v>
          </cell>
          <cell r="N642">
            <v>6</v>
          </cell>
          <cell r="O642">
            <v>3</v>
          </cell>
          <cell r="P642">
            <v>2</v>
          </cell>
          <cell r="Q642">
            <v>1</v>
          </cell>
          <cell r="R642">
            <v>140022</v>
          </cell>
          <cell r="T642">
            <v>120012</v>
          </cell>
          <cell r="V642" t="str">
            <v>131013</v>
          </cell>
          <cell r="X642">
            <v>1</v>
          </cell>
          <cell r="Z642">
            <v>1</v>
          </cell>
          <cell r="AA642">
            <v>3</v>
          </cell>
          <cell r="AC642">
            <v>140022</v>
          </cell>
          <cell r="AE642">
            <v>120012</v>
          </cell>
          <cell r="AG642">
            <v>161013</v>
          </cell>
        </row>
        <row r="643">
          <cell r="A643" t="str">
            <v>1014021</v>
          </cell>
          <cell r="B643">
            <v>101402</v>
          </cell>
          <cell r="C643" t="str">
            <v>主线副本</v>
          </cell>
          <cell r="D643">
            <v>1</v>
          </cell>
          <cell r="F643" t="str">
            <v>10140211</v>
          </cell>
          <cell r="G643" t="str">
            <v>10140212</v>
          </cell>
          <cell r="H643" t="str">
            <v>10140213</v>
          </cell>
          <cell r="I643" t="str">
            <v>10140214</v>
          </cell>
          <cell r="J643" t="str">
            <v>10140215</v>
          </cell>
          <cell r="K643" t="str">
            <v>10140216</v>
          </cell>
          <cell r="L643">
            <v>3</v>
          </cell>
          <cell r="M643">
            <v>1</v>
          </cell>
          <cell r="N643">
            <v>2</v>
          </cell>
          <cell r="O643">
            <v>4</v>
          </cell>
          <cell r="P643">
            <v>5</v>
          </cell>
          <cell r="Q643">
            <v>6</v>
          </cell>
          <cell r="R643">
            <v>140022</v>
          </cell>
          <cell r="T643">
            <v>120012</v>
          </cell>
          <cell r="V643" t="str">
            <v>132013</v>
          </cell>
          <cell r="X643">
            <v>2</v>
          </cell>
          <cell r="Z643">
            <v>1</v>
          </cell>
          <cell r="AA643">
            <v>3</v>
          </cell>
          <cell r="AC643">
            <v>140022</v>
          </cell>
          <cell r="AE643">
            <v>120012</v>
          </cell>
          <cell r="AG643">
            <v>162013</v>
          </cell>
        </row>
        <row r="644">
          <cell r="A644" t="str">
            <v>1014022</v>
          </cell>
          <cell r="B644">
            <v>101402</v>
          </cell>
          <cell r="C644" t="str">
            <v>主线副本</v>
          </cell>
          <cell r="D644">
            <v>2</v>
          </cell>
          <cell r="F644" t="str">
            <v>10140221</v>
          </cell>
          <cell r="G644" t="str">
            <v>10140222</v>
          </cell>
          <cell r="H644" t="str">
            <v>10140223</v>
          </cell>
          <cell r="I644" t="str">
            <v>10140224</v>
          </cell>
          <cell r="J644" t="str">
            <v>10140225</v>
          </cell>
          <cell r="K644" t="str">
            <v>10140226</v>
          </cell>
          <cell r="L644">
            <v>1</v>
          </cell>
          <cell r="M644">
            <v>2</v>
          </cell>
          <cell r="N644">
            <v>3</v>
          </cell>
          <cell r="O644">
            <v>4</v>
          </cell>
          <cell r="P644">
            <v>5</v>
          </cell>
          <cell r="Q644">
            <v>6</v>
          </cell>
          <cell r="R644">
            <v>140022</v>
          </cell>
          <cell r="T644">
            <v>120012</v>
          </cell>
          <cell r="V644" t="str">
            <v>132013</v>
          </cell>
          <cell r="X644">
            <v>2</v>
          </cell>
          <cell r="Z644">
            <v>1</v>
          </cell>
          <cell r="AA644">
            <v>3</v>
          </cell>
          <cell r="AC644">
            <v>140022</v>
          </cell>
          <cell r="AE644">
            <v>120012</v>
          </cell>
          <cell r="AG644">
            <v>162013</v>
          </cell>
        </row>
        <row r="645">
          <cell r="A645" t="str">
            <v>1014031</v>
          </cell>
          <cell r="B645">
            <v>101403</v>
          </cell>
          <cell r="C645" t="str">
            <v>主线副本</v>
          </cell>
          <cell r="D645">
            <v>1</v>
          </cell>
          <cell r="F645" t="str">
            <v>10140311</v>
          </cell>
          <cell r="G645" t="str">
            <v>10140312</v>
          </cell>
          <cell r="H645" t="str">
            <v>10140313</v>
          </cell>
          <cell r="I645" t="str">
            <v>10140314</v>
          </cell>
          <cell r="J645" t="str">
            <v>10140315</v>
          </cell>
          <cell r="K645" t="str">
            <v>10140316</v>
          </cell>
          <cell r="L645">
            <v>4</v>
          </cell>
          <cell r="M645">
            <v>2</v>
          </cell>
          <cell r="N645">
            <v>3</v>
          </cell>
          <cell r="O645">
            <v>6</v>
          </cell>
          <cell r="P645">
            <v>1</v>
          </cell>
          <cell r="Q645">
            <v>5</v>
          </cell>
          <cell r="R645">
            <v>140022</v>
          </cell>
          <cell r="T645">
            <v>120012</v>
          </cell>
          <cell r="V645" t="str">
            <v>163013</v>
          </cell>
          <cell r="Y645">
            <v>3</v>
          </cell>
          <cell r="Z645">
            <v>1</v>
          </cell>
          <cell r="AA645">
            <v>3</v>
          </cell>
          <cell r="AC645">
            <v>140022</v>
          </cell>
          <cell r="AE645">
            <v>120012</v>
          </cell>
          <cell r="AG645" t="str">
            <v>163013</v>
          </cell>
        </row>
        <row r="646">
          <cell r="A646" t="str">
            <v>1014032</v>
          </cell>
          <cell r="B646">
            <v>101403</v>
          </cell>
          <cell r="C646" t="str">
            <v>主线副本</v>
          </cell>
          <cell r="D646">
            <v>2</v>
          </cell>
          <cell r="F646" t="str">
            <v>10140321</v>
          </cell>
          <cell r="G646" t="str">
            <v>10140322</v>
          </cell>
          <cell r="H646" t="str">
            <v>10140323</v>
          </cell>
          <cell r="I646" t="str">
            <v>10140324</v>
          </cell>
          <cell r="J646" t="str">
            <v>10140325</v>
          </cell>
          <cell r="K646" t="str">
            <v>10140326</v>
          </cell>
          <cell r="L646">
            <v>1</v>
          </cell>
          <cell r="M646">
            <v>2</v>
          </cell>
          <cell r="N646">
            <v>3</v>
          </cell>
          <cell r="O646">
            <v>4</v>
          </cell>
          <cell r="P646">
            <v>5</v>
          </cell>
          <cell r="Q646">
            <v>6</v>
          </cell>
          <cell r="R646">
            <v>140022</v>
          </cell>
          <cell r="T646">
            <v>120012</v>
          </cell>
          <cell r="V646" t="str">
            <v>163013</v>
          </cell>
          <cell r="Y646">
            <v>3</v>
          </cell>
          <cell r="Z646">
            <v>1</v>
          </cell>
          <cell r="AA646">
            <v>3</v>
          </cell>
          <cell r="AC646">
            <v>140022</v>
          </cell>
          <cell r="AE646">
            <v>120012</v>
          </cell>
          <cell r="AG646" t="str">
            <v>163013</v>
          </cell>
        </row>
        <row r="647">
          <cell r="A647" t="str">
            <v>1014041</v>
          </cell>
          <cell r="B647">
            <v>101404</v>
          </cell>
          <cell r="C647" t="str">
            <v>主线副本</v>
          </cell>
          <cell r="D647">
            <v>1</v>
          </cell>
          <cell r="F647" t="str">
            <v>10140411</v>
          </cell>
          <cell r="G647" t="str">
            <v>10140412</v>
          </cell>
          <cell r="H647" t="str">
            <v>10140413</v>
          </cell>
          <cell r="I647" t="str">
            <v>10140414</v>
          </cell>
          <cell r="J647" t="str">
            <v>10140415</v>
          </cell>
          <cell r="K647" t="str">
            <v>10140416</v>
          </cell>
          <cell r="L647">
            <v>6</v>
          </cell>
          <cell r="M647">
            <v>5</v>
          </cell>
          <cell r="N647">
            <v>4</v>
          </cell>
          <cell r="O647">
            <v>3</v>
          </cell>
          <cell r="P647">
            <v>2</v>
          </cell>
          <cell r="Q647">
            <v>1</v>
          </cell>
          <cell r="R647">
            <v>140022</v>
          </cell>
          <cell r="T647">
            <v>120012</v>
          </cell>
          <cell r="V647" t="str">
            <v>133013</v>
          </cell>
          <cell r="X647">
            <v>3</v>
          </cell>
          <cell r="Z647">
            <v>1</v>
          </cell>
          <cell r="AA647">
            <v>3</v>
          </cell>
          <cell r="AC647">
            <v>140022</v>
          </cell>
          <cell r="AE647">
            <v>120012</v>
          </cell>
          <cell r="AG647">
            <v>163013</v>
          </cell>
        </row>
        <row r="648">
          <cell r="A648" t="str">
            <v>1014042</v>
          </cell>
          <cell r="B648">
            <v>101404</v>
          </cell>
          <cell r="C648" t="str">
            <v>主线副本</v>
          </cell>
          <cell r="D648">
            <v>2</v>
          </cell>
          <cell r="F648" t="str">
            <v>10140421</v>
          </cell>
          <cell r="G648" t="str">
            <v>10140422</v>
          </cell>
          <cell r="H648" t="str">
            <v>10140423</v>
          </cell>
          <cell r="I648" t="str">
            <v>10140424</v>
          </cell>
          <cell r="J648" t="str">
            <v>10140425</v>
          </cell>
          <cell r="K648" t="str">
            <v>10140426</v>
          </cell>
          <cell r="L648">
            <v>4</v>
          </cell>
          <cell r="M648">
            <v>5</v>
          </cell>
          <cell r="N648">
            <v>6</v>
          </cell>
          <cell r="O648">
            <v>3</v>
          </cell>
          <cell r="P648">
            <v>2</v>
          </cell>
          <cell r="Q648">
            <v>1</v>
          </cell>
          <cell r="R648">
            <v>140022</v>
          </cell>
          <cell r="T648">
            <v>120012</v>
          </cell>
          <cell r="V648" t="str">
            <v>133013</v>
          </cell>
          <cell r="X648">
            <v>3</v>
          </cell>
          <cell r="Z648">
            <v>1</v>
          </cell>
          <cell r="AA648">
            <v>3</v>
          </cell>
          <cell r="AC648">
            <v>140022</v>
          </cell>
          <cell r="AE648">
            <v>120012</v>
          </cell>
          <cell r="AG648">
            <v>163013</v>
          </cell>
        </row>
        <row r="649">
          <cell r="A649" t="str">
            <v>1014051</v>
          </cell>
          <cell r="B649">
            <v>101405</v>
          </cell>
          <cell r="C649" t="str">
            <v>主线副本</v>
          </cell>
          <cell r="D649">
            <v>1</v>
          </cell>
          <cell r="F649" t="str">
            <v>10140511</v>
          </cell>
          <cell r="G649" t="str">
            <v>10140512</v>
          </cell>
          <cell r="H649" t="str">
            <v>10140513</v>
          </cell>
          <cell r="I649" t="str">
            <v>10140514</v>
          </cell>
          <cell r="J649" t="str">
            <v>10140515</v>
          </cell>
          <cell r="K649" t="str">
            <v>10140516</v>
          </cell>
          <cell r="L649">
            <v>3</v>
          </cell>
          <cell r="M649">
            <v>1</v>
          </cell>
          <cell r="N649">
            <v>2</v>
          </cell>
          <cell r="O649">
            <v>4</v>
          </cell>
          <cell r="P649">
            <v>5</v>
          </cell>
          <cell r="Q649">
            <v>6</v>
          </cell>
          <cell r="R649">
            <v>140022</v>
          </cell>
          <cell r="T649">
            <v>120012</v>
          </cell>
          <cell r="V649" t="str">
            <v>131013</v>
          </cell>
          <cell r="X649">
            <v>1</v>
          </cell>
          <cell r="Z649">
            <v>1</v>
          </cell>
          <cell r="AA649">
            <v>3</v>
          </cell>
          <cell r="AC649">
            <v>140022</v>
          </cell>
          <cell r="AE649">
            <v>120012</v>
          </cell>
          <cell r="AG649">
            <v>161013</v>
          </cell>
        </row>
        <row r="650">
          <cell r="A650" t="str">
            <v>1014052</v>
          </cell>
          <cell r="B650">
            <v>101405</v>
          </cell>
          <cell r="C650" t="str">
            <v>主线副本</v>
          </cell>
          <cell r="D650">
            <v>2</v>
          </cell>
          <cell r="F650" t="str">
            <v>10140521</v>
          </cell>
          <cell r="G650" t="str">
            <v>10140522</v>
          </cell>
          <cell r="H650" t="str">
            <v>10140523</v>
          </cell>
          <cell r="I650" t="str">
            <v>10140524</v>
          </cell>
          <cell r="J650" t="str">
            <v>10140525</v>
          </cell>
          <cell r="K650" t="str">
            <v>10140526</v>
          </cell>
          <cell r="L650">
            <v>1</v>
          </cell>
          <cell r="M650">
            <v>2</v>
          </cell>
          <cell r="N650">
            <v>3</v>
          </cell>
          <cell r="O650">
            <v>4</v>
          </cell>
          <cell r="P650">
            <v>5</v>
          </cell>
          <cell r="Q650">
            <v>6</v>
          </cell>
          <cell r="R650">
            <v>140022</v>
          </cell>
          <cell r="T650">
            <v>120012</v>
          </cell>
          <cell r="V650" t="str">
            <v>131013</v>
          </cell>
          <cell r="X650">
            <v>1</v>
          </cell>
          <cell r="Z650">
            <v>1</v>
          </cell>
          <cell r="AA650">
            <v>3</v>
          </cell>
          <cell r="AC650">
            <v>140022</v>
          </cell>
          <cell r="AE650">
            <v>120012</v>
          </cell>
          <cell r="AG650">
            <v>161013</v>
          </cell>
        </row>
        <row r="651">
          <cell r="A651" t="str">
            <v>1014061</v>
          </cell>
          <cell r="B651">
            <v>101406</v>
          </cell>
          <cell r="C651" t="str">
            <v>主线副本</v>
          </cell>
          <cell r="D651">
            <v>1</v>
          </cell>
          <cell r="F651" t="str">
            <v>10140611</v>
          </cell>
          <cell r="G651" t="str">
            <v>10140612</v>
          </cell>
          <cell r="H651" t="str">
            <v>10140613</v>
          </cell>
          <cell r="I651" t="str">
            <v>10140614</v>
          </cell>
          <cell r="J651" t="str">
            <v>10140615</v>
          </cell>
          <cell r="K651" t="str">
            <v>10140616</v>
          </cell>
          <cell r="L651">
            <v>4</v>
          </cell>
          <cell r="M651">
            <v>2</v>
          </cell>
          <cell r="N651">
            <v>3</v>
          </cell>
          <cell r="O651">
            <v>6</v>
          </cell>
          <cell r="P651">
            <v>1</v>
          </cell>
          <cell r="Q651">
            <v>5</v>
          </cell>
          <cell r="R651">
            <v>140022</v>
          </cell>
          <cell r="T651">
            <v>120012</v>
          </cell>
          <cell r="V651" t="str">
            <v>161013</v>
          </cell>
          <cell r="Y651">
            <v>1</v>
          </cell>
          <cell r="Z651">
            <v>1</v>
          </cell>
          <cell r="AA651">
            <v>3</v>
          </cell>
          <cell r="AC651">
            <v>140022</v>
          </cell>
          <cell r="AE651">
            <v>120012</v>
          </cell>
          <cell r="AG651" t="str">
            <v>161013</v>
          </cell>
        </row>
        <row r="652">
          <cell r="A652" t="str">
            <v>1014062</v>
          </cell>
          <cell r="B652">
            <v>101406</v>
          </cell>
          <cell r="C652" t="str">
            <v>主线副本</v>
          </cell>
          <cell r="D652">
            <v>2</v>
          </cell>
          <cell r="F652" t="str">
            <v>10140621</v>
          </cell>
          <cell r="G652" t="str">
            <v>10140622</v>
          </cell>
          <cell r="H652" t="str">
            <v>10140623</v>
          </cell>
          <cell r="I652" t="str">
            <v>10140624</v>
          </cell>
          <cell r="J652" t="str">
            <v>10140625</v>
          </cell>
          <cell r="K652" t="str">
            <v>10140626</v>
          </cell>
          <cell r="L652">
            <v>5</v>
          </cell>
          <cell r="M652">
            <v>2</v>
          </cell>
          <cell r="N652">
            <v>3</v>
          </cell>
          <cell r="O652">
            <v>4</v>
          </cell>
          <cell r="P652">
            <v>1</v>
          </cell>
          <cell r="Q652">
            <v>6</v>
          </cell>
          <cell r="R652">
            <v>140022</v>
          </cell>
          <cell r="T652">
            <v>120012</v>
          </cell>
          <cell r="V652" t="str">
            <v>161013</v>
          </cell>
          <cell r="Y652">
            <v>1</v>
          </cell>
          <cell r="Z652">
            <v>1</v>
          </cell>
          <cell r="AA652">
            <v>3</v>
          </cell>
          <cell r="AC652">
            <v>140022</v>
          </cell>
          <cell r="AE652">
            <v>120012</v>
          </cell>
          <cell r="AG652" t="str">
            <v>161013</v>
          </cell>
        </row>
        <row r="653">
          <cell r="A653" t="str">
            <v>1014071</v>
          </cell>
          <cell r="B653">
            <v>101407</v>
          </cell>
          <cell r="C653" t="str">
            <v>主线副本</v>
          </cell>
          <cell r="D653">
            <v>1</v>
          </cell>
          <cell r="F653" t="str">
            <v>10140711</v>
          </cell>
          <cell r="G653" t="str">
            <v>10140712</v>
          </cell>
          <cell r="H653" t="str">
            <v>10140713</v>
          </cell>
          <cell r="I653" t="str">
            <v>10140714</v>
          </cell>
          <cell r="J653" t="str">
            <v>10140715</v>
          </cell>
          <cell r="K653" t="str">
            <v>10140716</v>
          </cell>
          <cell r="L653">
            <v>3</v>
          </cell>
          <cell r="M653">
            <v>2</v>
          </cell>
          <cell r="N653">
            <v>4</v>
          </cell>
          <cell r="O653">
            <v>5</v>
          </cell>
          <cell r="P653">
            <v>1</v>
          </cell>
          <cell r="Q653">
            <v>6</v>
          </cell>
          <cell r="R653">
            <v>140022</v>
          </cell>
          <cell r="T653">
            <v>120012</v>
          </cell>
          <cell r="V653" t="str">
            <v>132013</v>
          </cell>
          <cell r="X653">
            <v>2</v>
          </cell>
          <cell r="Z653">
            <v>1</v>
          </cell>
          <cell r="AA653">
            <v>3</v>
          </cell>
          <cell r="AC653">
            <v>140022</v>
          </cell>
          <cell r="AE653">
            <v>120012</v>
          </cell>
          <cell r="AG653">
            <v>162013</v>
          </cell>
        </row>
        <row r="654">
          <cell r="A654" t="str">
            <v>1014072</v>
          </cell>
          <cell r="B654">
            <v>101407</v>
          </cell>
          <cell r="C654" t="str">
            <v>主线副本</v>
          </cell>
          <cell r="D654">
            <v>2</v>
          </cell>
          <cell r="F654" t="str">
            <v>10140721</v>
          </cell>
          <cell r="G654" t="str">
            <v>10140722</v>
          </cell>
          <cell r="H654" t="str">
            <v>10140723</v>
          </cell>
          <cell r="I654" t="str">
            <v>10140724</v>
          </cell>
          <cell r="J654" t="str">
            <v>10140725</v>
          </cell>
          <cell r="K654" t="str">
            <v>10140726</v>
          </cell>
          <cell r="L654">
            <v>1</v>
          </cell>
          <cell r="M654">
            <v>2</v>
          </cell>
          <cell r="N654">
            <v>3</v>
          </cell>
          <cell r="O654">
            <v>4</v>
          </cell>
          <cell r="P654">
            <v>5</v>
          </cell>
          <cell r="Q654">
            <v>6</v>
          </cell>
          <cell r="R654">
            <v>140022</v>
          </cell>
          <cell r="T654">
            <v>120012</v>
          </cell>
          <cell r="V654" t="str">
            <v>132013</v>
          </cell>
          <cell r="X654">
            <v>2</v>
          </cell>
          <cell r="Z654">
            <v>1</v>
          </cell>
          <cell r="AA654">
            <v>3</v>
          </cell>
          <cell r="AC654">
            <v>140022</v>
          </cell>
          <cell r="AE654">
            <v>120012</v>
          </cell>
          <cell r="AG654">
            <v>162013</v>
          </cell>
        </row>
        <row r="655">
          <cell r="A655" t="str">
            <v>1014081</v>
          </cell>
          <cell r="B655">
            <v>101408</v>
          </cell>
          <cell r="C655" t="str">
            <v>主线副本</v>
          </cell>
          <cell r="D655">
            <v>1</v>
          </cell>
          <cell r="F655" t="str">
            <v>10140811</v>
          </cell>
          <cell r="G655" t="str">
            <v>10140812</v>
          </cell>
          <cell r="H655" t="str">
            <v>10140813</v>
          </cell>
          <cell r="I655" t="str">
            <v>10140814</v>
          </cell>
          <cell r="J655" t="str">
            <v>10140815</v>
          </cell>
          <cell r="K655" t="str">
            <v>10140816</v>
          </cell>
          <cell r="L655">
            <v>6</v>
          </cell>
          <cell r="M655">
            <v>5</v>
          </cell>
          <cell r="N655">
            <v>4</v>
          </cell>
          <cell r="O655">
            <v>3</v>
          </cell>
          <cell r="P655">
            <v>2</v>
          </cell>
          <cell r="Q655">
            <v>1</v>
          </cell>
          <cell r="R655">
            <v>140022</v>
          </cell>
          <cell r="T655">
            <v>120012</v>
          </cell>
          <cell r="V655" t="str">
            <v>133013</v>
          </cell>
          <cell r="X655">
            <v>3</v>
          </cell>
          <cell r="Z655">
            <v>1</v>
          </cell>
          <cell r="AA655">
            <v>3</v>
          </cell>
          <cell r="AC655">
            <v>140022</v>
          </cell>
          <cell r="AE655">
            <v>120012</v>
          </cell>
          <cell r="AG655">
            <v>163013</v>
          </cell>
        </row>
        <row r="656">
          <cell r="A656" t="str">
            <v>1014082</v>
          </cell>
          <cell r="B656">
            <v>101408</v>
          </cell>
          <cell r="C656" t="str">
            <v>主线副本</v>
          </cell>
          <cell r="D656">
            <v>2</v>
          </cell>
          <cell r="F656" t="str">
            <v>10140821</v>
          </cell>
          <cell r="G656" t="str">
            <v>10140822</v>
          </cell>
          <cell r="H656" t="str">
            <v>10140823</v>
          </cell>
          <cell r="I656" t="str">
            <v>10140824</v>
          </cell>
          <cell r="J656" t="str">
            <v>10140825</v>
          </cell>
          <cell r="K656" t="str">
            <v>10140826</v>
          </cell>
          <cell r="L656">
            <v>4</v>
          </cell>
          <cell r="M656">
            <v>5</v>
          </cell>
          <cell r="N656">
            <v>6</v>
          </cell>
          <cell r="O656">
            <v>3</v>
          </cell>
          <cell r="P656">
            <v>2</v>
          </cell>
          <cell r="Q656">
            <v>1</v>
          </cell>
          <cell r="R656">
            <v>140022</v>
          </cell>
          <cell r="T656">
            <v>120012</v>
          </cell>
          <cell r="V656" t="str">
            <v>133013</v>
          </cell>
          <cell r="X656">
            <v>3</v>
          </cell>
          <cell r="Z656">
            <v>1</v>
          </cell>
          <cell r="AA656">
            <v>3</v>
          </cell>
          <cell r="AC656">
            <v>140022</v>
          </cell>
          <cell r="AE656">
            <v>120012</v>
          </cell>
          <cell r="AG656">
            <v>163013</v>
          </cell>
        </row>
        <row r="657">
          <cell r="A657" t="str">
            <v>1014091</v>
          </cell>
          <cell r="B657">
            <v>101409</v>
          </cell>
          <cell r="C657" t="str">
            <v>主线副本</v>
          </cell>
          <cell r="D657">
            <v>1</v>
          </cell>
          <cell r="F657" t="str">
            <v>10140911</v>
          </cell>
          <cell r="G657" t="str">
            <v>10140912</v>
          </cell>
          <cell r="H657" t="str">
            <v>10140913</v>
          </cell>
          <cell r="I657" t="str">
            <v>10140914</v>
          </cell>
          <cell r="J657" t="str">
            <v>10140915</v>
          </cell>
          <cell r="K657" t="str">
            <v>10140916</v>
          </cell>
          <cell r="L657">
            <v>3</v>
          </cell>
          <cell r="M657">
            <v>1</v>
          </cell>
          <cell r="N657">
            <v>2</v>
          </cell>
          <cell r="O657">
            <v>4</v>
          </cell>
          <cell r="P657">
            <v>5</v>
          </cell>
          <cell r="Q657">
            <v>6</v>
          </cell>
          <cell r="R657">
            <v>140022</v>
          </cell>
          <cell r="T657">
            <v>120012</v>
          </cell>
          <cell r="V657" t="str">
            <v>162013</v>
          </cell>
          <cell r="Y657">
            <v>2</v>
          </cell>
          <cell r="Z657">
            <v>1</v>
          </cell>
          <cell r="AA657">
            <v>3</v>
          </cell>
          <cell r="AC657">
            <v>140022</v>
          </cell>
          <cell r="AE657">
            <v>120012</v>
          </cell>
          <cell r="AG657" t="str">
            <v>162013</v>
          </cell>
        </row>
        <row r="658">
          <cell r="A658" t="str">
            <v>1014092</v>
          </cell>
          <cell r="B658">
            <v>101409</v>
          </cell>
          <cell r="C658" t="str">
            <v>主线副本</v>
          </cell>
          <cell r="D658">
            <v>2</v>
          </cell>
          <cell r="F658" t="str">
            <v>10140921</v>
          </cell>
          <cell r="G658" t="str">
            <v>10140922</v>
          </cell>
          <cell r="H658" t="str">
            <v>10140923</v>
          </cell>
          <cell r="I658" t="str">
            <v>10140924</v>
          </cell>
          <cell r="J658" t="str">
            <v>10140925</v>
          </cell>
          <cell r="K658" t="str">
            <v>10140926</v>
          </cell>
          <cell r="L658">
            <v>1</v>
          </cell>
          <cell r="M658">
            <v>2</v>
          </cell>
          <cell r="N658">
            <v>3</v>
          </cell>
          <cell r="O658">
            <v>4</v>
          </cell>
          <cell r="P658">
            <v>5</v>
          </cell>
          <cell r="Q658">
            <v>6</v>
          </cell>
          <cell r="R658">
            <v>140022</v>
          </cell>
          <cell r="T658">
            <v>120012</v>
          </cell>
          <cell r="V658" t="str">
            <v>162013</v>
          </cell>
          <cell r="Y658">
            <v>2</v>
          </cell>
          <cell r="Z658">
            <v>1</v>
          </cell>
          <cell r="AA658">
            <v>3</v>
          </cell>
          <cell r="AC658">
            <v>140022</v>
          </cell>
          <cell r="AE658">
            <v>120012</v>
          </cell>
          <cell r="AG658" t="str">
            <v>162013</v>
          </cell>
        </row>
        <row r="659">
          <cell r="A659" t="str">
            <v>1014101</v>
          </cell>
          <cell r="B659">
            <v>101410</v>
          </cell>
          <cell r="C659" t="str">
            <v>主线副本</v>
          </cell>
          <cell r="D659">
            <v>1</v>
          </cell>
          <cell r="F659" t="str">
            <v>10141011</v>
          </cell>
          <cell r="G659" t="str">
            <v>10141012</v>
          </cell>
          <cell r="H659" t="str">
            <v>10141013</v>
          </cell>
          <cell r="I659" t="str">
            <v>10141014</v>
          </cell>
          <cell r="J659" t="str">
            <v>10141015</v>
          </cell>
          <cell r="K659" t="str">
            <v>10141016</v>
          </cell>
          <cell r="L659">
            <v>4</v>
          </cell>
          <cell r="M659">
            <v>2</v>
          </cell>
          <cell r="N659">
            <v>3</v>
          </cell>
          <cell r="O659">
            <v>6</v>
          </cell>
          <cell r="P659">
            <v>1</v>
          </cell>
          <cell r="Q659">
            <v>5</v>
          </cell>
          <cell r="R659">
            <v>140022</v>
          </cell>
          <cell r="T659">
            <v>120012</v>
          </cell>
          <cell r="V659" t="str">
            <v>165013</v>
          </cell>
          <cell r="Y659">
            <v>5</v>
          </cell>
          <cell r="Z659">
            <v>1</v>
          </cell>
          <cell r="AA659">
            <v>3</v>
          </cell>
          <cell r="AC659">
            <v>140022</v>
          </cell>
          <cell r="AE659">
            <v>120012</v>
          </cell>
          <cell r="AG659" t="str">
            <v>165013</v>
          </cell>
          <cell r="AH659">
            <v>150002</v>
          </cell>
        </row>
        <row r="660">
          <cell r="A660" t="str">
            <v>1014102</v>
          </cell>
          <cell r="B660">
            <v>101410</v>
          </cell>
          <cell r="C660" t="str">
            <v>主线副本</v>
          </cell>
          <cell r="D660">
            <v>2</v>
          </cell>
          <cell r="F660" t="str">
            <v>10141021</v>
          </cell>
          <cell r="G660" t="str">
            <v>10141022</v>
          </cell>
          <cell r="H660" t="str">
            <v>10141023</v>
          </cell>
          <cell r="I660" t="str">
            <v>10141024</v>
          </cell>
          <cell r="J660" t="str">
            <v>10141025</v>
          </cell>
          <cell r="K660" t="str">
            <v>10141026</v>
          </cell>
          <cell r="L660">
            <v>5</v>
          </cell>
          <cell r="M660">
            <v>2</v>
          </cell>
          <cell r="N660">
            <v>3</v>
          </cell>
          <cell r="O660">
            <v>4</v>
          </cell>
          <cell r="P660">
            <v>1</v>
          </cell>
          <cell r="Q660">
            <v>6</v>
          </cell>
          <cell r="R660">
            <v>140022</v>
          </cell>
          <cell r="T660">
            <v>120012</v>
          </cell>
          <cell r="V660" t="str">
            <v>165013</v>
          </cell>
          <cell r="Y660">
            <v>5</v>
          </cell>
          <cell r="Z660">
            <v>1</v>
          </cell>
          <cell r="AA660">
            <v>3</v>
          </cell>
          <cell r="AC660">
            <v>140022</v>
          </cell>
          <cell r="AE660">
            <v>120012</v>
          </cell>
          <cell r="AG660" t="str">
            <v>165013</v>
          </cell>
          <cell r="AH660">
            <v>150002</v>
          </cell>
        </row>
        <row r="661">
          <cell r="A661" t="str">
            <v>1015011</v>
          </cell>
          <cell r="B661">
            <v>101501</v>
          </cell>
          <cell r="C661" t="str">
            <v>主线副本</v>
          </cell>
          <cell r="D661">
            <v>1</v>
          </cell>
          <cell r="F661" t="str">
            <v>10150111</v>
          </cell>
          <cell r="G661" t="str">
            <v>10150112</v>
          </cell>
          <cell r="H661" t="str">
            <v>10150113</v>
          </cell>
          <cell r="I661" t="str">
            <v>10150114</v>
          </cell>
          <cell r="J661" t="str">
            <v>10150115</v>
          </cell>
          <cell r="K661" t="str">
            <v>10150116</v>
          </cell>
          <cell r="L661">
            <v>3</v>
          </cell>
          <cell r="M661">
            <v>2</v>
          </cell>
          <cell r="N661">
            <v>4</v>
          </cell>
          <cell r="O661">
            <v>5</v>
          </cell>
          <cell r="P661">
            <v>1</v>
          </cell>
          <cell r="Q661">
            <v>6</v>
          </cell>
          <cell r="R661">
            <v>140022</v>
          </cell>
          <cell r="T661">
            <v>120012</v>
          </cell>
          <cell r="V661" t="str">
            <v>131013</v>
          </cell>
          <cell r="X661">
            <v>1</v>
          </cell>
          <cell r="Z661">
            <v>1</v>
          </cell>
          <cell r="AA661">
            <v>3</v>
          </cell>
          <cell r="AC661">
            <v>140022</v>
          </cell>
          <cell r="AE661">
            <v>120012</v>
          </cell>
          <cell r="AG661">
            <v>161013</v>
          </cell>
        </row>
        <row r="662">
          <cell r="A662" t="str">
            <v>1015012</v>
          </cell>
          <cell r="B662">
            <v>101501</v>
          </cell>
          <cell r="C662" t="str">
            <v>主线副本</v>
          </cell>
          <cell r="D662">
            <v>2</v>
          </cell>
          <cell r="F662" t="str">
            <v>10150121</v>
          </cell>
          <cell r="G662" t="str">
            <v>10150122</v>
          </cell>
          <cell r="H662" t="str">
            <v>10150123</v>
          </cell>
          <cell r="I662" t="str">
            <v>10150124</v>
          </cell>
          <cell r="J662" t="str">
            <v>10150125</v>
          </cell>
          <cell r="K662" t="str">
            <v>10150126</v>
          </cell>
          <cell r="L662">
            <v>1</v>
          </cell>
          <cell r="M662">
            <v>2</v>
          </cell>
          <cell r="N662">
            <v>3</v>
          </cell>
          <cell r="O662">
            <v>4</v>
          </cell>
          <cell r="P662">
            <v>5</v>
          </cell>
          <cell r="Q662">
            <v>6</v>
          </cell>
          <cell r="R662">
            <v>140022</v>
          </cell>
          <cell r="T662">
            <v>120012</v>
          </cell>
          <cell r="V662" t="str">
            <v>131013</v>
          </cell>
          <cell r="X662">
            <v>1</v>
          </cell>
          <cell r="Z662">
            <v>1</v>
          </cell>
          <cell r="AA662">
            <v>3</v>
          </cell>
          <cell r="AC662">
            <v>140022</v>
          </cell>
          <cell r="AE662">
            <v>120012</v>
          </cell>
          <cell r="AG662">
            <v>161013</v>
          </cell>
        </row>
        <row r="663">
          <cell r="A663" t="str">
            <v>1015021</v>
          </cell>
          <cell r="B663">
            <v>101502</v>
          </cell>
          <cell r="C663" t="str">
            <v>主线副本</v>
          </cell>
          <cell r="D663">
            <v>1</v>
          </cell>
          <cell r="F663" t="str">
            <v>10150211</v>
          </cell>
          <cell r="G663" t="str">
            <v>10150212</v>
          </cell>
          <cell r="H663" t="str">
            <v>10150213</v>
          </cell>
          <cell r="I663" t="str">
            <v>10150214</v>
          </cell>
          <cell r="J663" t="str">
            <v>10150215</v>
          </cell>
          <cell r="K663" t="str">
            <v>10150216</v>
          </cell>
          <cell r="L663">
            <v>1</v>
          </cell>
          <cell r="M663">
            <v>2</v>
          </cell>
          <cell r="N663">
            <v>3</v>
          </cell>
          <cell r="O663">
            <v>4</v>
          </cell>
          <cell r="P663">
            <v>5</v>
          </cell>
          <cell r="Q663">
            <v>6</v>
          </cell>
          <cell r="R663">
            <v>140022</v>
          </cell>
          <cell r="T663">
            <v>120012</v>
          </cell>
          <cell r="V663" t="str">
            <v>132013</v>
          </cell>
          <cell r="X663">
            <v>2</v>
          </cell>
          <cell r="Z663">
            <v>1</v>
          </cell>
          <cell r="AA663">
            <v>3</v>
          </cell>
          <cell r="AC663">
            <v>140022</v>
          </cell>
          <cell r="AE663">
            <v>120012</v>
          </cell>
          <cell r="AG663">
            <v>162013</v>
          </cell>
        </row>
        <row r="664">
          <cell r="A664" t="str">
            <v>1015022</v>
          </cell>
          <cell r="B664">
            <v>101502</v>
          </cell>
          <cell r="C664" t="str">
            <v>主线副本</v>
          </cell>
          <cell r="D664">
            <v>2</v>
          </cell>
          <cell r="F664" t="str">
            <v>10150221</v>
          </cell>
          <cell r="G664" t="str">
            <v>10150222</v>
          </cell>
          <cell r="H664" t="str">
            <v>10150223</v>
          </cell>
          <cell r="I664" t="str">
            <v>10150224</v>
          </cell>
          <cell r="J664" t="str">
            <v>10150225</v>
          </cell>
          <cell r="K664" t="str">
            <v>10150226</v>
          </cell>
          <cell r="L664">
            <v>1</v>
          </cell>
          <cell r="M664">
            <v>2</v>
          </cell>
          <cell r="N664">
            <v>3</v>
          </cell>
          <cell r="O664">
            <v>4</v>
          </cell>
          <cell r="P664">
            <v>5</v>
          </cell>
          <cell r="Q664">
            <v>6</v>
          </cell>
          <cell r="R664">
            <v>140022</v>
          </cell>
          <cell r="T664">
            <v>120012</v>
          </cell>
          <cell r="V664" t="str">
            <v>132013</v>
          </cell>
          <cell r="X664">
            <v>2</v>
          </cell>
          <cell r="Z664">
            <v>1</v>
          </cell>
          <cell r="AA664">
            <v>3</v>
          </cell>
          <cell r="AC664">
            <v>140022</v>
          </cell>
          <cell r="AE664">
            <v>120012</v>
          </cell>
          <cell r="AG664">
            <v>162013</v>
          </cell>
        </row>
        <row r="665">
          <cell r="A665" t="str">
            <v>1015031</v>
          </cell>
          <cell r="B665">
            <v>101503</v>
          </cell>
          <cell r="C665" t="str">
            <v>主线副本</v>
          </cell>
          <cell r="D665">
            <v>1</v>
          </cell>
          <cell r="F665" t="str">
            <v>10150311</v>
          </cell>
          <cell r="G665" t="str">
            <v>10150312</v>
          </cell>
          <cell r="H665" t="str">
            <v>10150313</v>
          </cell>
          <cell r="I665" t="str">
            <v>10150314</v>
          </cell>
          <cell r="J665" t="str">
            <v>10150315</v>
          </cell>
          <cell r="K665" t="str">
            <v>10150316</v>
          </cell>
          <cell r="L665">
            <v>1</v>
          </cell>
          <cell r="M665">
            <v>2</v>
          </cell>
          <cell r="N665">
            <v>3</v>
          </cell>
          <cell r="O665">
            <v>4</v>
          </cell>
          <cell r="P665">
            <v>5</v>
          </cell>
          <cell r="Q665">
            <v>6</v>
          </cell>
          <cell r="R665">
            <v>140022</v>
          </cell>
          <cell r="T665">
            <v>120012</v>
          </cell>
          <cell r="V665" t="str">
            <v>163013</v>
          </cell>
          <cell r="Y665">
            <v>3</v>
          </cell>
          <cell r="Z665">
            <v>1</v>
          </cell>
          <cell r="AA665">
            <v>3</v>
          </cell>
          <cell r="AC665">
            <v>140022</v>
          </cell>
          <cell r="AE665">
            <v>120012</v>
          </cell>
          <cell r="AG665" t="str">
            <v>163013</v>
          </cell>
        </row>
        <row r="666">
          <cell r="A666" t="str">
            <v>1015032</v>
          </cell>
          <cell r="B666">
            <v>101503</v>
          </cell>
          <cell r="C666" t="str">
            <v>主线副本</v>
          </cell>
          <cell r="D666">
            <v>2</v>
          </cell>
          <cell r="F666" t="str">
            <v>10150321</v>
          </cell>
          <cell r="G666" t="str">
            <v>10150322</v>
          </cell>
          <cell r="H666" t="str">
            <v>10150323</v>
          </cell>
          <cell r="I666" t="str">
            <v>10150324</v>
          </cell>
          <cell r="J666" t="str">
            <v>10150325</v>
          </cell>
          <cell r="K666" t="str">
            <v>10150326</v>
          </cell>
          <cell r="L666">
            <v>1</v>
          </cell>
          <cell r="M666">
            <v>2</v>
          </cell>
          <cell r="N666">
            <v>3</v>
          </cell>
          <cell r="O666">
            <v>4</v>
          </cell>
          <cell r="P666">
            <v>5</v>
          </cell>
          <cell r="Q666">
            <v>6</v>
          </cell>
          <cell r="R666">
            <v>140022</v>
          </cell>
          <cell r="T666">
            <v>120012</v>
          </cell>
          <cell r="V666" t="str">
            <v>163013</v>
          </cell>
          <cell r="Y666">
            <v>3</v>
          </cell>
          <cell r="Z666">
            <v>1</v>
          </cell>
          <cell r="AA666">
            <v>3</v>
          </cell>
          <cell r="AC666">
            <v>140022</v>
          </cell>
          <cell r="AE666">
            <v>120012</v>
          </cell>
          <cell r="AG666" t="str">
            <v>163013</v>
          </cell>
        </row>
        <row r="667">
          <cell r="A667" t="str">
            <v>1015041</v>
          </cell>
          <cell r="B667">
            <v>101504</v>
          </cell>
          <cell r="C667" t="str">
            <v>主线副本</v>
          </cell>
          <cell r="D667">
            <v>1</v>
          </cell>
          <cell r="F667" t="str">
            <v>10150411</v>
          </cell>
          <cell r="G667" t="str">
            <v>10150412</v>
          </cell>
          <cell r="H667" t="str">
            <v>10150413</v>
          </cell>
          <cell r="I667" t="str">
            <v>10150414</v>
          </cell>
          <cell r="J667" t="str">
            <v>10150415</v>
          </cell>
          <cell r="K667" t="str">
            <v>10150416</v>
          </cell>
          <cell r="L667">
            <v>1</v>
          </cell>
          <cell r="M667">
            <v>2</v>
          </cell>
          <cell r="N667">
            <v>3</v>
          </cell>
          <cell r="O667">
            <v>4</v>
          </cell>
          <cell r="P667">
            <v>5</v>
          </cell>
          <cell r="Q667">
            <v>6</v>
          </cell>
          <cell r="R667">
            <v>140022</v>
          </cell>
          <cell r="T667">
            <v>120012</v>
          </cell>
          <cell r="V667" t="str">
            <v>133013</v>
          </cell>
          <cell r="X667">
            <v>3</v>
          </cell>
          <cell r="Z667">
            <v>1</v>
          </cell>
          <cell r="AA667">
            <v>3</v>
          </cell>
          <cell r="AC667">
            <v>140022</v>
          </cell>
          <cell r="AE667">
            <v>120012</v>
          </cell>
          <cell r="AG667">
            <v>163013</v>
          </cell>
        </row>
        <row r="668">
          <cell r="A668" t="str">
            <v>1015042</v>
          </cell>
          <cell r="B668">
            <v>101504</v>
          </cell>
          <cell r="C668" t="str">
            <v>主线副本</v>
          </cell>
          <cell r="D668">
            <v>2</v>
          </cell>
          <cell r="F668" t="str">
            <v>10150421</v>
          </cell>
          <cell r="G668" t="str">
            <v>10150422</v>
          </cell>
          <cell r="H668" t="str">
            <v>10150423</v>
          </cell>
          <cell r="I668" t="str">
            <v>10150424</v>
          </cell>
          <cell r="J668" t="str">
            <v>10150425</v>
          </cell>
          <cell r="K668" t="str">
            <v>10150426</v>
          </cell>
          <cell r="L668">
            <v>1</v>
          </cell>
          <cell r="M668">
            <v>2</v>
          </cell>
          <cell r="N668">
            <v>3</v>
          </cell>
          <cell r="O668">
            <v>4</v>
          </cell>
          <cell r="P668">
            <v>5</v>
          </cell>
          <cell r="Q668">
            <v>6</v>
          </cell>
          <cell r="R668">
            <v>140022</v>
          </cell>
          <cell r="T668">
            <v>120012</v>
          </cell>
          <cell r="V668" t="str">
            <v>133013</v>
          </cell>
          <cell r="X668">
            <v>3</v>
          </cell>
          <cell r="Z668">
            <v>1</v>
          </cell>
          <cell r="AA668">
            <v>3</v>
          </cell>
          <cell r="AC668">
            <v>140022</v>
          </cell>
          <cell r="AE668">
            <v>120012</v>
          </cell>
          <cell r="AG668">
            <v>163013</v>
          </cell>
        </row>
        <row r="669">
          <cell r="A669" t="str">
            <v>1015051</v>
          </cell>
          <cell r="B669">
            <v>101505</v>
          </cell>
          <cell r="C669" t="str">
            <v>主线副本</v>
          </cell>
          <cell r="D669">
            <v>1</v>
          </cell>
          <cell r="F669" t="str">
            <v>10150511</v>
          </cell>
          <cell r="G669" t="str">
            <v>10150512</v>
          </cell>
          <cell r="H669" t="str">
            <v>10150513</v>
          </cell>
          <cell r="I669" t="str">
            <v>10150514</v>
          </cell>
          <cell r="J669" t="str">
            <v>10150515</v>
          </cell>
          <cell r="K669" t="str">
            <v>10150516</v>
          </cell>
          <cell r="L669">
            <v>1</v>
          </cell>
          <cell r="M669">
            <v>2</v>
          </cell>
          <cell r="N669">
            <v>3</v>
          </cell>
          <cell r="O669">
            <v>4</v>
          </cell>
          <cell r="P669">
            <v>5</v>
          </cell>
          <cell r="Q669">
            <v>6</v>
          </cell>
          <cell r="R669">
            <v>140022</v>
          </cell>
          <cell r="T669">
            <v>120012</v>
          </cell>
          <cell r="V669" t="str">
            <v>131013</v>
          </cell>
          <cell r="X669">
            <v>1</v>
          </cell>
          <cell r="Z669">
            <v>1</v>
          </cell>
          <cell r="AA669">
            <v>3</v>
          </cell>
          <cell r="AC669">
            <v>140022</v>
          </cell>
          <cell r="AE669">
            <v>120012</v>
          </cell>
          <cell r="AG669">
            <v>161013</v>
          </cell>
        </row>
        <row r="670">
          <cell r="A670" t="str">
            <v>1015052</v>
          </cell>
          <cell r="B670">
            <v>101505</v>
          </cell>
          <cell r="C670" t="str">
            <v>主线副本</v>
          </cell>
          <cell r="D670">
            <v>2</v>
          </cell>
          <cell r="F670" t="str">
            <v>10150521</v>
          </cell>
          <cell r="G670" t="str">
            <v>10150522</v>
          </cell>
          <cell r="H670" t="str">
            <v>10150523</v>
          </cell>
          <cell r="I670" t="str">
            <v>10150524</v>
          </cell>
          <cell r="J670" t="str">
            <v>10150525</v>
          </cell>
          <cell r="K670" t="str">
            <v>10150526</v>
          </cell>
          <cell r="L670">
            <v>1</v>
          </cell>
          <cell r="M670">
            <v>2</v>
          </cell>
          <cell r="N670">
            <v>3</v>
          </cell>
          <cell r="O670">
            <v>4</v>
          </cell>
          <cell r="P670">
            <v>5</v>
          </cell>
          <cell r="Q670">
            <v>6</v>
          </cell>
          <cell r="R670">
            <v>140022</v>
          </cell>
          <cell r="T670">
            <v>120012</v>
          </cell>
          <cell r="V670" t="str">
            <v>131013</v>
          </cell>
          <cell r="X670">
            <v>1</v>
          </cell>
          <cell r="Z670">
            <v>1</v>
          </cell>
          <cell r="AA670">
            <v>3</v>
          </cell>
          <cell r="AC670">
            <v>140022</v>
          </cell>
          <cell r="AE670">
            <v>120012</v>
          </cell>
          <cell r="AG670">
            <v>161013</v>
          </cell>
        </row>
        <row r="671">
          <cell r="A671" t="str">
            <v>1015061</v>
          </cell>
          <cell r="B671">
            <v>101506</v>
          </cell>
          <cell r="C671" t="str">
            <v>主线副本</v>
          </cell>
          <cell r="D671">
            <v>1</v>
          </cell>
          <cell r="F671" t="str">
            <v>10150611</v>
          </cell>
          <cell r="G671" t="str">
            <v>10150612</v>
          </cell>
          <cell r="H671" t="str">
            <v>10150613</v>
          </cell>
          <cell r="I671" t="str">
            <v>10150614</v>
          </cell>
          <cell r="J671" t="str">
            <v>10150615</v>
          </cell>
          <cell r="K671" t="str">
            <v>10150616</v>
          </cell>
          <cell r="L671">
            <v>1</v>
          </cell>
          <cell r="M671">
            <v>2</v>
          </cell>
          <cell r="N671">
            <v>3</v>
          </cell>
          <cell r="O671">
            <v>4</v>
          </cell>
          <cell r="P671">
            <v>5</v>
          </cell>
          <cell r="Q671">
            <v>6</v>
          </cell>
          <cell r="R671">
            <v>140022</v>
          </cell>
          <cell r="T671">
            <v>120012</v>
          </cell>
          <cell r="V671" t="str">
            <v>161013</v>
          </cell>
          <cell r="Y671">
            <v>1</v>
          </cell>
          <cell r="Z671">
            <v>1</v>
          </cell>
          <cell r="AA671">
            <v>3</v>
          </cell>
          <cell r="AC671">
            <v>140022</v>
          </cell>
          <cell r="AE671">
            <v>120012</v>
          </cell>
          <cell r="AG671" t="str">
            <v>161013</v>
          </cell>
        </row>
        <row r="672">
          <cell r="A672" t="str">
            <v>1015062</v>
          </cell>
          <cell r="B672">
            <v>101506</v>
          </cell>
          <cell r="C672" t="str">
            <v>主线副本</v>
          </cell>
          <cell r="D672">
            <v>2</v>
          </cell>
          <cell r="F672" t="str">
            <v>10150621</v>
          </cell>
          <cell r="G672" t="str">
            <v>10150622</v>
          </cell>
          <cell r="H672" t="str">
            <v>10150623</v>
          </cell>
          <cell r="I672" t="str">
            <v>10150624</v>
          </cell>
          <cell r="J672" t="str">
            <v>10150625</v>
          </cell>
          <cell r="K672" t="str">
            <v>10150626</v>
          </cell>
          <cell r="L672">
            <v>1</v>
          </cell>
          <cell r="M672">
            <v>2</v>
          </cell>
          <cell r="N672">
            <v>3</v>
          </cell>
          <cell r="O672">
            <v>4</v>
          </cell>
          <cell r="P672">
            <v>5</v>
          </cell>
          <cell r="Q672">
            <v>6</v>
          </cell>
          <cell r="R672">
            <v>140022</v>
          </cell>
          <cell r="T672">
            <v>120012</v>
          </cell>
          <cell r="V672" t="str">
            <v>161013</v>
          </cell>
          <cell r="Y672">
            <v>1</v>
          </cell>
          <cell r="Z672">
            <v>1</v>
          </cell>
          <cell r="AA672">
            <v>3</v>
          </cell>
          <cell r="AC672">
            <v>140022</v>
          </cell>
          <cell r="AE672">
            <v>120012</v>
          </cell>
          <cell r="AG672" t="str">
            <v>161013</v>
          </cell>
        </row>
        <row r="673">
          <cell r="A673" t="str">
            <v>1015071</v>
          </cell>
          <cell r="B673">
            <v>101507</v>
          </cell>
          <cell r="C673" t="str">
            <v>主线副本</v>
          </cell>
          <cell r="D673">
            <v>1</v>
          </cell>
          <cell r="F673" t="str">
            <v>10150711</v>
          </cell>
          <cell r="G673" t="str">
            <v>10150712</v>
          </cell>
          <cell r="H673" t="str">
            <v>10150713</v>
          </cell>
          <cell r="I673" t="str">
            <v>10150714</v>
          </cell>
          <cell r="J673" t="str">
            <v>10150715</v>
          </cell>
          <cell r="K673" t="str">
            <v>10150716</v>
          </cell>
          <cell r="L673">
            <v>1</v>
          </cell>
          <cell r="M673">
            <v>2</v>
          </cell>
          <cell r="N673">
            <v>3</v>
          </cell>
          <cell r="O673">
            <v>4</v>
          </cell>
          <cell r="P673">
            <v>5</v>
          </cell>
          <cell r="Q673">
            <v>6</v>
          </cell>
          <cell r="R673">
            <v>140022</v>
          </cell>
          <cell r="T673">
            <v>120012</v>
          </cell>
          <cell r="V673" t="str">
            <v>132013</v>
          </cell>
          <cell r="X673">
            <v>2</v>
          </cell>
          <cell r="Z673">
            <v>1</v>
          </cell>
          <cell r="AA673">
            <v>3</v>
          </cell>
          <cell r="AC673">
            <v>140022</v>
          </cell>
          <cell r="AE673">
            <v>120012</v>
          </cell>
          <cell r="AG673">
            <v>162013</v>
          </cell>
        </row>
        <row r="674">
          <cell r="A674" t="str">
            <v>1015072</v>
          </cell>
          <cell r="B674">
            <v>101507</v>
          </cell>
          <cell r="C674" t="str">
            <v>主线副本</v>
          </cell>
          <cell r="D674">
            <v>2</v>
          </cell>
          <cell r="F674" t="str">
            <v>10150721</v>
          </cell>
          <cell r="G674" t="str">
            <v>10150722</v>
          </cell>
          <cell r="H674" t="str">
            <v>10150723</v>
          </cell>
          <cell r="I674" t="str">
            <v>10150724</v>
          </cell>
          <cell r="J674" t="str">
            <v>10150725</v>
          </cell>
          <cell r="K674" t="str">
            <v>10150726</v>
          </cell>
          <cell r="L674">
            <v>1</v>
          </cell>
          <cell r="M674">
            <v>2</v>
          </cell>
          <cell r="N674">
            <v>3</v>
          </cell>
          <cell r="O674">
            <v>4</v>
          </cell>
          <cell r="P674">
            <v>5</v>
          </cell>
          <cell r="Q674">
            <v>6</v>
          </cell>
          <cell r="R674">
            <v>140022</v>
          </cell>
          <cell r="T674">
            <v>120012</v>
          </cell>
          <cell r="V674" t="str">
            <v>132013</v>
          </cell>
          <cell r="X674">
            <v>2</v>
          </cell>
          <cell r="Z674">
            <v>1</v>
          </cell>
          <cell r="AA674">
            <v>3</v>
          </cell>
          <cell r="AC674">
            <v>140022</v>
          </cell>
          <cell r="AE674">
            <v>120012</v>
          </cell>
          <cell r="AG674">
            <v>162013</v>
          </cell>
        </row>
        <row r="675">
          <cell r="A675" t="str">
            <v>1015081</v>
          </cell>
          <cell r="B675">
            <v>101508</v>
          </cell>
          <cell r="C675" t="str">
            <v>主线副本</v>
          </cell>
          <cell r="D675">
            <v>1</v>
          </cell>
          <cell r="F675" t="str">
            <v>10150811</v>
          </cell>
          <cell r="G675" t="str">
            <v>10150812</v>
          </cell>
          <cell r="H675" t="str">
            <v>10150813</v>
          </cell>
          <cell r="I675" t="str">
            <v>10150814</v>
          </cell>
          <cell r="J675" t="str">
            <v>10150815</v>
          </cell>
          <cell r="K675" t="str">
            <v>10150816</v>
          </cell>
          <cell r="L675">
            <v>1</v>
          </cell>
          <cell r="M675">
            <v>2</v>
          </cell>
          <cell r="N675">
            <v>3</v>
          </cell>
          <cell r="O675">
            <v>4</v>
          </cell>
          <cell r="P675">
            <v>5</v>
          </cell>
          <cell r="Q675">
            <v>6</v>
          </cell>
          <cell r="R675">
            <v>140022</v>
          </cell>
          <cell r="T675">
            <v>120012</v>
          </cell>
          <cell r="V675" t="str">
            <v>133013</v>
          </cell>
          <cell r="X675">
            <v>3</v>
          </cell>
          <cell r="Z675">
            <v>1</v>
          </cell>
          <cell r="AA675">
            <v>3</v>
          </cell>
          <cell r="AC675">
            <v>140022</v>
          </cell>
          <cell r="AE675">
            <v>120012</v>
          </cell>
          <cell r="AG675">
            <v>163013</v>
          </cell>
        </row>
        <row r="676">
          <cell r="A676" t="str">
            <v>1015082</v>
          </cell>
          <cell r="B676">
            <v>101508</v>
          </cell>
          <cell r="C676" t="str">
            <v>主线副本</v>
          </cell>
          <cell r="D676">
            <v>2</v>
          </cell>
          <cell r="F676" t="str">
            <v>10150821</v>
          </cell>
          <cell r="G676" t="str">
            <v>10150822</v>
          </cell>
          <cell r="H676" t="str">
            <v>10150823</v>
          </cell>
          <cell r="I676" t="str">
            <v>10150824</v>
          </cell>
          <cell r="J676" t="str">
            <v>10150825</v>
          </cell>
          <cell r="K676" t="str">
            <v>10150826</v>
          </cell>
          <cell r="L676">
            <v>1</v>
          </cell>
          <cell r="M676">
            <v>2</v>
          </cell>
          <cell r="N676">
            <v>3</v>
          </cell>
          <cell r="O676">
            <v>4</v>
          </cell>
          <cell r="P676">
            <v>5</v>
          </cell>
          <cell r="Q676">
            <v>6</v>
          </cell>
          <cell r="R676">
            <v>140022</v>
          </cell>
          <cell r="T676">
            <v>120012</v>
          </cell>
          <cell r="V676" t="str">
            <v>133013</v>
          </cell>
          <cell r="X676">
            <v>3</v>
          </cell>
          <cell r="Z676">
            <v>1</v>
          </cell>
          <cell r="AA676">
            <v>3</v>
          </cell>
          <cell r="AC676">
            <v>140022</v>
          </cell>
          <cell r="AE676">
            <v>120012</v>
          </cell>
          <cell r="AG676">
            <v>163013</v>
          </cell>
        </row>
        <row r="677">
          <cell r="A677" t="str">
            <v>1015091</v>
          </cell>
          <cell r="B677">
            <v>101509</v>
          </cell>
          <cell r="C677" t="str">
            <v>主线副本</v>
          </cell>
          <cell r="D677">
            <v>1</v>
          </cell>
          <cell r="F677" t="str">
            <v>10150911</v>
          </cell>
          <cell r="G677" t="str">
            <v>10150912</v>
          </cell>
          <cell r="H677" t="str">
            <v>10150913</v>
          </cell>
          <cell r="I677" t="str">
            <v>10150914</v>
          </cell>
          <cell r="J677" t="str">
            <v>10150915</v>
          </cell>
          <cell r="K677" t="str">
            <v>10150916</v>
          </cell>
          <cell r="L677">
            <v>6</v>
          </cell>
          <cell r="M677">
            <v>5</v>
          </cell>
          <cell r="N677">
            <v>4</v>
          </cell>
          <cell r="O677">
            <v>3</v>
          </cell>
          <cell r="P677">
            <v>2</v>
          </cell>
          <cell r="Q677">
            <v>1</v>
          </cell>
          <cell r="R677">
            <v>140022</v>
          </cell>
          <cell r="T677">
            <v>120012</v>
          </cell>
          <cell r="V677" t="str">
            <v>162013</v>
          </cell>
          <cell r="Y677">
            <v>2</v>
          </cell>
          <cell r="Z677">
            <v>1</v>
          </cell>
          <cell r="AA677">
            <v>3</v>
          </cell>
          <cell r="AC677">
            <v>140022</v>
          </cell>
          <cell r="AE677">
            <v>120012</v>
          </cell>
          <cell r="AG677" t="str">
            <v>162013</v>
          </cell>
        </row>
        <row r="678">
          <cell r="A678" t="str">
            <v>1015092</v>
          </cell>
          <cell r="B678">
            <v>101509</v>
          </cell>
          <cell r="C678" t="str">
            <v>主线副本</v>
          </cell>
          <cell r="D678">
            <v>2</v>
          </cell>
          <cell r="F678" t="str">
            <v>10150921</v>
          </cell>
          <cell r="G678" t="str">
            <v>10150922</v>
          </cell>
          <cell r="H678" t="str">
            <v>10150923</v>
          </cell>
          <cell r="I678" t="str">
            <v>10150924</v>
          </cell>
          <cell r="J678" t="str">
            <v>10150925</v>
          </cell>
          <cell r="K678" t="str">
            <v>10150926</v>
          </cell>
          <cell r="L678">
            <v>4</v>
          </cell>
          <cell r="M678">
            <v>5</v>
          </cell>
          <cell r="N678">
            <v>6</v>
          </cell>
          <cell r="O678">
            <v>3</v>
          </cell>
          <cell r="P678">
            <v>2</v>
          </cell>
          <cell r="Q678">
            <v>1</v>
          </cell>
          <cell r="R678">
            <v>140022</v>
          </cell>
          <cell r="T678">
            <v>120012</v>
          </cell>
          <cell r="V678" t="str">
            <v>162013</v>
          </cell>
          <cell r="Y678">
            <v>2</v>
          </cell>
          <cell r="Z678">
            <v>1</v>
          </cell>
          <cell r="AA678">
            <v>3</v>
          </cell>
          <cell r="AC678">
            <v>140022</v>
          </cell>
          <cell r="AE678">
            <v>120012</v>
          </cell>
          <cell r="AG678" t="str">
            <v>162013</v>
          </cell>
        </row>
        <row r="679">
          <cell r="A679" t="str">
            <v>1015101</v>
          </cell>
          <cell r="B679">
            <v>101510</v>
          </cell>
          <cell r="C679" t="str">
            <v>主线副本</v>
          </cell>
          <cell r="D679">
            <v>1</v>
          </cell>
          <cell r="F679" t="str">
            <v>10151011</v>
          </cell>
          <cell r="G679" t="str">
            <v>10151012</v>
          </cell>
          <cell r="H679" t="str">
            <v>10151013</v>
          </cell>
          <cell r="I679" t="str">
            <v>10151014</v>
          </cell>
          <cell r="J679" t="str">
            <v>10151015</v>
          </cell>
          <cell r="K679" t="str">
            <v>10151016</v>
          </cell>
          <cell r="L679">
            <v>3</v>
          </cell>
          <cell r="M679">
            <v>1</v>
          </cell>
          <cell r="N679">
            <v>2</v>
          </cell>
          <cell r="O679">
            <v>4</v>
          </cell>
          <cell r="P679">
            <v>5</v>
          </cell>
          <cell r="Q679">
            <v>6</v>
          </cell>
          <cell r="R679">
            <v>140022</v>
          </cell>
          <cell r="T679">
            <v>120012</v>
          </cell>
          <cell r="V679" t="str">
            <v>164013</v>
          </cell>
          <cell r="Y679">
            <v>4</v>
          </cell>
          <cell r="Z679">
            <v>1</v>
          </cell>
          <cell r="AA679">
            <v>3</v>
          </cell>
          <cell r="AC679">
            <v>140022</v>
          </cell>
          <cell r="AE679">
            <v>120012</v>
          </cell>
          <cell r="AG679" t="str">
            <v>164013</v>
          </cell>
          <cell r="AH679">
            <v>150002</v>
          </cell>
        </row>
        <row r="680">
          <cell r="A680" t="str">
            <v>1015102</v>
          </cell>
          <cell r="B680">
            <v>101510</v>
          </cell>
          <cell r="C680" t="str">
            <v>主线副本</v>
          </cell>
          <cell r="D680">
            <v>2</v>
          </cell>
          <cell r="F680" t="str">
            <v>10151021</v>
          </cell>
          <cell r="G680" t="str">
            <v>10151022</v>
          </cell>
          <cell r="H680" t="str">
            <v>10151023</v>
          </cell>
          <cell r="I680" t="str">
            <v>10151024</v>
          </cell>
          <cell r="J680" t="str">
            <v>10151025</v>
          </cell>
          <cell r="K680" t="str">
            <v>10151026</v>
          </cell>
          <cell r="L680">
            <v>1</v>
          </cell>
          <cell r="M680">
            <v>2</v>
          </cell>
          <cell r="N680">
            <v>3</v>
          </cell>
          <cell r="O680">
            <v>4</v>
          </cell>
          <cell r="P680">
            <v>5</v>
          </cell>
          <cell r="Q680">
            <v>6</v>
          </cell>
          <cell r="R680">
            <v>140022</v>
          </cell>
          <cell r="T680">
            <v>120012</v>
          </cell>
          <cell r="V680" t="str">
            <v>164013</v>
          </cell>
          <cell r="Y680">
            <v>4</v>
          </cell>
          <cell r="Z680">
            <v>1</v>
          </cell>
          <cell r="AA680">
            <v>3</v>
          </cell>
          <cell r="AC680">
            <v>140022</v>
          </cell>
          <cell r="AE680">
            <v>120012</v>
          </cell>
          <cell r="AG680" t="str">
            <v>164013</v>
          </cell>
          <cell r="AH680">
            <v>150002</v>
          </cell>
        </row>
        <row r="681">
          <cell r="A681" t="str">
            <v>1016011</v>
          </cell>
          <cell r="B681">
            <v>101601</v>
          </cell>
          <cell r="C681" t="str">
            <v>主线副本</v>
          </cell>
          <cell r="D681">
            <v>1</v>
          </cell>
          <cell r="F681" t="str">
            <v>10160111</v>
          </cell>
          <cell r="G681" t="str">
            <v>10160112</v>
          </cell>
          <cell r="H681" t="str">
            <v>10160113</v>
          </cell>
          <cell r="I681" t="str">
            <v>10160114</v>
          </cell>
          <cell r="J681" t="str">
            <v>10160115</v>
          </cell>
          <cell r="K681" t="str">
            <v>10160116</v>
          </cell>
          <cell r="L681">
            <v>4</v>
          </cell>
          <cell r="M681">
            <v>2</v>
          </cell>
          <cell r="N681">
            <v>3</v>
          </cell>
          <cell r="O681">
            <v>6</v>
          </cell>
          <cell r="P681">
            <v>1</v>
          </cell>
          <cell r="Q681">
            <v>5</v>
          </cell>
          <cell r="R681">
            <v>140022</v>
          </cell>
          <cell r="T681">
            <v>120012</v>
          </cell>
          <cell r="V681" t="str">
            <v>131013</v>
          </cell>
          <cell r="X681">
            <v>1</v>
          </cell>
          <cell r="Z681">
            <v>1</v>
          </cell>
          <cell r="AA681">
            <v>3</v>
          </cell>
          <cell r="AC681">
            <v>140022</v>
          </cell>
          <cell r="AE681">
            <v>120012</v>
          </cell>
          <cell r="AG681">
            <v>161013</v>
          </cell>
        </row>
        <row r="682">
          <cell r="A682" t="str">
            <v>1016012</v>
          </cell>
          <cell r="B682">
            <v>101601</v>
          </cell>
          <cell r="C682" t="str">
            <v>主线副本</v>
          </cell>
          <cell r="D682">
            <v>2</v>
          </cell>
          <cell r="F682" t="str">
            <v>10160121</v>
          </cell>
          <cell r="G682" t="str">
            <v>10160122</v>
          </cell>
          <cell r="H682" t="str">
            <v>10160123</v>
          </cell>
          <cell r="I682" t="str">
            <v>10160124</v>
          </cell>
          <cell r="J682" t="str">
            <v>10160125</v>
          </cell>
          <cell r="K682" t="str">
            <v>10160126</v>
          </cell>
          <cell r="L682">
            <v>5</v>
          </cell>
          <cell r="M682">
            <v>2</v>
          </cell>
          <cell r="N682">
            <v>3</v>
          </cell>
          <cell r="O682">
            <v>4</v>
          </cell>
          <cell r="P682">
            <v>1</v>
          </cell>
          <cell r="Q682">
            <v>6</v>
          </cell>
          <cell r="R682">
            <v>140022</v>
          </cell>
          <cell r="T682">
            <v>120012</v>
          </cell>
          <cell r="V682" t="str">
            <v>131013</v>
          </cell>
          <cell r="X682">
            <v>1</v>
          </cell>
          <cell r="Z682">
            <v>1</v>
          </cell>
          <cell r="AA682">
            <v>3</v>
          </cell>
          <cell r="AC682">
            <v>140022</v>
          </cell>
          <cell r="AE682">
            <v>120012</v>
          </cell>
          <cell r="AG682">
            <v>161013</v>
          </cell>
        </row>
        <row r="683">
          <cell r="A683" t="str">
            <v>1016021</v>
          </cell>
          <cell r="B683">
            <v>101602</v>
          </cell>
          <cell r="C683" t="str">
            <v>主线副本</v>
          </cell>
          <cell r="D683">
            <v>1</v>
          </cell>
          <cell r="F683" t="str">
            <v>10160211</v>
          </cell>
          <cell r="G683" t="str">
            <v>10160212</v>
          </cell>
          <cell r="H683" t="str">
            <v>10160213</v>
          </cell>
          <cell r="I683" t="str">
            <v>10160214</v>
          </cell>
          <cell r="J683" t="str">
            <v>10160215</v>
          </cell>
          <cell r="K683" t="str">
            <v>10160216</v>
          </cell>
          <cell r="L683">
            <v>3</v>
          </cell>
          <cell r="M683">
            <v>2</v>
          </cell>
          <cell r="N683">
            <v>4</v>
          </cell>
          <cell r="O683">
            <v>5</v>
          </cell>
          <cell r="P683">
            <v>1</v>
          </cell>
          <cell r="Q683">
            <v>6</v>
          </cell>
          <cell r="R683">
            <v>140022</v>
          </cell>
          <cell r="T683">
            <v>120012</v>
          </cell>
          <cell r="V683" t="str">
            <v>132013</v>
          </cell>
          <cell r="X683">
            <v>2</v>
          </cell>
          <cell r="Z683">
            <v>1</v>
          </cell>
          <cell r="AA683">
            <v>3</v>
          </cell>
          <cell r="AC683">
            <v>140022</v>
          </cell>
          <cell r="AE683">
            <v>120012</v>
          </cell>
          <cell r="AG683">
            <v>162013</v>
          </cell>
        </row>
        <row r="684">
          <cell r="A684" t="str">
            <v>1016022</v>
          </cell>
          <cell r="B684">
            <v>101602</v>
          </cell>
          <cell r="C684" t="str">
            <v>主线副本</v>
          </cell>
          <cell r="D684">
            <v>2</v>
          </cell>
          <cell r="F684" t="str">
            <v>10160221</v>
          </cell>
          <cell r="G684" t="str">
            <v>10160222</v>
          </cell>
          <cell r="H684" t="str">
            <v>10160223</v>
          </cell>
          <cell r="I684" t="str">
            <v>10160224</v>
          </cell>
          <cell r="J684" t="str">
            <v>10160225</v>
          </cell>
          <cell r="K684" t="str">
            <v>10160226</v>
          </cell>
          <cell r="L684">
            <v>1</v>
          </cell>
          <cell r="M684">
            <v>2</v>
          </cell>
          <cell r="N684">
            <v>3</v>
          </cell>
          <cell r="O684">
            <v>4</v>
          </cell>
          <cell r="P684">
            <v>5</v>
          </cell>
          <cell r="Q684">
            <v>6</v>
          </cell>
          <cell r="R684">
            <v>140022</v>
          </cell>
          <cell r="T684">
            <v>120012</v>
          </cell>
          <cell r="V684" t="str">
            <v>132013</v>
          </cell>
          <cell r="X684">
            <v>2</v>
          </cell>
          <cell r="Z684">
            <v>1</v>
          </cell>
          <cell r="AA684">
            <v>3</v>
          </cell>
          <cell r="AC684">
            <v>140022</v>
          </cell>
          <cell r="AE684">
            <v>120012</v>
          </cell>
          <cell r="AG684">
            <v>162013</v>
          </cell>
        </row>
        <row r="685">
          <cell r="A685" t="str">
            <v>1016031</v>
          </cell>
          <cell r="B685">
            <v>101603</v>
          </cell>
          <cell r="C685" t="str">
            <v>主线副本</v>
          </cell>
          <cell r="D685">
            <v>1</v>
          </cell>
          <cell r="F685" t="str">
            <v>10160311</v>
          </cell>
          <cell r="G685" t="str">
            <v>10160312</v>
          </cell>
          <cell r="H685" t="str">
            <v>10160313</v>
          </cell>
          <cell r="I685" t="str">
            <v>10160314</v>
          </cell>
          <cell r="J685" t="str">
            <v>10160315</v>
          </cell>
          <cell r="K685" t="str">
            <v>10160316</v>
          </cell>
          <cell r="L685">
            <v>6</v>
          </cell>
          <cell r="M685">
            <v>5</v>
          </cell>
          <cell r="N685">
            <v>4</v>
          </cell>
          <cell r="O685">
            <v>3</v>
          </cell>
          <cell r="P685">
            <v>2</v>
          </cell>
          <cell r="Q685">
            <v>1</v>
          </cell>
          <cell r="R685">
            <v>140022</v>
          </cell>
          <cell r="T685">
            <v>120012</v>
          </cell>
          <cell r="V685" t="str">
            <v>163013</v>
          </cell>
          <cell r="Y685">
            <v>3</v>
          </cell>
          <cell r="Z685">
            <v>1</v>
          </cell>
          <cell r="AA685">
            <v>3</v>
          </cell>
          <cell r="AC685">
            <v>140022</v>
          </cell>
          <cell r="AE685">
            <v>120012</v>
          </cell>
          <cell r="AG685" t="str">
            <v>163013</v>
          </cell>
        </row>
        <row r="686">
          <cell r="A686" t="str">
            <v>1016032</v>
          </cell>
          <cell r="B686">
            <v>101603</v>
          </cell>
          <cell r="C686" t="str">
            <v>主线副本</v>
          </cell>
          <cell r="D686">
            <v>2</v>
          </cell>
          <cell r="F686" t="str">
            <v>10160321</v>
          </cell>
          <cell r="G686" t="str">
            <v>10160322</v>
          </cell>
          <cell r="H686" t="str">
            <v>10160323</v>
          </cell>
          <cell r="I686" t="str">
            <v>10160324</v>
          </cell>
          <cell r="J686" t="str">
            <v>10160325</v>
          </cell>
          <cell r="K686" t="str">
            <v>10160326</v>
          </cell>
          <cell r="L686">
            <v>4</v>
          </cell>
          <cell r="M686">
            <v>5</v>
          </cell>
          <cell r="N686">
            <v>6</v>
          </cell>
          <cell r="O686">
            <v>3</v>
          </cell>
          <cell r="P686">
            <v>2</v>
          </cell>
          <cell r="Q686">
            <v>1</v>
          </cell>
          <cell r="R686">
            <v>140022</v>
          </cell>
          <cell r="T686">
            <v>120012</v>
          </cell>
          <cell r="V686" t="str">
            <v>163013</v>
          </cell>
          <cell r="Y686">
            <v>3</v>
          </cell>
          <cell r="Z686">
            <v>1</v>
          </cell>
          <cell r="AA686">
            <v>3</v>
          </cell>
          <cell r="AC686">
            <v>140022</v>
          </cell>
          <cell r="AE686">
            <v>120012</v>
          </cell>
          <cell r="AG686" t="str">
            <v>163013</v>
          </cell>
        </row>
        <row r="687">
          <cell r="A687" t="str">
            <v>1016041</v>
          </cell>
          <cell r="B687">
            <v>101604</v>
          </cell>
          <cell r="C687" t="str">
            <v>主线副本</v>
          </cell>
          <cell r="D687">
            <v>1</v>
          </cell>
          <cell r="F687" t="str">
            <v>10160411</v>
          </cell>
          <cell r="G687" t="str">
            <v>10160412</v>
          </cell>
          <cell r="H687" t="str">
            <v>10160413</v>
          </cell>
          <cell r="I687" t="str">
            <v>10160414</v>
          </cell>
          <cell r="J687" t="str">
            <v>10160415</v>
          </cell>
          <cell r="K687" t="str">
            <v>10160416</v>
          </cell>
          <cell r="L687">
            <v>3</v>
          </cell>
          <cell r="M687">
            <v>1</v>
          </cell>
          <cell r="N687">
            <v>2</v>
          </cell>
          <cell r="O687">
            <v>4</v>
          </cell>
          <cell r="P687">
            <v>5</v>
          </cell>
          <cell r="Q687">
            <v>6</v>
          </cell>
          <cell r="R687">
            <v>140022</v>
          </cell>
          <cell r="T687">
            <v>120012</v>
          </cell>
          <cell r="V687" t="str">
            <v>133013</v>
          </cell>
          <cell r="X687">
            <v>3</v>
          </cell>
          <cell r="Z687">
            <v>1</v>
          </cell>
          <cell r="AA687">
            <v>3</v>
          </cell>
          <cell r="AC687">
            <v>140022</v>
          </cell>
          <cell r="AE687">
            <v>120012</v>
          </cell>
          <cell r="AG687">
            <v>163013</v>
          </cell>
        </row>
        <row r="688">
          <cell r="A688" t="str">
            <v>1016042</v>
          </cell>
          <cell r="B688">
            <v>101604</v>
          </cell>
          <cell r="C688" t="str">
            <v>主线副本</v>
          </cell>
          <cell r="D688">
            <v>2</v>
          </cell>
          <cell r="F688" t="str">
            <v>10160421</v>
          </cell>
          <cell r="G688" t="str">
            <v>10160422</v>
          </cell>
          <cell r="H688" t="str">
            <v>10160423</v>
          </cell>
          <cell r="I688" t="str">
            <v>10160424</v>
          </cell>
          <cell r="J688" t="str">
            <v>10160425</v>
          </cell>
          <cell r="K688" t="str">
            <v>10160426</v>
          </cell>
          <cell r="L688">
            <v>1</v>
          </cell>
          <cell r="M688">
            <v>2</v>
          </cell>
          <cell r="N688">
            <v>3</v>
          </cell>
          <cell r="O688">
            <v>4</v>
          </cell>
          <cell r="P688">
            <v>5</v>
          </cell>
          <cell r="Q688">
            <v>6</v>
          </cell>
          <cell r="R688">
            <v>140022</v>
          </cell>
          <cell r="T688">
            <v>120012</v>
          </cell>
          <cell r="V688" t="str">
            <v>133013</v>
          </cell>
          <cell r="X688">
            <v>3</v>
          </cell>
          <cell r="Z688">
            <v>1</v>
          </cell>
          <cell r="AA688">
            <v>3</v>
          </cell>
          <cell r="AC688">
            <v>140022</v>
          </cell>
          <cell r="AE688">
            <v>120012</v>
          </cell>
          <cell r="AG688">
            <v>163013</v>
          </cell>
        </row>
        <row r="689">
          <cell r="A689" t="str">
            <v>1016051</v>
          </cell>
          <cell r="B689">
            <v>101605</v>
          </cell>
          <cell r="C689" t="str">
            <v>主线副本</v>
          </cell>
          <cell r="D689">
            <v>1</v>
          </cell>
          <cell r="F689" t="str">
            <v>10160511</v>
          </cell>
          <cell r="G689" t="str">
            <v>10160512</v>
          </cell>
          <cell r="H689" t="str">
            <v>10160513</v>
          </cell>
          <cell r="I689" t="str">
            <v>10160514</v>
          </cell>
          <cell r="J689" t="str">
            <v>10160515</v>
          </cell>
          <cell r="K689" t="str">
            <v>10160516</v>
          </cell>
          <cell r="L689">
            <v>4</v>
          </cell>
          <cell r="M689">
            <v>2</v>
          </cell>
          <cell r="N689">
            <v>3</v>
          </cell>
          <cell r="O689">
            <v>6</v>
          </cell>
          <cell r="P689">
            <v>1</v>
          </cell>
          <cell r="Q689">
            <v>5</v>
          </cell>
          <cell r="R689">
            <v>140022</v>
          </cell>
          <cell r="T689">
            <v>120012</v>
          </cell>
          <cell r="V689" t="str">
            <v>131013</v>
          </cell>
          <cell r="X689">
            <v>1</v>
          </cell>
          <cell r="Z689">
            <v>1</v>
          </cell>
          <cell r="AA689">
            <v>3</v>
          </cell>
          <cell r="AC689">
            <v>140022</v>
          </cell>
          <cell r="AE689">
            <v>120012</v>
          </cell>
          <cell r="AG689">
            <v>161013</v>
          </cell>
        </row>
        <row r="690">
          <cell r="A690" t="str">
            <v>1016052</v>
          </cell>
          <cell r="B690">
            <v>101605</v>
          </cell>
          <cell r="C690" t="str">
            <v>主线副本</v>
          </cell>
          <cell r="D690">
            <v>2</v>
          </cell>
          <cell r="F690" t="str">
            <v>10160521</v>
          </cell>
          <cell r="G690" t="str">
            <v>10160522</v>
          </cell>
          <cell r="H690" t="str">
            <v>10160523</v>
          </cell>
          <cell r="I690" t="str">
            <v>10160524</v>
          </cell>
          <cell r="J690" t="str">
            <v>10160525</v>
          </cell>
          <cell r="K690" t="str">
            <v>10160526</v>
          </cell>
          <cell r="L690">
            <v>5</v>
          </cell>
          <cell r="M690">
            <v>2</v>
          </cell>
          <cell r="N690">
            <v>3</v>
          </cell>
          <cell r="O690">
            <v>4</v>
          </cell>
          <cell r="P690">
            <v>1</v>
          </cell>
          <cell r="Q690">
            <v>6</v>
          </cell>
          <cell r="R690">
            <v>140022</v>
          </cell>
          <cell r="T690">
            <v>120012</v>
          </cell>
          <cell r="V690" t="str">
            <v>131013</v>
          </cell>
          <cell r="X690">
            <v>1</v>
          </cell>
          <cell r="Z690">
            <v>1</v>
          </cell>
          <cell r="AA690">
            <v>3</v>
          </cell>
          <cell r="AC690">
            <v>140022</v>
          </cell>
          <cell r="AE690">
            <v>120012</v>
          </cell>
          <cell r="AG690">
            <v>161013</v>
          </cell>
        </row>
        <row r="691">
          <cell r="A691" t="str">
            <v>1016061</v>
          </cell>
          <cell r="B691">
            <v>101606</v>
          </cell>
          <cell r="C691" t="str">
            <v>主线副本</v>
          </cell>
          <cell r="D691">
            <v>1</v>
          </cell>
          <cell r="F691" t="str">
            <v>10160611</v>
          </cell>
          <cell r="G691" t="str">
            <v>10160612</v>
          </cell>
          <cell r="H691" t="str">
            <v>10160613</v>
          </cell>
          <cell r="I691" t="str">
            <v>10160614</v>
          </cell>
          <cell r="J691" t="str">
            <v>10160615</v>
          </cell>
          <cell r="K691" t="str">
            <v>10160616</v>
          </cell>
          <cell r="L691">
            <v>3</v>
          </cell>
          <cell r="M691">
            <v>2</v>
          </cell>
          <cell r="N691">
            <v>4</v>
          </cell>
          <cell r="O691">
            <v>5</v>
          </cell>
          <cell r="P691">
            <v>1</v>
          </cell>
          <cell r="Q691">
            <v>6</v>
          </cell>
          <cell r="R691">
            <v>140022</v>
          </cell>
          <cell r="T691">
            <v>120012</v>
          </cell>
          <cell r="V691" t="str">
            <v>161013</v>
          </cell>
          <cell r="Y691">
            <v>1</v>
          </cell>
          <cell r="Z691">
            <v>1</v>
          </cell>
          <cell r="AA691">
            <v>3</v>
          </cell>
          <cell r="AC691">
            <v>140022</v>
          </cell>
          <cell r="AE691">
            <v>120012</v>
          </cell>
          <cell r="AG691" t="str">
            <v>161013</v>
          </cell>
        </row>
        <row r="692">
          <cell r="A692" t="str">
            <v>1016062</v>
          </cell>
          <cell r="B692">
            <v>101606</v>
          </cell>
          <cell r="C692" t="str">
            <v>主线副本</v>
          </cell>
          <cell r="D692">
            <v>2</v>
          </cell>
          <cell r="F692" t="str">
            <v>10160621</v>
          </cell>
          <cell r="G692" t="str">
            <v>10160622</v>
          </cell>
          <cell r="H692" t="str">
            <v>10160623</v>
          </cell>
          <cell r="I692" t="str">
            <v>10160624</v>
          </cell>
          <cell r="J692" t="str">
            <v>10160625</v>
          </cell>
          <cell r="K692" t="str">
            <v>10160626</v>
          </cell>
          <cell r="L692">
            <v>1</v>
          </cell>
          <cell r="M692">
            <v>2</v>
          </cell>
          <cell r="N692">
            <v>3</v>
          </cell>
          <cell r="O692">
            <v>4</v>
          </cell>
          <cell r="P692">
            <v>5</v>
          </cell>
          <cell r="Q692">
            <v>6</v>
          </cell>
          <cell r="R692">
            <v>140022</v>
          </cell>
          <cell r="T692">
            <v>120012</v>
          </cell>
          <cell r="V692" t="str">
            <v>161013</v>
          </cell>
          <cell r="Y692">
            <v>1</v>
          </cell>
          <cell r="Z692">
            <v>1</v>
          </cell>
          <cell r="AA692">
            <v>3</v>
          </cell>
          <cell r="AC692">
            <v>140022</v>
          </cell>
          <cell r="AE692">
            <v>120012</v>
          </cell>
          <cell r="AG692" t="str">
            <v>161013</v>
          </cell>
        </row>
        <row r="693">
          <cell r="A693" t="str">
            <v>1016071</v>
          </cell>
          <cell r="B693">
            <v>101607</v>
          </cell>
          <cell r="C693" t="str">
            <v>主线副本</v>
          </cell>
          <cell r="D693">
            <v>1</v>
          </cell>
          <cell r="F693" t="str">
            <v>10160711</v>
          </cell>
          <cell r="G693" t="str">
            <v>10160712</v>
          </cell>
          <cell r="H693" t="str">
            <v>10160713</v>
          </cell>
          <cell r="I693" t="str">
            <v>10160714</v>
          </cell>
          <cell r="J693" t="str">
            <v>10160715</v>
          </cell>
          <cell r="K693" t="str">
            <v>10160716</v>
          </cell>
          <cell r="L693">
            <v>6</v>
          </cell>
          <cell r="M693">
            <v>5</v>
          </cell>
          <cell r="N693">
            <v>4</v>
          </cell>
          <cell r="O693">
            <v>3</v>
          </cell>
          <cell r="P693">
            <v>2</v>
          </cell>
          <cell r="Q693">
            <v>1</v>
          </cell>
          <cell r="R693">
            <v>140022</v>
          </cell>
          <cell r="T693">
            <v>120012</v>
          </cell>
          <cell r="V693" t="str">
            <v>132013</v>
          </cell>
          <cell r="X693">
            <v>2</v>
          </cell>
          <cell r="Z693">
            <v>1</v>
          </cell>
          <cell r="AA693">
            <v>3</v>
          </cell>
          <cell r="AC693">
            <v>140022</v>
          </cell>
          <cell r="AE693">
            <v>120012</v>
          </cell>
          <cell r="AG693">
            <v>162013</v>
          </cell>
        </row>
        <row r="694">
          <cell r="A694" t="str">
            <v>1016072</v>
          </cell>
          <cell r="B694">
            <v>101607</v>
          </cell>
          <cell r="C694" t="str">
            <v>主线副本</v>
          </cell>
          <cell r="D694">
            <v>2</v>
          </cell>
          <cell r="F694" t="str">
            <v>10160721</v>
          </cell>
          <cell r="G694" t="str">
            <v>10160722</v>
          </cell>
          <cell r="H694" t="str">
            <v>10160723</v>
          </cell>
          <cell r="I694" t="str">
            <v>10160724</v>
          </cell>
          <cell r="J694" t="str">
            <v>10160725</v>
          </cell>
          <cell r="K694" t="str">
            <v>10160726</v>
          </cell>
          <cell r="L694">
            <v>1</v>
          </cell>
          <cell r="M694">
            <v>2</v>
          </cell>
          <cell r="N694">
            <v>3</v>
          </cell>
          <cell r="O694">
            <v>4</v>
          </cell>
          <cell r="P694">
            <v>5</v>
          </cell>
          <cell r="Q694">
            <v>6</v>
          </cell>
          <cell r="R694">
            <v>140022</v>
          </cell>
          <cell r="T694">
            <v>120012</v>
          </cell>
          <cell r="V694" t="str">
            <v>132013</v>
          </cell>
          <cell r="X694">
            <v>2</v>
          </cell>
          <cell r="Z694">
            <v>1</v>
          </cell>
          <cell r="AA694">
            <v>3</v>
          </cell>
          <cell r="AC694">
            <v>140022</v>
          </cell>
          <cell r="AE694">
            <v>120012</v>
          </cell>
          <cell r="AG694">
            <v>162013</v>
          </cell>
        </row>
        <row r="695">
          <cell r="A695" t="str">
            <v>1016081</v>
          </cell>
          <cell r="B695">
            <v>101608</v>
          </cell>
          <cell r="C695" t="str">
            <v>主线副本</v>
          </cell>
          <cell r="D695">
            <v>1</v>
          </cell>
          <cell r="F695" t="str">
            <v>10160811</v>
          </cell>
          <cell r="G695" t="str">
            <v>10160812</v>
          </cell>
          <cell r="H695" t="str">
            <v>10160813</v>
          </cell>
          <cell r="I695" t="str">
            <v>10160814</v>
          </cell>
          <cell r="J695" t="str">
            <v>10160815</v>
          </cell>
          <cell r="K695" t="str">
            <v>10160816</v>
          </cell>
          <cell r="L695">
            <v>4</v>
          </cell>
          <cell r="M695">
            <v>2</v>
          </cell>
          <cell r="N695">
            <v>3</v>
          </cell>
          <cell r="O695">
            <v>6</v>
          </cell>
          <cell r="P695">
            <v>1</v>
          </cell>
          <cell r="Q695">
            <v>5</v>
          </cell>
          <cell r="R695">
            <v>140022</v>
          </cell>
          <cell r="T695">
            <v>120012</v>
          </cell>
          <cell r="V695" t="str">
            <v>133013</v>
          </cell>
          <cell r="X695">
            <v>3</v>
          </cell>
          <cell r="Z695">
            <v>1</v>
          </cell>
          <cell r="AA695">
            <v>3</v>
          </cell>
          <cell r="AC695">
            <v>140022</v>
          </cell>
          <cell r="AE695">
            <v>120012</v>
          </cell>
          <cell r="AG695">
            <v>163013</v>
          </cell>
        </row>
        <row r="696">
          <cell r="A696" t="str">
            <v>1016082</v>
          </cell>
          <cell r="B696">
            <v>101608</v>
          </cell>
          <cell r="C696" t="str">
            <v>主线副本</v>
          </cell>
          <cell r="D696">
            <v>2</v>
          </cell>
          <cell r="F696" t="str">
            <v>10160821</v>
          </cell>
          <cell r="G696" t="str">
            <v>10160822</v>
          </cell>
          <cell r="H696" t="str">
            <v>10160823</v>
          </cell>
          <cell r="I696" t="str">
            <v>10160824</v>
          </cell>
          <cell r="J696" t="str">
            <v>10160825</v>
          </cell>
          <cell r="K696" t="str">
            <v>10160826</v>
          </cell>
          <cell r="L696">
            <v>5</v>
          </cell>
          <cell r="M696">
            <v>2</v>
          </cell>
          <cell r="N696">
            <v>3</v>
          </cell>
          <cell r="O696">
            <v>4</v>
          </cell>
          <cell r="P696">
            <v>1</v>
          </cell>
          <cell r="Q696">
            <v>6</v>
          </cell>
          <cell r="R696">
            <v>140022</v>
          </cell>
          <cell r="T696">
            <v>120012</v>
          </cell>
          <cell r="V696" t="str">
            <v>133013</v>
          </cell>
          <cell r="X696">
            <v>3</v>
          </cell>
          <cell r="Z696">
            <v>1</v>
          </cell>
          <cell r="AA696">
            <v>3</v>
          </cell>
          <cell r="AC696">
            <v>140022</v>
          </cell>
          <cell r="AE696">
            <v>120012</v>
          </cell>
          <cell r="AG696">
            <v>163013</v>
          </cell>
        </row>
        <row r="697">
          <cell r="A697" t="str">
            <v>1016091</v>
          </cell>
          <cell r="B697">
            <v>101609</v>
          </cell>
          <cell r="C697" t="str">
            <v>主线副本</v>
          </cell>
          <cell r="D697">
            <v>1</v>
          </cell>
          <cell r="F697" t="str">
            <v>10160911</v>
          </cell>
          <cell r="G697" t="str">
            <v>10160912</v>
          </cell>
          <cell r="H697" t="str">
            <v>10160913</v>
          </cell>
          <cell r="I697" t="str">
            <v>10160914</v>
          </cell>
          <cell r="J697" t="str">
            <v>10160915</v>
          </cell>
          <cell r="K697" t="str">
            <v>10160916</v>
          </cell>
          <cell r="L697">
            <v>3</v>
          </cell>
          <cell r="M697">
            <v>2</v>
          </cell>
          <cell r="N697">
            <v>4</v>
          </cell>
          <cell r="O697">
            <v>5</v>
          </cell>
          <cell r="P697">
            <v>1</v>
          </cell>
          <cell r="Q697">
            <v>6</v>
          </cell>
          <cell r="R697">
            <v>140022</v>
          </cell>
          <cell r="T697">
            <v>120012</v>
          </cell>
          <cell r="V697" t="str">
            <v>162013</v>
          </cell>
          <cell r="Y697">
            <v>2</v>
          </cell>
          <cell r="Z697">
            <v>1</v>
          </cell>
          <cell r="AA697">
            <v>3</v>
          </cell>
          <cell r="AC697">
            <v>140022</v>
          </cell>
          <cell r="AE697">
            <v>120012</v>
          </cell>
          <cell r="AG697" t="str">
            <v>162013</v>
          </cell>
        </row>
        <row r="698">
          <cell r="A698" t="str">
            <v>1016092</v>
          </cell>
          <cell r="B698">
            <v>101609</v>
          </cell>
          <cell r="C698" t="str">
            <v>主线副本</v>
          </cell>
          <cell r="D698">
            <v>2</v>
          </cell>
          <cell r="F698" t="str">
            <v>10160921</v>
          </cell>
          <cell r="G698" t="str">
            <v>10160922</v>
          </cell>
          <cell r="H698" t="str">
            <v>10160923</v>
          </cell>
          <cell r="I698" t="str">
            <v>10160924</v>
          </cell>
          <cell r="J698" t="str">
            <v>10160925</v>
          </cell>
          <cell r="K698" t="str">
            <v>10160926</v>
          </cell>
          <cell r="L698">
            <v>1</v>
          </cell>
          <cell r="M698">
            <v>2</v>
          </cell>
          <cell r="N698">
            <v>3</v>
          </cell>
          <cell r="O698">
            <v>4</v>
          </cell>
          <cell r="P698">
            <v>5</v>
          </cell>
          <cell r="Q698">
            <v>6</v>
          </cell>
          <cell r="R698">
            <v>140022</v>
          </cell>
          <cell r="T698">
            <v>120012</v>
          </cell>
          <cell r="V698" t="str">
            <v>162013</v>
          </cell>
          <cell r="Y698">
            <v>2</v>
          </cell>
          <cell r="Z698">
            <v>1</v>
          </cell>
          <cell r="AA698">
            <v>3</v>
          </cell>
          <cell r="AC698">
            <v>140022</v>
          </cell>
          <cell r="AE698">
            <v>120012</v>
          </cell>
          <cell r="AG698" t="str">
            <v>162013</v>
          </cell>
        </row>
        <row r="699">
          <cell r="A699" t="str">
            <v>1016101</v>
          </cell>
          <cell r="B699">
            <v>101610</v>
          </cell>
          <cell r="C699" t="str">
            <v>主线副本</v>
          </cell>
          <cell r="D699">
            <v>1</v>
          </cell>
          <cell r="F699" t="str">
            <v>10161011</v>
          </cell>
          <cell r="G699" t="str">
            <v>10161012</v>
          </cell>
          <cell r="H699" t="str">
            <v>10161013</v>
          </cell>
          <cell r="I699" t="str">
            <v>10161014</v>
          </cell>
          <cell r="J699" t="str">
            <v>10161015</v>
          </cell>
          <cell r="K699" t="str">
            <v>10161016</v>
          </cell>
          <cell r="L699">
            <v>6</v>
          </cell>
          <cell r="M699">
            <v>5</v>
          </cell>
          <cell r="N699">
            <v>4</v>
          </cell>
          <cell r="O699">
            <v>3</v>
          </cell>
          <cell r="P699">
            <v>2</v>
          </cell>
          <cell r="Q699">
            <v>1</v>
          </cell>
          <cell r="R699">
            <v>140022</v>
          </cell>
          <cell r="T699">
            <v>120012</v>
          </cell>
          <cell r="V699" t="str">
            <v>166013</v>
          </cell>
          <cell r="Y699">
            <v>6</v>
          </cell>
          <cell r="Z699">
            <v>1</v>
          </cell>
          <cell r="AA699">
            <v>3</v>
          </cell>
          <cell r="AC699">
            <v>140022</v>
          </cell>
          <cell r="AE699">
            <v>120012</v>
          </cell>
          <cell r="AG699" t="str">
            <v>166013</v>
          </cell>
          <cell r="AH699">
            <v>150002</v>
          </cell>
        </row>
        <row r="700">
          <cell r="A700" t="str">
            <v>1016102</v>
          </cell>
          <cell r="B700">
            <v>101610</v>
          </cell>
          <cell r="C700" t="str">
            <v>主线副本</v>
          </cell>
          <cell r="D700">
            <v>2</v>
          </cell>
          <cell r="F700" t="str">
            <v>10161021</v>
          </cell>
          <cell r="G700" t="str">
            <v>10161022</v>
          </cell>
          <cell r="H700" t="str">
            <v>10161023</v>
          </cell>
          <cell r="I700" t="str">
            <v>10161024</v>
          </cell>
          <cell r="J700" t="str">
            <v>10161025</v>
          </cell>
          <cell r="K700" t="str">
            <v>10161026</v>
          </cell>
          <cell r="L700">
            <v>4</v>
          </cell>
          <cell r="M700">
            <v>5</v>
          </cell>
          <cell r="N700">
            <v>6</v>
          </cell>
          <cell r="O700">
            <v>3</v>
          </cell>
          <cell r="P700">
            <v>2</v>
          </cell>
          <cell r="Q700">
            <v>1</v>
          </cell>
          <cell r="R700">
            <v>140022</v>
          </cell>
          <cell r="T700">
            <v>120012</v>
          </cell>
          <cell r="V700" t="str">
            <v>166013</v>
          </cell>
          <cell r="Y700">
            <v>6</v>
          </cell>
          <cell r="Z700">
            <v>1</v>
          </cell>
          <cell r="AA700">
            <v>3</v>
          </cell>
          <cell r="AC700">
            <v>140022</v>
          </cell>
          <cell r="AE700">
            <v>120012</v>
          </cell>
          <cell r="AG700" t="str">
            <v>166013</v>
          </cell>
          <cell r="AH700">
            <v>150002</v>
          </cell>
        </row>
        <row r="701">
          <cell r="A701" t="str">
            <v>1017011</v>
          </cell>
          <cell r="B701">
            <v>101701</v>
          </cell>
          <cell r="C701" t="str">
            <v>主线副本</v>
          </cell>
          <cell r="D701">
            <v>1</v>
          </cell>
          <cell r="F701" t="str">
            <v>10170111</v>
          </cell>
          <cell r="G701" t="str">
            <v>10170112</v>
          </cell>
          <cell r="H701" t="str">
            <v>10170113</v>
          </cell>
          <cell r="I701" t="str">
            <v>10170114</v>
          </cell>
          <cell r="J701" t="str">
            <v>10170115</v>
          </cell>
          <cell r="K701" t="str">
            <v>10170116</v>
          </cell>
          <cell r="L701">
            <v>3</v>
          </cell>
          <cell r="M701">
            <v>1</v>
          </cell>
          <cell r="N701">
            <v>2</v>
          </cell>
          <cell r="O701">
            <v>4</v>
          </cell>
          <cell r="P701">
            <v>5</v>
          </cell>
          <cell r="Q701">
            <v>6</v>
          </cell>
          <cell r="R701">
            <v>140022</v>
          </cell>
          <cell r="T701">
            <v>120012</v>
          </cell>
          <cell r="V701" t="str">
            <v>131021</v>
          </cell>
          <cell r="X701">
            <v>1</v>
          </cell>
          <cell r="Z701">
            <v>2</v>
          </cell>
          <cell r="AA701">
            <v>1</v>
          </cell>
          <cell r="AC701">
            <v>140022</v>
          </cell>
          <cell r="AE701">
            <v>120012</v>
          </cell>
          <cell r="AG701">
            <v>161021</v>
          </cell>
        </row>
        <row r="702">
          <cell r="A702" t="str">
            <v>1017012</v>
          </cell>
          <cell r="B702">
            <v>101701</v>
          </cell>
          <cell r="C702" t="str">
            <v>主线副本</v>
          </cell>
          <cell r="D702">
            <v>2</v>
          </cell>
          <cell r="F702" t="str">
            <v>10170121</v>
          </cell>
          <cell r="G702" t="str">
            <v>10170122</v>
          </cell>
          <cell r="H702" t="str">
            <v>10170123</v>
          </cell>
          <cell r="I702" t="str">
            <v>10170124</v>
          </cell>
          <cell r="J702" t="str">
            <v>10170125</v>
          </cell>
          <cell r="K702" t="str">
            <v>10170126</v>
          </cell>
          <cell r="L702">
            <v>1</v>
          </cell>
          <cell r="M702">
            <v>2</v>
          </cell>
          <cell r="N702">
            <v>3</v>
          </cell>
          <cell r="O702">
            <v>4</v>
          </cell>
          <cell r="P702">
            <v>5</v>
          </cell>
          <cell r="Q702">
            <v>6</v>
          </cell>
          <cell r="R702">
            <v>140022</v>
          </cell>
          <cell r="T702">
            <v>120012</v>
          </cell>
          <cell r="V702" t="str">
            <v>131021</v>
          </cell>
          <cell r="X702">
            <v>1</v>
          </cell>
          <cell r="Z702">
            <v>2</v>
          </cell>
          <cell r="AA702">
            <v>1</v>
          </cell>
          <cell r="AC702">
            <v>140022</v>
          </cell>
          <cell r="AE702">
            <v>120012</v>
          </cell>
          <cell r="AG702">
            <v>161021</v>
          </cell>
        </row>
        <row r="703">
          <cell r="A703" t="str">
            <v>1017021</v>
          </cell>
          <cell r="B703">
            <v>101702</v>
          </cell>
          <cell r="C703" t="str">
            <v>主线副本</v>
          </cell>
          <cell r="D703">
            <v>1</v>
          </cell>
          <cell r="F703" t="str">
            <v>10170211</v>
          </cell>
          <cell r="G703" t="str">
            <v>10170212</v>
          </cell>
          <cell r="H703" t="str">
            <v>10170213</v>
          </cell>
          <cell r="I703" t="str">
            <v>10170214</v>
          </cell>
          <cell r="J703" t="str">
            <v>10170215</v>
          </cell>
          <cell r="K703" t="str">
            <v>10170216</v>
          </cell>
          <cell r="L703">
            <v>4</v>
          </cell>
          <cell r="M703">
            <v>2</v>
          </cell>
          <cell r="N703">
            <v>3</v>
          </cell>
          <cell r="O703">
            <v>6</v>
          </cell>
          <cell r="P703">
            <v>1</v>
          </cell>
          <cell r="Q703">
            <v>5</v>
          </cell>
          <cell r="R703">
            <v>140022</v>
          </cell>
          <cell r="T703">
            <v>120012</v>
          </cell>
          <cell r="V703" t="str">
            <v>132021</v>
          </cell>
          <cell r="X703">
            <v>2</v>
          </cell>
          <cell r="Z703">
            <v>2</v>
          </cell>
          <cell r="AA703">
            <v>1</v>
          </cell>
          <cell r="AC703">
            <v>140022</v>
          </cell>
          <cell r="AE703">
            <v>120012</v>
          </cell>
          <cell r="AG703">
            <v>162021</v>
          </cell>
        </row>
        <row r="704">
          <cell r="A704" t="str">
            <v>1017022</v>
          </cell>
          <cell r="B704">
            <v>101702</v>
          </cell>
          <cell r="C704" t="str">
            <v>主线副本</v>
          </cell>
          <cell r="D704">
            <v>2</v>
          </cell>
          <cell r="F704" t="str">
            <v>10170221</v>
          </cell>
          <cell r="G704" t="str">
            <v>10170222</v>
          </cell>
          <cell r="H704" t="str">
            <v>10170223</v>
          </cell>
          <cell r="I704" t="str">
            <v>10170224</v>
          </cell>
          <cell r="J704" t="str">
            <v>10170225</v>
          </cell>
          <cell r="K704" t="str">
            <v>10170226</v>
          </cell>
          <cell r="L704">
            <v>5</v>
          </cell>
          <cell r="M704">
            <v>2</v>
          </cell>
          <cell r="N704">
            <v>3</v>
          </cell>
          <cell r="O704">
            <v>4</v>
          </cell>
          <cell r="P704">
            <v>1</v>
          </cell>
          <cell r="Q704">
            <v>6</v>
          </cell>
          <cell r="R704">
            <v>140022</v>
          </cell>
          <cell r="T704">
            <v>120012</v>
          </cell>
          <cell r="V704" t="str">
            <v>132021</v>
          </cell>
          <cell r="X704">
            <v>2</v>
          </cell>
          <cell r="Z704">
            <v>2</v>
          </cell>
          <cell r="AA704">
            <v>1</v>
          </cell>
          <cell r="AC704">
            <v>140022</v>
          </cell>
          <cell r="AE704">
            <v>120012</v>
          </cell>
          <cell r="AG704">
            <v>162021</v>
          </cell>
        </row>
        <row r="705">
          <cell r="A705" t="str">
            <v>1017031</v>
          </cell>
          <cell r="B705">
            <v>101703</v>
          </cell>
          <cell r="C705" t="str">
            <v>主线副本</v>
          </cell>
          <cell r="D705">
            <v>1</v>
          </cell>
          <cell r="F705" t="str">
            <v>10170311</v>
          </cell>
          <cell r="G705" t="str">
            <v>10170312</v>
          </cell>
          <cell r="H705" t="str">
            <v>10170313</v>
          </cell>
          <cell r="I705" t="str">
            <v>10170314</v>
          </cell>
          <cell r="J705" t="str">
            <v>10170315</v>
          </cell>
          <cell r="K705" t="str">
            <v>10170316</v>
          </cell>
          <cell r="L705">
            <v>3</v>
          </cell>
          <cell r="M705">
            <v>2</v>
          </cell>
          <cell r="N705">
            <v>4</v>
          </cell>
          <cell r="O705">
            <v>5</v>
          </cell>
          <cell r="P705">
            <v>1</v>
          </cell>
          <cell r="Q705">
            <v>6</v>
          </cell>
          <cell r="R705">
            <v>140022</v>
          </cell>
          <cell r="T705">
            <v>120012</v>
          </cell>
          <cell r="V705" t="str">
            <v>163021</v>
          </cell>
          <cell r="Y705">
            <v>3</v>
          </cell>
          <cell r="Z705">
            <v>2</v>
          </cell>
          <cell r="AA705">
            <v>1</v>
          </cell>
          <cell r="AC705">
            <v>140022</v>
          </cell>
          <cell r="AE705">
            <v>120012</v>
          </cell>
          <cell r="AG705" t="str">
            <v>163021</v>
          </cell>
        </row>
        <row r="706">
          <cell r="A706" t="str">
            <v>1017032</v>
          </cell>
          <cell r="B706">
            <v>101703</v>
          </cell>
          <cell r="C706" t="str">
            <v>主线副本</v>
          </cell>
          <cell r="D706">
            <v>2</v>
          </cell>
          <cell r="F706" t="str">
            <v>10170321</v>
          </cell>
          <cell r="G706" t="str">
            <v>10170322</v>
          </cell>
          <cell r="H706" t="str">
            <v>10170323</v>
          </cell>
          <cell r="I706" t="str">
            <v>10170324</v>
          </cell>
          <cell r="J706" t="str">
            <v>10170325</v>
          </cell>
          <cell r="K706" t="str">
            <v>10170326</v>
          </cell>
          <cell r="L706">
            <v>1</v>
          </cell>
          <cell r="M706">
            <v>2</v>
          </cell>
          <cell r="N706">
            <v>3</v>
          </cell>
          <cell r="O706">
            <v>4</v>
          </cell>
          <cell r="P706">
            <v>5</v>
          </cell>
          <cell r="Q706">
            <v>6</v>
          </cell>
          <cell r="R706">
            <v>140022</v>
          </cell>
          <cell r="T706">
            <v>120012</v>
          </cell>
          <cell r="V706" t="str">
            <v>163021</v>
          </cell>
          <cell r="Y706">
            <v>3</v>
          </cell>
          <cell r="Z706">
            <v>2</v>
          </cell>
          <cell r="AA706">
            <v>1</v>
          </cell>
          <cell r="AC706">
            <v>140022</v>
          </cell>
          <cell r="AE706">
            <v>120012</v>
          </cell>
          <cell r="AG706" t="str">
            <v>163021</v>
          </cell>
        </row>
        <row r="707">
          <cell r="A707" t="str">
            <v>1017041</v>
          </cell>
          <cell r="B707">
            <v>101704</v>
          </cell>
          <cell r="C707" t="str">
            <v>主线副本</v>
          </cell>
          <cell r="D707">
            <v>1</v>
          </cell>
          <cell r="F707" t="str">
            <v>10170411</v>
          </cell>
          <cell r="G707" t="str">
            <v>10170412</v>
          </cell>
          <cell r="H707" t="str">
            <v>10170413</v>
          </cell>
          <cell r="I707" t="str">
            <v>10170414</v>
          </cell>
          <cell r="J707" t="str">
            <v>10170415</v>
          </cell>
          <cell r="K707" t="str">
            <v>10170416</v>
          </cell>
          <cell r="L707">
            <v>6</v>
          </cell>
          <cell r="M707">
            <v>5</v>
          </cell>
          <cell r="N707">
            <v>4</v>
          </cell>
          <cell r="O707">
            <v>3</v>
          </cell>
          <cell r="P707">
            <v>2</v>
          </cell>
          <cell r="Q707">
            <v>1</v>
          </cell>
          <cell r="R707">
            <v>140022</v>
          </cell>
          <cell r="T707">
            <v>120012</v>
          </cell>
          <cell r="V707" t="str">
            <v>133021</v>
          </cell>
          <cell r="X707">
            <v>3</v>
          </cell>
          <cell r="Z707">
            <v>2</v>
          </cell>
          <cell r="AA707">
            <v>1</v>
          </cell>
          <cell r="AC707">
            <v>140022</v>
          </cell>
          <cell r="AE707">
            <v>120012</v>
          </cell>
          <cell r="AG707">
            <v>163021</v>
          </cell>
        </row>
        <row r="708">
          <cell r="A708" t="str">
            <v>1017042</v>
          </cell>
          <cell r="B708">
            <v>101704</v>
          </cell>
          <cell r="C708" t="str">
            <v>主线副本</v>
          </cell>
          <cell r="D708">
            <v>2</v>
          </cell>
          <cell r="F708" t="str">
            <v>10170421</v>
          </cell>
          <cell r="G708" t="str">
            <v>10170422</v>
          </cell>
          <cell r="H708" t="str">
            <v>10170423</v>
          </cell>
          <cell r="I708" t="str">
            <v>10170424</v>
          </cell>
          <cell r="J708" t="str">
            <v>10170425</v>
          </cell>
          <cell r="K708" t="str">
            <v>10170426</v>
          </cell>
          <cell r="L708">
            <v>4</v>
          </cell>
          <cell r="M708">
            <v>5</v>
          </cell>
          <cell r="N708">
            <v>6</v>
          </cell>
          <cell r="O708">
            <v>3</v>
          </cell>
          <cell r="P708">
            <v>2</v>
          </cell>
          <cell r="Q708">
            <v>1</v>
          </cell>
          <cell r="R708">
            <v>140022</v>
          </cell>
          <cell r="T708">
            <v>120012</v>
          </cell>
          <cell r="V708" t="str">
            <v>133021</v>
          </cell>
          <cell r="X708">
            <v>3</v>
          </cell>
          <cell r="Z708">
            <v>2</v>
          </cell>
          <cell r="AA708">
            <v>1</v>
          </cell>
          <cell r="AC708">
            <v>140022</v>
          </cell>
          <cell r="AE708">
            <v>120012</v>
          </cell>
          <cell r="AG708">
            <v>163021</v>
          </cell>
        </row>
        <row r="709">
          <cell r="A709" t="str">
            <v>1017051</v>
          </cell>
          <cell r="B709">
            <v>101705</v>
          </cell>
          <cell r="C709" t="str">
            <v>主线副本</v>
          </cell>
          <cell r="D709">
            <v>1</v>
          </cell>
          <cell r="F709" t="str">
            <v>10170511</v>
          </cell>
          <cell r="G709" t="str">
            <v>10170512</v>
          </cell>
          <cell r="H709" t="str">
            <v>10170513</v>
          </cell>
          <cell r="I709" t="str">
            <v>10170514</v>
          </cell>
          <cell r="J709" t="str">
            <v>10170515</v>
          </cell>
          <cell r="K709" t="str">
            <v>10170516</v>
          </cell>
          <cell r="L709">
            <v>3</v>
          </cell>
          <cell r="M709">
            <v>1</v>
          </cell>
          <cell r="N709">
            <v>2</v>
          </cell>
          <cell r="O709">
            <v>4</v>
          </cell>
          <cell r="P709">
            <v>5</v>
          </cell>
          <cell r="Q709">
            <v>6</v>
          </cell>
          <cell r="R709">
            <v>140022</v>
          </cell>
          <cell r="T709">
            <v>120012</v>
          </cell>
          <cell r="V709" t="str">
            <v>131021</v>
          </cell>
          <cell r="X709">
            <v>1</v>
          </cell>
          <cell r="Z709">
            <v>2</v>
          </cell>
          <cell r="AA709">
            <v>1</v>
          </cell>
          <cell r="AC709">
            <v>140022</v>
          </cell>
          <cell r="AE709">
            <v>120012</v>
          </cell>
          <cell r="AG709">
            <v>161021</v>
          </cell>
        </row>
        <row r="710">
          <cell r="A710" t="str">
            <v>1017052</v>
          </cell>
          <cell r="B710">
            <v>101705</v>
          </cell>
          <cell r="C710" t="str">
            <v>主线副本</v>
          </cell>
          <cell r="D710">
            <v>2</v>
          </cell>
          <cell r="F710" t="str">
            <v>10170521</v>
          </cell>
          <cell r="G710" t="str">
            <v>10170522</v>
          </cell>
          <cell r="H710" t="str">
            <v>10170523</v>
          </cell>
          <cell r="I710" t="str">
            <v>10170524</v>
          </cell>
          <cell r="J710" t="str">
            <v>10170525</v>
          </cell>
          <cell r="K710" t="str">
            <v>10170526</v>
          </cell>
          <cell r="L710">
            <v>1</v>
          </cell>
          <cell r="M710">
            <v>2</v>
          </cell>
          <cell r="N710">
            <v>3</v>
          </cell>
          <cell r="O710">
            <v>4</v>
          </cell>
          <cell r="P710">
            <v>5</v>
          </cell>
          <cell r="Q710">
            <v>6</v>
          </cell>
          <cell r="R710">
            <v>140022</v>
          </cell>
          <cell r="T710">
            <v>120012</v>
          </cell>
          <cell r="V710" t="str">
            <v>131021</v>
          </cell>
          <cell r="X710">
            <v>1</v>
          </cell>
          <cell r="Z710">
            <v>2</v>
          </cell>
          <cell r="AA710">
            <v>1</v>
          </cell>
          <cell r="AC710">
            <v>140022</v>
          </cell>
          <cell r="AE710">
            <v>120012</v>
          </cell>
          <cell r="AG710">
            <v>161021</v>
          </cell>
        </row>
        <row r="711">
          <cell r="A711" t="str">
            <v>1017061</v>
          </cell>
          <cell r="B711">
            <v>101706</v>
          </cell>
          <cell r="C711" t="str">
            <v>主线副本</v>
          </cell>
          <cell r="D711">
            <v>1</v>
          </cell>
          <cell r="F711" t="str">
            <v>10170611</v>
          </cell>
          <cell r="G711" t="str">
            <v>10170612</v>
          </cell>
          <cell r="H711" t="str">
            <v>10170613</v>
          </cell>
          <cell r="I711" t="str">
            <v>10170614</v>
          </cell>
          <cell r="J711" t="str">
            <v>10170615</v>
          </cell>
          <cell r="K711" t="str">
            <v>10170616</v>
          </cell>
          <cell r="L711">
            <v>4</v>
          </cell>
          <cell r="M711">
            <v>2</v>
          </cell>
          <cell r="N711">
            <v>3</v>
          </cell>
          <cell r="O711">
            <v>6</v>
          </cell>
          <cell r="P711">
            <v>1</v>
          </cell>
          <cell r="Q711">
            <v>5</v>
          </cell>
          <cell r="R711">
            <v>140022</v>
          </cell>
          <cell r="T711">
            <v>120012</v>
          </cell>
          <cell r="V711" t="str">
            <v>161021</v>
          </cell>
          <cell r="Y711">
            <v>1</v>
          </cell>
          <cell r="Z711">
            <v>2</v>
          </cell>
          <cell r="AA711">
            <v>1</v>
          </cell>
          <cell r="AC711">
            <v>140022</v>
          </cell>
          <cell r="AE711">
            <v>120012</v>
          </cell>
          <cell r="AG711" t="str">
            <v>161021</v>
          </cell>
        </row>
        <row r="712">
          <cell r="A712" t="str">
            <v>1017062</v>
          </cell>
          <cell r="B712">
            <v>101706</v>
          </cell>
          <cell r="C712" t="str">
            <v>主线副本</v>
          </cell>
          <cell r="D712">
            <v>2</v>
          </cell>
          <cell r="F712" t="str">
            <v>10170621</v>
          </cell>
          <cell r="G712" t="str">
            <v>10170622</v>
          </cell>
          <cell r="H712" t="str">
            <v>10170623</v>
          </cell>
          <cell r="I712" t="str">
            <v>10170624</v>
          </cell>
          <cell r="J712" t="str">
            <v>10170625</v>
          </cell>
          <cell r="K712" t="str">
            <v>10170626</v>
          </cell>
          <cell r="L712">
            <v>1</v>
          </cell>
          <cell r="M712">
            <v>2</v>
          </cell>
          <cell r="N712">
            <v>3</v>
          </cell>
          <cell r="O712">
            <v>4</v>
          </cell>
          <cell r="P712">
            <v>5</v>
          </cell>
          <cell r="Q712">
            <v>6</v>
          </cell>
          <cell r="R712">
            <v>140022</v>
          </cell>
          <cell r="T712">
            <v>120012</v>
          </cell>
          <cell r="V712" t="str">
            <v>161021</v>
          </cell>
          <cell r="Y712">
            <v>1</v>
          </cell>
          <cell r="Z712">
            <v>2</v>
          </cell>
          <cell r="AA712">
            <v>1</v>
          </cell>
          <cell r="AC712">
            <v>140022</v>
          </cell>
          <cell r="AE712">
            <v>120012</v>
          </cell>
          <cell r="AG712" t="str">
            <v>161021</v>
          </cell>
        </row>
        <row r="713">
          <cell r="A713" t="str">
            <v>1017071</v>
          </cell>
          <cell r="B713">
            <v>101707</v>
          </cell>
          <cell r="C713" t="str">
            <v>主线副本</v>
          </cell>
          <cell r="D713">
            <v>1</v>
          </cell>
          <cell r="F713" t="str">
            <v>10170711</v>
          </cell>
          <cell r="G713" t="str">
            <v>10170712</v>
          </cell>
          <cell r="H713" t="str">
            <v>10170713</v>
          </cell>
          <cell r="I713" t="str">
            <v>10170714</v>
          </cell>
          <cell r="J713" t="str">
            <v>10170715</v>
          </cell>
          <cell r="K713" t="str">
            <v>10170716</v>
          </cell>
          <cell r="L713">
            <v>6</v>
          </cell>
          <cell r="M713">
            <v>5</v>
          </cell>
          <cell r="N713">
            <v>4</v>
          </cell>
          <cell r="O713">
            <v>3</v>
          </cell>
          <cell r="P713">
            <v>2</v>
          </cell>
          <cell r="Q713">
            <v>1</v>
          </cell>
          <cell r="R713">
            <v>140022</v>
          </cell>
          <cell r="T713">
            <v>120012</v>
          </cell>
          <cell r="V713" t="str">
            <v>132021</v>
          </cell>
          <cell r="X713">
            <v>2</v>
          </cell>
          <cell r="Z713">
            <v>2</v>
          </cell>
          <cell r="AA713">
            <v>1</v>
          </cell>
          <cell r="AC713">
            <v>140022</v>
          </cell>
          <cell r="AE713">
            <v>120012</v>
          </cell>
          <cell r="AG713">
            <v>162021</v>
          </cell>
        </row>
        <row r="714">
          <cell r="A714" t="str">
            <v>1017072</v>
          </cell>
          <cell r="B714">
            <v>101707</v>
          </cell>
          <cell r="C714" t="str">
            <v>主线副本</v>
          </cell>
          <cell r="D714">
            <v>2</v>
          </cell>
          <cell r="F714" t="str">
            <v>10170721</v>
          </cell>
          <cell r="G714" t="str">
            <v>10170722</v>
          </cell>
          <cell r="H714" t="str">
            <v>10170723</v>
          </cell>
          <cell r="I714" t="str">
            <v>10170724</v>
          </cell>
          <cell r="J714" t="str">
            <v>10170725</v>
          </cell>
          <cell r="K714" t="str">
            <v>10170726</v>
          </cell>
          <cell r="L714">
            <v>4</v>
          </cell>
          <cell r="M714">
            <v>5</v>
          </cell>
          <cell r="N714">
            <v>6</v>
          </cell>
          <cell r="O714">
            <v>3</v>
          </cell>
          <cell r="P714">
            <v>2</v>
          </cell>
          <cell r="Q714">
            <v>1</v>
          </cell>
          <cell r="R714">
            <v>140022</v>
          </cell>
          <cell r="T714">
            <v>120012</v>
          </cell>
          <cell r="V714" t="str">
            <v>132021</v>
          </cell>
          <cell r="X714">
            <v>2</v>
          </cell>
          <cell r="Z714">
            <v>2</v>
          </cell>
          <cell r="AA714">
            <v>1</v>
          </cell>
          <cell r="AC714">
            <v>140022</v>
          </cell>
          <cell r="AE714">
            <v>120012</v>
          </cell>
          <cell r="AG714">
            <v>162021</v>
          </cell>
        </row>
        <row r="715">
          <cell r="A715" t="str">
            <v>1017081</v>
          </cell>
          <cell r="B715">
            <v>101708</v>
          </cell>
          <cell r="C715" t="str">
            <v>主线副本</v>
          </cell>
          <cell r="D715">
            <v>1</v>
          </cell>
          <cell r="F715" t="str">
            <v>10170811</v>
          </cell>
          <cell r="G715" t="str">
            <v>10170812</v>
          </cell>
          <cell r="H715" t="str">
            <v>10170813</v>
          </cell>
          <cell r="I715" t="str">
            <v>10170814</v>
          </cell>
          <cell r="J715" t="str">
            <v>10170815</v>
          </cell>
          <cell r="K715" t="str">
            <v>10170816</v>
          </cell>
          <cell r="L715">
            <v>3</v>
          </cell>
          <cell r="M715">
            <v>1</v>
          </cell>
          <cell r="N715">
            <v>2</v>
          </cell>
          <cell r="O715">
            <v>4</v>
          </cell>
          <cell r="P715">
            <v>5</v>
          </cell>
          <cell r="Q715">
            <v>6</v>
          </cell>
          <cell r="R715">
            <v>140022</v>
          </cell>
          <cell r="T715">
            <v>120012</v>
          </cell>
          <cell r="V715" t="str">
            <v>133021</v>
          </cell>
          <cell r="X715">
            <v>3</v>
          </cell>
          <cell r="Z715">
            <v>2</v>
          </cell>
          <cell r="AA715">
            <v>1</v>
          </cell>
          <cell r="AC715">
            <v>140022</v>
          </cell>
          <cell r="AE715">
            <v>120012</v>
          </cell>
          <cell r="AG715">
            <v>163021</v>
          </cell>
        </row>
        <row r="716">
          <cell r="A716" t="str">
            <v>1017082</v>
          </cell>
          <cell r="B716">
            <v>101708</v>
          </cell>
          <cell r="C716" t="str">
            <v>主线副本</v>
          </cell>
          <cell r="D716">
            <v>2</v>
          </cell>
          <cell r="F716" t="str">
            <v>10170821</v>
          </cell>
          <cell r="G716" t="str">
            <v>10170822</v>
          </cell>
          <cell r="H716" t="str">
            <v>10170823</v>
          </cell>
          <cell r="I716" t="str">
            <v>10170824</v>
          </cell>
          <cell r="J716" t="str">
            <v>10170825</v>
          </cell>
          <cell r="K716" t="str">
            <v>10170826</v>
          </cell>
          <cell r="L716">
            <v>1</v>
          </cell>
          <cell r="M716">
            <v>2</v>
          </cell>
          <cell r="N716">
            <v>3</v>
          </cell>
          <cell r="O716">
            <v>4</v>
          </cell>
          <cell r="P716">
            <v>5</v>
          </cell>
          <cell r="Q716">
            <v>6</v>
          </cell>
          <cell r="R716">
            <v>140022</v>
          </cell>
          <cell r="T716">
            <v>120012</v>
          </cell>
          <cell r="V716" t="str">
            <v>133021</v>
          </cell>
          <cell r="X716">
            <v>3</v>
          </cell>
          <cell r="Z716">
            <v>2</v>
          </cell>
          <cell r="AA716">
            <v>1</v>
          </cell>
          <cell r="AC716">
            <v>140022</v>
          </cell>
          <cell r="AE716">
            <v>120012</v>
          </cell>
          <cell r="AG716">
            <v>163021</v>
          </cell>
        </row>
        <row r="717">
          <cell r="A717" t="str">
            <v>1017091</v>
          </cell>
          <cell r="B717">
            <v>101709</v>
          </cell>
          <cell r="C717" t="str">
            <v>主线副本</v>
          </cell>
          <cell r="D717">
            <v>1</v>
          </cell>
          <cell r="F717" t="str">
            <v>10170911</v>
          </cell>
          <cell r="G717" t="str">
            <v>10170912</v>
          </cell>
          <cell r="H717" t="str">
            <v>10170913</v>
          </cell>
          <cell r="I717" t="str">
            <v>10170914</v>
          </cell>
          <cell r="J717" t="str">
            <v>10170915</v>
          </cell>
          <cell r="K717" t="str">
            <v>10170916</v>
          </cell>
          <cell r="L717">
            <v>4</v>
          </cell>
          <cell r="M717">
            <v>2</v>
          </cell>
          <cell r="N717">
            <v>3</v>
          </cell>
          <cell r="O717">
            <v>6</v>
          </cell>
          <cell r="P717">
            <v>1</v>
          </cell>
          <cell r="Q717">
            <v>5</v>
          </cell>
          <cell r="R717">
            <v>140022</v>
          </cell>
          <cell r="T717">
            <v>120012</v>
          </cell>
          <cell r="V717" t="str">
            <v>162021</v>
          </cell>
          <cell r="Y717">
            <v>2</v>
          </cell>
          <cell r="Z717">
            <v>2</v>
          </cell>
          <cell r="AA717">
            <v>1</v>
          </cell>
          <cell r="AC717">
            <v>140022</v>
          </cell>
          <cell r="AE717">
            <v>120012</v>
          </cell>
          <cell r="AG717" t="str">
            <v>162021</v>
          </cell>
        </row>
        <row r="718">
          <cell r="A718" t="str">
            <v>1017092</v>
          </cell>
          <cell r="B718">
            <v>101709</v>
          </cell>
          <cell r="C718" t="str">
            <v>主线副本</v>
          </cell>
          <cell r="D718">
            <v>2</v>
          </cell>
          <cell r="F718" t="str">
            <v>10170921</v>
          </cell>
          <cell r="G718" t="str">
            <v>10170922</v>
          </cell>
          <cell r="H718" t="str">
            <v>10170923</v>
          </cell>
          <cell r="I718" t="str">
            <v>10170924</v>
          </cell>
          <cell r="J718" t="str">
            <v>10170925</v>
          </cell>
          <cell r="K718" t="str">
            <v>10170926</v>
          </cell>
          <cell r="L718">
            <v>5</v>
          </cell>
          <cell r="M718">
            <v>2</v>
          </cell>
          <cell r="N718">
            <v>3</v>
          </cell>
          <cell r="O718">
            <v>4</v>
          </cell>
          <cell r="P718">
            <v>1</v>
          </cell>
          <cell r="Q718">
            <v>6</v>
          </cell>
          <cell r="R718">
            <v>140022</v>
          </cell>
          <cell r="T718">
            <v>120012</v>
          </cell>
          <cell r="V718" t="str">
            <v>162021</v>
          </cell>
          <cell r="Y718">
            <v>2</v>
          </cell>
          <cell r="Z718">
            <v>2</v>
          </cell>
          <cell r="AA718">
            <v>1</v>
          </cell>
          <cell r="AC718">
            <v>140022</v>
          </cell>
          <cell r="AE718">
            <v>120012</v>
          </cell>
          <cell r="AG718" t="str">
            <v>162021</v>
          </cell>
        </row>
        <row r="719">
          <cell r="A719" t="str">
            <v>1017101</v>
          </cell>
          <cell r="B719">
            <v>101710</v>
          </cell>
          <cell r="C719" t="str">
            <v>主线副本</v>
          </cell>
          <cell r="D719">
            <v>1</v>
          </cell>
          <cell r="F719" t="str">
            <v>10171011</v>
          </cell>
          <cell r="G719" t="str">
            <v>10171012</v>
          </cell>
          <cell r="H719" t="str">
            <v>10171013</v>
          </cell>
          <cell r="I719" t="str">
            <v>10171014</v>
          </cell>
          <cell r="J719" t="str">
            <v>10171015</v>
          </cell>
          <cell r="K719" t="str">
            <v>10171016</v>
          </cell>
          <cell r="L719">
            <v>3</v>
          </cell>
          <cell r="M719">
            <v>2</v>
          </cell>
          <cell r="N719">
            <v>4</v>
          </cell>
          <cell r="O719">
            <v>5</v>
          </cell>
          <cell r="P719">
            <v>1</v>
          </cell>
          <cell r="Q719">
            <v>6</v>
          </cell>
          <cell r="R719">
            <v>140022</v>
          </cell>
          <cell r="T719">
            <v>120012</v>
          </cell>
          <cell r="V719" t="str">
            <v>165021</v>
          </cell>
          <cell r="Y719">
            <v>5</v>
          </cell>
          <cell r="Z719">
            <v>2</v>
          </cell>
          <cell r="AA719">
            <v>1</v>
          </cell>
          <cell r="AC719">
            <v>140022</v>
          </cell>
          <cell r="AE719">
            <v>120012</v>
          </cell>
          <cell r="AG719" t="str">
            <v>165021</v>
          </cell>
          <cell r="AH719">
            <v>150002</v>
          </cell>
        </row>
        <row r="720">
          <cell r="A720" t="str">
            <v>1017102</v>
          </cell>
          <cell r="B720">
            <v>101710</v>
          </cell>
          <cell r="C720" t="str">
            <v>主线副本</v>
          </cell>
          <cell r="D720">
            <v>2</v>
          </cell>
          <cell r="F720" t="str">
            <v>10171021</v>
          </cell>
          <cell r="G720" t="str">
            <v>10171022</v>
          </cell>
          <cell r="H720" t="str">
            <v>10171023</v>
          </cell>
          <cell r="I720" t="str">
            <v>10171024</v>
          </cell>
          <cell r="J720" t="str">
            <v>10171025</v>
          </cell>
          <cell r="K720" t="str">
            <v>10171026</v>
          </cell>
          <cell r="L720">
            <v>1</v>
          </cell>
          <cell r="M720">
            <v>2</v>
          </cell>
          <cell r="N720">
            <v>3</v>
          </cell>
          <cell r="O720">
            <v>4</v>
          </cell>
          <cell r="P720">
            <v>5</v>
          </cell>
          <cell r="Q720">
            <v>6</v>
          </cell>
          <cell r="R720">
            <v>140022</v>
          </cell>
          <cell r="T720">
            <v>120012</v>
          </cell>
          <cell r="V720" t="str">
            <v>165021</v>
          </cell>
          <cell r="Y720">
            <v>5</v>
          </cell>
          <cell r="Z720">
            <v>2</v>
          </cell>
          <cell r="AA720">
            <v>1</v>
          </cell>
          <cell r="AC720">
            <v>140022</v>
          </cell>
          <cell r="AE720">
            <v>120012</v>
          </cell>
          <cell r="AG720" t="str">
            <v>165021</v>
          </cell>
          <cell r="AH720">
            <v>150002</v>
          </cell>
        </row>
        <row r="721">
          <cell r="A721" t="str">
            <v>1018011</v>
          </cell>
          <cell r="B721">
            <v>101801</v>
          </cell>
          <cell r="C721" t="str">
            <v>主线副本</v>
          </cell>
          <cell r="D721">
            <v>1</v>
          </cell>
          <cell r="F721" t="str">
            <v>10180111</v>
          </cell>
          <cell r="G721" t="str">
            <v>10180112</v>
          </cell>
          <cell r="H721" t="str">
            <v>10180113</v>
          </cell>
          <cell r="I721" t="str">
            <v>10180114</v>
          </cell>
          <cell r="J721" t="str">
            <v>10180115</v>
          </cell>
          <cell r="K721" t="str">
            <v>10180116</v>
          </cell>
          <cell r="L721">
            <v>6</v>
          </cell>
          <cell r="M721">
            <v>5</v>
          </cell>
          <cell r="N721">
            <v>4</v>
          </cell>
          <cell r="O721">
            <v>3</v>
          </cell>
          <cell r="P721">
            <v>2</v>
          </cell>
          <cell r="Q721">
            <v>1</v>
          </cell>
          <cell r="R721">
            <v>140022</v>
          </cell>
          <cell r="T721">
            <v>120012</v>
          </cell>
          <cell r="V721" t="str">
            <v>131021</v>
          </cell>
          <cell r="X721">
            <v>1</v>
          </cell>
          <cell r="Z721">
            <v>2</v>
          </cell>
          <cell r="AA721">
            <v>1</v>
          </cell>
          <cell r="AC721">
            <v>140022</v>
          </cell>
          <cell r="AE721">
            <v>120012</v>
          </cell>
          <cell r="AG721">
            <v>161021</v>
          </cell>
        </row>
        <row r="722">
          <cell r="A722" t="str">
            <v>1018012</v>
          </cell>
          <cell r="B722">
            <v>101801</v>
          </cell>
          <cell r="C722" t="str">
            <v>主线副本</v>
          </cell>
          <cell r="D722">
            <v>2</v>
          </cell>
          <cell r="F722" t="str">
            <v>10180121</v>
          </cell>
          <cell r="G722" t="str">
            <v>10180122</v>
          </cell>
          <cell r="H722" t="str">
            <v>10180123</v>
          </cell>
          <cell r="I722" t="str">
            <v>10180124</v>
          </cell>
          <cell r="J722" t="str">
            <v>10180125</v>
          </cell>
          <cell r="K722" t="str">
            <v>10180126</v>
          </cell>
          <cell r="L722">
            <v>4</v>
          </cell>
          <cell r="M722">
            <v>5</v>
          </cell>
          <cell r="N722">
            <v>6</v>
          </cell>
          <cell r="O722">
            <v>3</v>
          </cell>
          <cell r="P722">
            <v>2</v>
          </cell>
          <cell r="Q722">
            <v>1</v>
          </cell>
          <cell r="R722">
            <v>140022</v>
          </cell>
          <cell r="T722">
            <v>120012</v>
          </cell>
          <cell r="V722" t="str">
            <v>131021</v>
          </cell>
          <cell r="X722">
            <v>1</v>
          </cell>
          <cell r="Z722">
            <v>2</v>
          </cell>
          <cell r="AA722">
            <v>1</v>
          </cell>
          <cell r="AC722">
            <v>140022</v>
          </cell>
          <cell r="AE722">
            <v>120012</v>
          </cell>
          <cell r="AG722">
            <v>161021</v>
          </cell>
        </row>
        <row r="723">
          <cell r="A723" t="str">
            <v>1018021</v>
          </cell>
          <cell r="B723">
            <v>101802</v>
          </cell>
          <cell r="C723" t="str">
            <v>主线副本</v>
          </cell>
          <cell r="D723">
            <v>1</v>
          </cell>
          <cell r="F723" t="str">
            <v>10180211</v>
          </cell>
          <cell r="G723" t="str">
            <v>10180212</v>
          </cell>
          <cell r="H723" t="str">
            <v>10180213</v>
          </cell>
          <cell r="I723" t="str">
            <v>10180214</v>
          </cell>
          <cell r="J723" t="str">
            <v>10180215</v>
          </cell>
          <cell r="K723" t="str">
            <v>10180216</v>
          </cell>
          <cell r="L723">
            <v>3</v>
          </cell>
          <cell r="M723">
            <v>1</v>
          </cell>
          <cell r="N723">
            <v>2</v>
          </cell>
          <cell r="O723">
            <v>4</v>
          </cell>
          <cell r="P723">
            <v>5</v>
          </cell>
          <cell r="Q723">
            <v>6</v>
          </cell>
          <cell r="R723">
            <v>140022</v>
          </cell>
          <cell r="T723">
            <v>120012</v>
          </cell>
          <cell r="V723" t="str">
            <v>132021</v>
          </cell>
          <cell r="X723">
            <v>2</v>
          </cell>
          <cell r="Z723">
            <v>2</v>
          </cell>
          <cell r="AA723">
            <v>1</v>
          </cell>
          <cell r="AC723">
            <v>140022</v>
          </cell>
          <cell r="AE723">
            <v>120012</v>
          </cell>
          <cell r="AG723">
            <v>162021</v>
          </cell>
        </row>
        <row r="724">
          <cell r="A724" t="str">
            <v>1018022</v>
          </cell>
          <cell r="B724">
            <v>101802</v>
          </cell>
          <cell r="C724" t="str">
            <v>主线副本</v>
          </cell>
          <cell r="D724">
            <v>2</v>
          </cell>
          <cell r="F724" t="str">
            <v>10180221</v>
          </cell>
          <cell r="G724" t="str">
            <v>10180222</v>
          </cell>
          <cell r="H724" t="str">
            <v>10180223</v>
          </cell>
          <cell r="I724" t="str">
            <v>10180224</v>
          </cell>
          <cell r="J724" t="str">
            <v>10180225</v>
          </cell>
          <cell r="K724" t="str">
            <v>10180226</v>
          </cell>
          <cell r="L724">
            <v>1</v>
          </cell>
          <cell r="M724">
            <v>2</v>
          </cell>
          <cell r="N724">
            <v>3</v>
          </cell>
          <cell r="O724">
            <v>4</v>
          </cell>
          <cell r="P724">
            <v>5</v>
          </cell>
          <cell r="Q724">
            <v>6</v>
          </cell>
          <cell r="R724">
            <v>140022</v>
          </cell>
          <cell r="T724">
            <v>120012</v>
          </cell>
          <cell r="V724" t="str">
            <v>132021</v>
          </cell>
          <cell r="X724">
            <v>2</v>
          </cell>
          <cell r="Z724">
            <v>2</v>
          </cell>
          <cell r="AA724">
            <v>1</v>
          </cell>
          <cell r="AC724">
            <v>140022</v>
          </cell>
          <cell r="AE724">
            <v>120012</v>
          </cell>
          <cell r="AG724">
            <v>162021</v>
          </cell>
        </row>
        <row r="725">
          <cell r="A725" t="str">
            <v>1018031</v>
          </cell>
          <cell r="B725">
            <v>101803</v>
          </cell>
          <cell r="C725" t="str">
            <v>主线副本</v>
          </cell>
          <cell r="D725">
            <v>1</v>
          </cell>
          <cell r="F725" t="str">
            <v>10180311</v>
          </cell>
          <cell r="G725" t="str">
            <v>10180312</v>
          </cell>
          <cell r="H725" t="str">
            <v>10180313</v>
          </cell>
          <cell r="I725" t="str">
            <v>10180314</v>
          </cell>
          <cell r="J725" t="str">
            <v>10180315</v>
          </cell>
          <cell r="K725" t="str">
            <v>10180316</v>
          </cell>
          <cell r="L725">
            <v>4</v>
          </cell>
          <cell r="M725">
            <v>2</v>
          </cell>
          <cell r="N725">
            <v>3</v>
          </cell>
          <cell r="O725">
            <v>6</v>
          </cell>
          <cell r="P725">
            <v>1</v>
          </cell>
          <cell r="Q725">
            <v>5</v>
          </cell>
          <cell r="R725">
            <v>140022</v>
          </cell>
          <cell r="T725">
            <v>120012</v>
          </cell>
          <cell r="V725" t="str">
            <v>163021</v>
          </cell>
          <cell r="Y725">
            <v>3</v>
          </cell>
          <cell r="Z725">
            <v>2</v>
          </cell>
          <cell r="AA725">
            <v>1</v>
          </cell>
          <cell r="AC725">
            <v>140022</v>
          </cell>
          <cell r="AE725">
            <v>120012</v>
          </cell>
          <cell r="AG725" t="str">
            <v>163021</v>
          </cell>
        </row>
        <row r="726">
          <cell r="A726" t="str">
            <v>1018032</v>
          </cell>
          <cell r="B726">
            <v>101803</v>
          </cell>
          <cell r="C726" t="str">
            <v>主线副本</v>
          </cell>
          <cell r="D726">
            <v>2</v>
          </cell>
          <cell r="F726" t="str">
            <v>10180321</v>
          </cell>
          <cell r="G726" t="str">
            <v>10180322</v>
          </cell>
          <cell r="H726" t="str">
            <v>10180323</v>
          </cell>
          <cell r="I726" t="str">
            <v>10180324</v>
          </cell>
          <cell r="J726" t="str">
            <v>10180325</v>
          </cell>
          <cell r="K726" t="str">
            <v>10180326</v>
          </cell>
          <cell r="L726">
            <v>5</v>
          </cell>
          <cell r="M726">
            <v>2</v>
          </cell>
          <cell r="N726">
            <v>3</v>
          </cell>
          <cell r="O726">
            <v>4</v>
          </cell>
          <cell r="P726">
            <v>1</v>
          </cell>
          <cell r="Q726">
            <v>6</v>
          </cell>
          <cell r="R726">
            <v>140022</v>
          </cell>
          <cell r="T726">
            <v>120012</v>
          </cell>
          <cell r="V726" t="str">
            <v>163021</v>
          </cell>
          <cell r="Y726">
            <v>3</v>
          </cell>
          <cell r="Z726">
            <v>2</v>
          </cell>
          <cell r="AA726">
            <v>1</v>
          </cell>
          <cell r="AC726">
            <v>140022</v>
          </cell>
          <cell r="AE726">
            <v>120012</v>
          </cell>
          <cell r="AG726" t="str">
            <v>163021</v>
          </cell>
        </row>
        <row r="727">
          <cell r="A727" t="str">
            <v>1018041</v>
          </cell>
          <cell r="B727">
            <v>101804</v>
          </cell>
          <cell r="C727" t="str">
            <v>主线副本</v>
          </cell>
          <cell r="D727">
            <v>1</v>
          </cell>
          <cell r="F727" t="str">
            <v>10180411</v>
          </cell>
          <cell r="G727" t="str">
            <v>10180412</v>
          </cell>
          <cell r="H727" t="str">
            <v>10180413</v>
          </cell>
          <cell r="I727" t="str">
            <v>10180414</v>
          </cell>
          <cell r="J727" t="str">
            <v>10180415</v>
          </cell>
          <cell r="K727" t="str">
            <v>10180416</v>
          </cell>
          <cell r="L727">
            <v>3</v>
          </cell>
          <cell r="M727">
            <v>2</v>
          </cell>
          <cell r="N727">
            <v>4</v>
          </cell>
          <cell r="O727">
            <v>5</v>
          </cell>
          <cell r="P727">
            <v>1</v>
          </cell>
          <cell r="Q727">
            <v>6</v>
          </cell>
          <cell r="R727">
            <v>140022</v>
          </cell>
          <cell r="T727">
            <v>120012</v>
          </cell>
          <cell r="V727" t="str">
            <v>133021</v>
          </cell>
          <cell r="X727">
            <v>3</v>
          </cell>
          <cell r="Z727">
            <v>2</v>
          </cell>
          <cell r="AA727">
            <v>1</v>
          </cell>
          <cell r="AC727">
            <v>140022</v>
          </cell>
          <cell r="AE727">
            <v>120012</v>
          </cell>
          <cell r="AG727">
            <v>163021</v>
          </cell>
        </row>
        <row r="728">
          <cell r="A728" t="str">
            <v>1018042</v>
          </cell>
          <cell r="B728">
            <v>101804</v>
          </cell>
          <cell r="C728" t="str">
            <v>主线副本</v>
          </cell>
          <cell r="D728">
            <v>2</v>
          </cell>
          <cell r="F728" t="str">
            <v>10180421</v>
          </cell>
          <cell r="G728" t="str">
            <v>10180422</v>
          </cell>
          <cell r="H728" t="str">
            <v>10180423</v>
          </cell>
          <cell r="I728" t="str">
            <v>10180424</v>
          </cell>
          <cell r="J728" t="str">
            <v>10180425</v>
          </cell>
          <cell r="K728" t="str">
            <v>10180426</v>
          </cell>
          <cell r="L728">
            <v>1</v>
          </cell>
          <cell r="M728">
            <v>2</v>
          </cell>
          <cell r="N728">
            <v>3</v>
          </cell>
          <cell r="O728">
            <v>4</v>
          </cell>
          <cell r="P728">
            <v>5</v>
          </cell>
          <cell r="Q728">
            <v>6</v>
          </cell>
          <cell r="R728">
            <v>140022</v>
          </cell>
          <cell r="T728">
            <v>120012</v>
          </cell>
          <cell r="V728" t="str">
            <v>133021</v>
          </cell>
          <cell r="X728">
            <v>3</v>
          </cell>
          <cell r="Z728">
            <v>2</v>
          </cell>
          <cell r="AA728">
            <v>1</v>
          </cell>
          <cell r="AC728">
            <v>140022</v>
          </cell>
          <cell r="AE728">
            <v>120012</v>
          </cell>
          <cell r="AG728">
            <v>163021</v>
          </cell>
        </row>
        <row r="729">
          <cell r="A729" t="str">
            <v>1018051</v>
          </cell>
          <cell r="B729">
            <v>101805</v>
          </cell>
          <cell r="C729" t="str">
            <v>主线副本</v>
          </cell>
          <cell r="D729">
            <v>1</v>
          </cell>
          <cell r="F729" t="str">
            <v>10180511</v>
          </cell>
          <cell r="G729" t="str">
            <v>10180512</v>
          </cell>
          <cell r="H729" t="str">
            <v>10180513</v>
          </cell>
          <cell r="I729" t="str">
            <v>10180514</v>
          </cell>
          <cell r="J729" t="str">
            <v>10180515</v>
          </cell>
          <cell r="K729" t="str">
            <v>10180516</v>
          </cell>
          <cell r="L729">
            <v>1</v>
          </cell>
          <cell r="M729">
            <v>2</v>
          </cell>
          <cell r="N729">
            <v>3</v>
          </cell>
          <cell r="O729">
            <v>4</v>
          </cell>
          <cell r="P729">
            <v>5</v>
          </cell>
          <cell r="Q729">
            <v>6</v>
          </cell>
          <cell r="R729">
            <v>140022</v>
          </cell>
          <cell r="T729">
            <v>120012</v>
          </cell>
          <cell r="V729" t="str">
            <v>131021</v>
          </cell>
          <cell r="X729">
            <v>1</v>
          </cell>
          <cell r="Z729">
            <v>2</v>
          </cell>
          <cell r="AA729">
            <v>1</v>
          </cell>
          <cell r="AC729">
            <v>140022</v>
          </cell>
          <cell r="AE729">
            <v>120012</v>
          </cell>
          <cell r="AG729">
            <v>161021</v>
          </cell>
        </row>
        <row r="730">
          <cell r="A730" t="str">
            <v>1018052</v>
          </cell>
          <cell r="B730">
            <v>101805</v>
          </cell>
          <cell r="C730" t="str">
            <v>主线副本</v>
          </cell>
          <cell r="D730">
            <v>2</v>
          </cell>
          <cell r="F730" t="str">
            <v>10180521</v>
          </cell>
          <cell r="G730" t="str">
            <v>10180522</v>
          </cell>
          <cell r="H730" t="str">
            <v>10180523</v>
          </cell>
          <cell r="I730" t="str">
            <v>10180524</v>
          </cell>
          <cell r="J730" t="str">
            <v>10180525</v>
          </cell>
          <cell r="K730" t="str">
            <v>10180526</v>
          </cell>
          <cell r="L730">
            <v>1</v>
          </cell>
          <cell r="M730">
            <v>2</v>
          </cell>
          <cell r="N730">
            <v>3</v>
          </cell>
          <cell r="O730">
            <v>4</v>
          </cell>
          <cell r="P730">
            <v>5</v>
          </cell>
          <cell r="Q730">
            <v>6</v>
          </cell>
          <cell r="R730">
            <v>140022</v>
          </cell>
          <cell r="T730">
            <v>120012</v>
          </cell>
          <cell r="V730" t="str">
            <v>131021</v>
          </cell>
          <cell r="X730">
            <v>1</v>
          </cell>
          <cell r="Z730">
            <v>2</v>
          </cell>
          <cell r="AA730">
            <v>1</v>
          </cell>
          <cell r="AC730">
            <v>140022</v>
          </cell>
          <cell r="AE730">
            <v>120012</v>
          </cell>
          <cell r="AG730">
            <v>161021</v>
          </cell>
        </row>
        <row r="731">
          <cell r="A731" t="str">
            <v>1018061</v>
          </cell>
          <cell r="B731">
            <v>101806</v>
          </cell>
          <cell r="C731" t="str">
            <v>主线副本</v>
          </cell>
          <cell r="D731">
            <v>1</v>
          </cell>
          <cell r="F731" t="str">
            <v>10180611</v>
          </cell>
          <cell r="G731" t="str">
            <v>10180612</v>
          </cell>
          <cell r="H731" t="str">
            <v>10180613</v>
          </cell>
          <cell r="I731" t="str">
            <v>10180614</v>
          </cell>
          <cell r="J731" t="str">
            <v>10180615</v>
          </cell>
          <cell r="K731" t="str">
            <v>10180616</v>
          </cell>
          <cell r="L731">
            <v>1</v>
          </cell>
          <cell r="M731">
            <v>2</v>
          </cell>
          <cell r="N731">
            <v>3</v>
          </cell>
          <cell r="O731">
            <v>4</v>
          </cell>
          <cell r="P731">
            <v>5</v>
          </cell>
          <cell r="Q731">
            <v>6</v>
          </cell>
          <cell r="R731">
            <v>140022</v>
          </cell>
          <cell r="T731">
            <v>120012</v>
          </cell>
          <cell r="V731" t="str">
            <v>161021</v>
          </cell>
          <cell r="Y731">
            <v>1</v>
          </cell>
          <cell r="Z731">
            <v>2</v>
          </cell>
          <cell r="AA731">
            <v>1</v>
          </cell>
          <cell r="AC731">
            <v>140022</v>
          </cell>
          <cell r="AE731">
            <v>120012</v>
          </cell>
          <cell r="AG731" t="str">
            <v>161021</v>
          </cell>
        </row>
        <row r="732">
          <cell r="A732" t="str">
            <v>1018062</v>
          </cell>
          <cell r="B732">
            <v>101806</v>
          </cell>
          <cell r="C732" t="str">
            <v>主线副本</v>
          </cell>
          <cell r="D732">
            <v>2</v>
          </cell>
          <cell r="F732" t="str">
            <v>10180621</v>
          </cell>
          <cell r="G732" t="str">
            <v>10180622</v>
          </cell>
          <cell r="H732" t="str">
            <v>10180623</v>
          </cell>
          <cell r="I732" t="str">
            <v>10180624</v>
          </cell>
          <cell r="J732" t="str">
            <v>10180625</v>
          </cell>
          <cell r="K732" t="str">
            <v>10180626</v>
          </cell>
          <cell r="L732">
            <v>1</v>
          </cell>
          <cell r="M732">
            <v>2</v>
          </cell>
          <cell r="N732">
            <v>3</v>
          </cell>
          <cell r="O732">
            <v>4</v>
          </cell>
          <cell r="P732">
            <v>5</v>
          </cell>
          <cell r="Q732">
            <v>6</v>
          </cell>
          <cell r="R732">
            <v>140022</v>
          </cell>
          <cell r="T732">
            <v>120012</v>
          </cell>
          <cell r="V732" t="str">
            <v>161021</v>
          </cell>
          <cell r="Y732">
            <v>1</v>
          </cell>
          <cell r="Z732">
            <v>2</v>
          </cell>
          <cell r="AA732">
            <v>1</v>
          </cell>
          <cell r="AC732">
            <v>140022</v>
          </cell>
          <cell r="AE732">
            <v>120012</v>
          </cell>
          <cell r="AG732" t="str">
            <v>161021</v>
          </cell>
        </row>
        <row r="733">
          <cell r="A733" t="str">
            <v>1018071</v>
          </cell>
          <cell r="B733">
            <v>101807</v>
          </cell>
          <cell r="C733" t="str">
            <v>主线副本</v>
          </cell>
          <cell r="D733">
            <v>1</v>
          </cell>
          <cell r="F733" t="str">
            <v>10180711</v>
          </cell>
          <cell r="G733" t="str">
            <v>10180712</v>
          </cell>
          <cell r="H733" t="str">
            <v>10180713</v>
          </cell>
          <cell r="I733" t="str">
            <v>10180714</v>
          </cell>
          <cell r="J733" t="str">
            <v>10180715</v>
          </cell>
          <cell r="K733" t="str">
            <v>10180716</v>
          </cell>
          <cell r="L733">
            <v>1</v>
          </cell>
          <cell r="M733">
            <v>2</v>
          </cell>
          <cell r="N733">
            <v>3</v>
          </cell>
          <cell r="O733">
            <v>4</v>
          </cell>
          <cell r="P733">
            <v>5</v>
          </cell>
          <cell r="Q733">
            <v>6</v>
          </cell>
          <cell r="R733">
            <v>140022</v>
          </cell>
          <cell r="T733">
            <v>120012</v>
          </cell>
          <cell r="V733" t="str">
            <v>132021</v>
          </cell>
          <cell r="X733">
            <v>2</v>
          </cell>
          <cell r="Z733">
            <v>2</v>
          </cell>
          <cell r="AA733">
            <v>1</v>
          </cell>
          <cell r="AC733">
            <v>140022</v>
          </cell>
          <cell r="AE733">
            <v>120012</v>
          </cell>
          <cell r="AG733">
            <v>162021</v>
          </cell>
        </row>
        <row r="734">
          <cell r="A734" t="str">
            <v>1018072</v>
          </cell>
          <cell r="B734">
            <v>101807</v>
          </cell>
          <cell r="C734" t="str">
            <v>主线副本</v>
          </cell>
          <cell r="D734">
            <v>2</v>
          </cell>
          <cell r="F734" t="str">
            <v>10180721</v>
          </cell>
          <cell r="G734" t="str">
            <v>10180722</v>
          </cell>
          <cell r="H734" t="str">
            <v>10180723</v>
          </cell>
          <cell r="I734" t="str">
            <v>10180724</v>
          </cell>
          <cell r="J734" t="str">
            <v>10180725</v>
          </cell>
          <cell r="K734" t="str">
            <v>10180726</v>
          </cell>
          <cell r="L734">
            <v>1</v>
          </cell>
          <cell r="M734">
            <v>2</v>
          </cell>
          <cell r="N734">
            <v>3</v>
          </cell>
          <cell r="O734">
            <v>4</v>
          </cell>
          <cell r="P734">
            <v>5</v>
          </cell>
          <cell r="Q734">
            <v>6</v>
          </cell>
          <cell r="R734">
            <v>140022</v>
          </cell>
          <cell r="T734">
            <v>120012</v>
          </cell>
          <cell r="V734" t="str">
            <v>132021</v>
          </cell>
          <cell r="X734">
            <v>2</v>
          </cell>
          <cell r="Z734">
            <v>2</v>
          </cell>
          <cell r="AA734">
            <v>1</v>
          </cell>
          <cell r="AC734">
            <v>140022</v>
          </cell>
          <cell r="AE734">
            <v>120012</v>
          </cell>
          <cell r="AG734">
            <v>162021</v>
          </cell>
        </row>
        <row r="735">
          <cell r="A735" t="str">
            <v>1018081</v>
          </cell>
          <cell r="B735">
            <v>101808</v>
          </cell>
          <cell r="C735" t="str">
            <v>主线副本</v>
          </cell>
          <cell r="D735">
            <v>1</v>
          </cell>
          <cell r="F735" t="str">
            <v>10180811</v>
          </cell>
          <cell r="G735" t="str">
            <v>10180812</v>
          </cell>
          <cell r="H735" t="str">
            <v>10180813</v>
          </cell>
          <cell r="I735" t="str">
            <v>10180814</v>
          </cell>
          <cell r="J735" t="str">
            <v>10180815</v>
          </cell>
          <cell r="K735" t="str">
            <v>10180816</v>
          </cell>
          <cell r="L735">
            <v>1</v>
          </cell>
          <cell r="M735">
            <v>2</v>
          </cell>
          <cell r="N735">
            <v>3</v>
          </cell>
          <cell r="O735">
            <v>4</v>
          </cell>
          <cell r="P735">
            <v>5</v>
          </cell>
          <cell r="Q735">
            <v>6</v>
          </cell>
          <cell r="R735">
            <v>140022</v>
          </cell>
          <cell r="T735">
            <v>120012</v>
          </cell>
          <cell r="V735" t="str">
            <v>133021</v>
          </cell>
          <cell r="X735">
            <v>3</v>
          </cell>
          <cell r="Z735">
            <v>2</v>
          </cell>
          <cell r="AA735">
            <v>1</v>
          </cell>
          <cell r="AC735">
            <v>140022</v>
          </cell>
          <cell r="AE735">
            <v>120012</v>
          </cell>
          <cell r="AG735">
            <v>163021</v>
          </cell>
        </row>
        <row r="736">
          <cell r="A736" t="str">
            <v>1018082</v>
          </cell>
          <cell r="B736">
            <v>101808</v>
          </cell>
          <cell r="C736" t="str">
            <v>主线副本</v>
          </cell>
          <cell r="D736">
            <v>2</v>
          </cell>
          <cell r="F736" t="str">
            <v>10180821</v>
          </cell>
          <cell r="G736" t="str">
            <v>10180822</v>
          </cell>
          <cell r="H736" t="str">
            <v>10180823</v>
          </cell>
          <cell r="I736" t="str">
            <v>10180824</v>
          </cell>
          <cell r="J736" t="str">
            <v>10180825</v>
          </cell>
          <cell r="K736" t="str">
            <v>10180826</v>
          </cell>
          <cell r="L736">
            <v>1</v>
          </cell>
          <cell r="M736">
            <v>2</v>
          </cell>
          <cell r="N736">
            <v>3</v>
          </cell>
          <cell r="O736">
            <v>4</v>
          </cell>
          <cell r="P736">
            <v>5</v>
          </cell>
          <cell r="Q736">
            <v>6</v>
          </cell>
          <cell r="R736">
            <v>140022</v>
          </cell>
          <cell r="T736">
            <v>120012</v>
          </cell>
          <cell r="V736" t="str">
            <v>133021</v>
          </cell>
          <cell r="X736">
            <v>3</v>
          </cell>
          <cell r="Z736">
            <v>2</v>
          </cell>
          <cell r="AA736">
            <v>1</v>
          </cell>
          <cell r="AC736">
            <v>140022</v>
          </cell>
          <cell r="AE736">
            <v>120012</v>
          </cell>
          <cell r="AG736">
            <v>163021</v>
          </cell>
        </row>
        <row r="737">
          <cell r="A737" t="str">
            <v>1018091</v>
          </cell>
          <cell r="B737">
            <v>101809</v>
          </cell>
          <cell r="C737" t="str">
            <v>主线副本</v>
          </cell>
          <cell r="D737">
            <v>1</v>
          </cell>
          <cell r="F737" t="str">
            <v>10180911</v>
          </cell>
          <cell r="G737" t="str">
            <v>10180912</v>
          </cell>
          <cell r="H737" t="str">
            <v>10180913</v>
          </cell>
          <cell r="I737" t="str">
            <v>10180914</v>
          </cell>
          <cell r="J737" t="str">
            <v>10180915</v>
          </cell>
          <cell r="K737" t="str">
            <v>10180916</v>
          </cell>
          <cell r="L737">
            <v>1</v>
          </cell>
          <cell r="M737">
            <v>2</v>
          </cell>
          <cell r="N737">
            <v>3</v>
          </cell>
          <cell r="O737">
            <v>4</v>
          </cell>
          <cell r="P737">
            <v>5</v>
          </cell>
          <cell r="Q737">
            <v>6</v>
          </cell>
          <cell r="R737">
            <v>140022</v>
          </cell>
          <cell r="T737">
            <v>120012</v>
          </cell>
          <cell r="V737" t="str">
            <v>162021</v>
          </cell>
          <cell r="Y737">
            <v>2</v>
          </cell>
          <cell r="Z737">
            <v>2</v>
          </cell>
          <cell r="AA737">
            <v>1</v>
          </cell>
          <cell r="AC737">
            <v>140022</v>
          </cell>
          <cell r="AE737">
            <v>120012</v>
          </cell>
          <cell r="AG737" t="str">
            <v>162021</v>
          </cell>
        </row>
        <row r="738">
          <cell r="A738" t="str">
            <v>1018092</v>
          </cell>
          <cell r="B738">
            <v>101809</v>
          </cell>
          <cell r="C738" t="str">
            <v>主线副本</v>
          </cell>
          <cell r="D738">
            <v>2</v>
          </cell>
          <cell r="F738" t="str">
            <v>10180921</v>
          </cell>
          <cell r="G738" t="str">
            <v>10180922</v>
          </cell>
          <cell r="H738" t="str">
            <v>10180923</v>
          </cell>
          <cell r="I738" t="str">
            <v>10180924</v>
          </cell>
          <cell r="J738" t="str">
            <v>10180925</v>
          </cell>
          <cell r="K738" t="str">
            <v>10180926</v>
          </cell>
          <cell r="L738">
            <v>1</v>
          </cell>
          <cell r="M738">
            <v>2</v>
          </cell>
          <cell r="N738">
            <v>3</v>
          </cell>
          <cell r="O738">
            <v>4</v>
          </cell>
          <cell r="P738">
            <v>5</v>
          </cell>
          <cell r="Q738">
            <v>6</v>
          </cell>
          <cell r="R738">
            <v>140022</v>
          </cell>
          <cell r="T738">
            <v>120012</v>
          </cell>
          <cell r="V738" t="str">
            <v>162021</v>
          </cell>
          <cell r="Y738">
            <v>2</v>
          </cell>
          <cell r="Z738">
            <v>2</v>
          </cell>
          <cell r="AA738">
            <v>1</v>
          </cell>
          <cell r="AC738">
            <v>140022</v>
          </cell>
          <cell r="AE738">
            <v>120012</v>
          </cell>
          <cell r="AG738" t="str">
            <v>162021</v>
          </cell>
        </row>
        <row r="739">
          <cell r="A739" t="str">
            <v>1018101</v>
          </cell>
          <cell r="B739">
            <v>101810</v>
          </cell>
          <cell r="C739" t="str">
            <v>主线副本</v>
          </cell>
          <cell r="D739">
            <v>1</v>
          </cell>
          <cell r="F739" t="str">
            <v>10181011</v>
          </cell>
          <cell r="G739" t="str">
            <v>10181012</v>
          </cell>
          <cell r="H739" t="str">
            <v>10181013</v>
          </cell>
          <cell r="I739" t="str">
            <v>10181014</v>
          </cell>
          <cell r="J739" t="str">
            <v>10181015</v>
          </cell>
          <cell r="K739" t="str">
            <v>10181016</v>
          </cell>
          <cell r="L739">
            <v>1</v>
          </cell>
          <cell r="M739">
            <v>2</v>
          </cell>
          <cell r="N739">
            <v>3</v>
          </cell>
          <cell r="O739">
            <v>4</v>
          </cell>
          <cell r="P739">
            <v>5</v>
          </cell>
          <cell r="Q739">
            <v>6</v>
          </cell>
          <cell r="R739">
            <v>140022</v>
          </cell>
          <cell r="T739">
            <v>120012</v>
          </cell>
          <cell r="V739" t="str">
            <v>164021</v>
          </cell>
          <cell r="Y739">
            <v>4</v>
          </cell>
          <cell r="Z739">
            <v>2</v>
          </cell>
          <cell r="AA739">
            <v>1</v>
          </cell>
          <cell r="AC739">
            <v>140022</v>
          </cell>
          <cell r="AE739">
            <v>120012</v>
          </cell>
          <cell r="AG739" t="str">
            <v>164021</v>
          </cell>
          <cell r="AH739">
            <v>150002</v>
          </cell>
        </row>
        <row r="740">
          <cell r="A740" t="str">
            <v>1018102</v>
          </cell>
          <cell r="B740">
            <v>101810</v>
          </cell>
          <cell r="C740" t="str">
            <v>主线副本</v>
          </cell>
          <cell r="D740">
            <v>2</v>
          </cell>
          <cell r="F740" t="str">
            <v>10181021</v>
          </cell>
          <cell r="G740" t="str">
            <v>10181022</v>
          </cell>
          <cell r="H740" t="str">
            <v>10181023</v>
          </cell>
          <cell r="I740" t="str">
            <v>10181024</v>
          </cell>
          <cell r="J740" t="str">
            <v>10181025</v>
          </cell>
          <cell r="K740" t="str">
            <v>10181026</v>
          </cell>
          <cell r="L740">
            <v>1</v>
          </cell>
          <cell r="M740">
            <v>2</v>
          </cell>
          <cell r="N740">
            <v>3</v>
          </cell>
          <cell r="O740">
            <v>4</v>
          </cell>
          <cell r="P740">
            <v>5</v>
          </cell>
          <cell r="Q740">
            <v>6</v>
          </cell>
          <cell r="R740">
            <v>140022</v>
          </cell>
          <cell r="T740">
            <v>120012</v>
          </cell>
          <cell r="V740" t="str">
            <v>164021</v>
          </cell>
          <cell r="Y740">
            <v>4</v>
          </cell>
          <cell r="Z740">
            <v>2</v>
          </cell>
          <cell r="AA740">
            <v>1</v>
          </cell>
          <cell r="AC740">
            <v>140022</v>
          </cell>
          <cell r="AE740">
            <v>120012</v>
          </cell>
          <cell r="AG740" t="str">
            <v>164021</v>
          </cell>
          <cell r="AH740">
            <v>150002</v>
          </cell>
        </row>
        <row r="741">
          <cell r="A741" t="str">
            <v>1019011</v>
          </cell>
          <cell r="B741">
            <v>101901</v>
          </cell>
          <cell r="C741" t="str">
            <v>主线副本</v>
          </cell>
          <cell r="D741">
            <v>1</v>
          </cell>
          <cell r="F741" t="str">
            <v>10190111</v>
          </cell>
          <cell r="G741" t="str">
            <v>10190112</v>
          </cell>
          <cell r="H741" t="str">
            <v>10190113</v>
          </cell>
          <cell r="I741" t="str">
            <v>10190114</v>
          </cell>
          <cell r="J741" t="str">
            <v>10190115</v>
          </cell>
          <cell r="K741" t="str">
            <v>10190116</v>
          </cell>
          <cell r="L741">
            <v>1</v>
          </cell>
          <cell r="M741">
            <v>2</v>
          </cell>
          <cell r="N741">
            <v>3</v>
          </cell>
          <cell r="O741">
            <v>4</v>
          </cell>
          <cell r="P741">
            <v>5</v>
          </cell>
          <cell r="Q741">
            <v>6</v>
          </cell>
          <cell r="R741">
            <v>140022</v>
          </cell>
          <cell r="T741">
            <v>120012</v>
          </cell>
          <cell r="V741" t="str">
            <v>131021</v>
          </cell>
          <cell r="X741">
            <v>1</v>
          </cell>
          <cell r="Z741">
            <v>2</v>
          </cell>
          <cell r="AA741">
            <v>1</v>
          </cell>
          <cell r="AC741">
            <v>140022</v>
          </cell>
          <cell r="AE741">
            <v>120012</v>
          </cell>
          <cell r="AG741">
            <v>161021</v>
          </cell>
        </row>
        <row r="742">
          <cell r="A742" t="str">
            <v>1019012</v>
          </cell>
          <cell r="B742">
            <v>101901</v>
          </cell>
          <cell r="C742" t="str">
            <v>主线副本</v>
          </cell>
          <cell r="D742">
            <v>2</v>
          </cell>
          <cell r="F742" t="str">
            <v>10190121</v>
          </cell>
          <cell r="G742" t="str">
            <v>10190122</v>
          </cell>
          <cell r="H742" t="str">
            <v>10190123</v>
          </cell>
          <cell r="I742" t="str">
            <v>10190124</v>
          </cell>
          <cell r="J742" t="str">
            <v>10190125</v>
          </cell>
          <cell r="K742" t="str">
            <v>10190126</v>
          </cell>
          <cell r="L742">
            <v>1</v>
          </cell>
          <cell r="M742">
            <v>2</v>
          </cell>
          <cell r="N742">
            <v>3</v>
          </cell>
          <cell r="O742">
            <v>4</v>
          </cell>
          <cell r="P742">
            <v>5</v>
          </cell>
          <cell r="Q742">
            <v>6</v>
          </cell>
          <cell r="R742">
            <v>140022</v>
          </cell>
          <cell r="T742">
            <v>120012</v>
          </cell>
          <cell r="V742" t="str">
            <v>131021</v>
          </cell>
          <cell r="X742">
            <v>1</v>
          </cell>
          <cell r="Z742">
            <v>2</v>
          </cell>
          <cell r="AA742">
            <v>1</v>
          </cell>
          <cell r="AC742">
            <v>140022</v>
          </cell>
          <cell r="AE742">
            <v>120012</v>
          </cell>
          <cell r="AG742">
            <v>161021</v>
          </cell>
        </row>
        <row r="743">
          <cell r="A743" t="str">
            <v>1019021</v>
          </cell>
          <cell r="B743">
            <v>101902</v>
          </cell>
          <cell r="C743" t="str">
            <v>主线副本</v>
          </cell>
          <cell r="D743">
            <v>1</v>
          </cell>
          <cell r="F743" t="str">
            <v>10190211</v>
          </cell>
          <cell r="G743" t="str">
            <v>10190212</v>
          </cell>
          <cell r="H743" t="str">
            <v>10190213</v>
          </cell>
          <cell r="I743" t="str">
            <v>10190214</v>
          </cell>
          <cell r="J743" t="str">
            <v>10190215</v>
          </cell>
          <cell r="K743" t="str">
            <v>10190216</v>
          </cell>
          <cell r="L743">
            <v>1</v>
          </cell>
          <cell r="M743">
            <v>2</v>
          </cell>
          <cell r="N743">
            <v>3</v>
          </cell>
          <cell r="O743">
            <v>4</v>
          </cell>
          <cell r="P743">
            <v>5</v>
          </cell>
          <cell r="Q743">
            <v>6</v>
          </cell>
          <cell r="R743">
            <v>140022</v>
          </cell>
          <cell r="T743">
            <v>120012</v>
          </cell>
          <cell r="V743" t="str">
            <v>132021</v>
          </cell>
          <cell r="X743">
            <v>2</v>
          </cell>
          <cell r="Z743">
            <v>2</v>
          </cell>
          <cell r="AA743">
            <v>1</v>
          </cell>
          <cell r="AC743">
            <v>140022</v>
          </cell>
          <cell r="AE743">
            <v>120012</v>
          </cell>
          <cell r="AG743">
            <v>162021</v>
          </cell>
        </row>
        <row r="744">
          <cell r="A744" t="str">
            <v>1019022</v>
          </cell>
          <cell r="B744">
            <v>101902</v>
          </cell>
          <cell r="C744" t="str">
            <v>主线副本</v>
          </cell>
          <cell r="D744">
            <v>2</v>
          </cell>
          <cell r="F744" t="str">
            <v>10190221</v>
          </cell>
          <cell r="G744" t="str">
            <v>10190222</v>
          </cell>
          <cell r="H744" t="str">
            <v>10190223</v>
          </cell>
          <cell r="I744" t="str">
            <v>10190224</v>
          </cell>
          <cell r="J744" t="str">
            <v>10190225</v>
          </cell>
          <cell r="K744" t="str">
            <v>10190226</v>
          </cell>
          <cell r="L744">
            <v>1</v>
          </cell>
          <cell r="M744">
            <v>2</v>
          </cell>
          <cell r="N744">
            <v>3</v>
          </cell>
          <cell r="O744">
            <v>4</v>
          </cell>
          <cell r="P744">
            <v>5</v>
          </cell>
          <cell r="Q744">
            <v>6</v>
          </cell>
          <cell r="R744">
            <v>140022</v>
          </cell>
          <cell r="T744">
            <v>120012</v>
          </cell>
          <cell r="V744" t="str">
            <v>132021</v>
          </cell>
          <cell r="X744">
            <v>2</v>
          </cell>
          <cell r="Z744">
            <v>2</v>
          </cell>
          <cell r="AA744">
            <v>1</v>
          </cell>
          <cell r="AC744">
            <v>140022</v>
          </cell>
          <cell r="AE744">
            <v>120012</v>
          </cell>
          <cell r="AG744">
            <v>162021</v>
          </cell>
        </row>
        <row r="745">
          <cell r="A745" t="str">
            <v>1019031</v>
          </cell>
          <cell r="B745">
            <v>101903</v>
          </cell>
          <cell r="C745" t="str">
            <v>主线副本</v>
          </cell>
          <cell r="D745">
            <v>1</v>
          </cell>
          <cell r="F745" t="str">
            <v>10190311</v>
          </cell>
          <cell r="G745" t="str">
            <v>10190312</v>
          </cell>
          <cell r="H745" t="str">
            <v>10190313</v>
          </cell>
          <cell r="I745" t="str">
            <v>10190314</v>
          </cell>
          <cell r="J745" t="str">
            <v>10190315</v>
          </cell>
          <cell r="K745" t="str">
            <v>10190316</v>
          </cell>
          <cell r="L745">
            <v>6</v>
          </cell>
          <cell r="M745">
            <v>5</v>
          </cell>
          <cell r="N745">
            <v>4</v>
          </cell>
          <cell r="O745">
            <v>3</v>
          </cell>
          <cell r="P745">
            <v>2</v>
          </cell>
          <cell r="Q745">
            <v>1</v>
          </cell>
          <cell r="R745">
            <v>140022</v>
          </cell>
          <cell r="T745">
            <v>120012</v>
          </cell>
          <cell r="V745" t="str">
            <v>163021</v>
          </cell>
          <cell r="Y745">
            <v>3</v>
          </cell>
          <cell r="Z745">
            <v>2</v>
          </cell>
          <cell r="AA745">
            <v>1</v>
          </cell>
          <cell r="AC745">
            <v>140022</v>
          </cell>
          <cell r="AE745">
            <v>120012</v>
          </cell>
          <cell r="AG745" t="str">
            <v>163021</v>
          </cell>
        </row>
        <row r="746">
          <cell r="A746" t="str">
            <v>1019032</v>
          </cell>
          <cell r="B746">
            <v>101903</v>
          </cell>
          <cell r="C746" t="str">
            <v>主线副本</v>
          </cell>
          <cell r="D746">
            <v>2</v>
          </cell>
          <cell r="F746" t="str">
            <v>10190321</v>
          </cell>
          <cell r="G746" t="str">
            <v>10190322</v>
          </cell>
          <cell r="H746" t="str">
            <v>10190323</v>
          </cell>
          <cell r="I746" t="str">
            <v>10190324</v>
          </cell>
          <cell r="J746" t="str">
            <v>10190325</v>
          </cell>
          <cell r="K746" t="str">
            <v>10190326</v>
          </cell>
          <cell r="L746">
            <v>4</v>
          </cell>
          <cell r="M746">
            <v>5</v>
          </cell>
          <cell r="N746">
            <v>6</v>
          </cell>
          <cell r="O746">
            <v>3</v>
          </cell>
          <cell r="P746">
            <v>2</v>
          </cell>
          <cell r="Q746">
            <v>1</v>
          </cell>
          <cell r="R746">
            <v>140022</v>
          </cell>
          <cell r="T746">
            <v>120012</v>
          </cell>
          <cell r="V746" t="str">
            <v>163021</v>
          </cell>
          <cell r="Y746">
            <v>3</v>
          </cell>
          <cell r="Z746">
            <v>2</v>
          </cell>
          <cell r="AA746">
            <v>1</v>
          </cell>
          <cell r="AC746">
            <v>140022</v>
          </cell>
          <cell r="AE746">
            <v>120012</v>
          </cell>
          <cell r="AG746" t="str">
            <v>163021</v>
          </cell>
        </row>
        <row r="747">
          <cell r="A747" t="str">
            <v>1019041</v>
          </cell>
          <cell r="B747">
            <v>101904</v>
          </cell>
          <cell r="C747" t="str">
            <v>主线副本</v>
          </cell>
          <cell r="D747">
            <v>1</v>
          </cell>
          <cell r="F747" t="str">
            <v>10190411</v>
          </cell>
          <cell r="G747" t="str">
            <v>10190412</v>
          </cell>
          <cell r="H747" t="str">
            <v>10190413</v>
          </cell>
          <cell r="I747" t="str">
            <v>10190414</v>
          </cell>
          <cell r="J747" t="str">
            <v>10190415</v>
          </cell>
          <cell r="K747" t="str">
            <v>10190416</v>
          </cell>
          <cell r="L747">
            <v>3</v>
          </cell>
          <cell r="M747">
            <v>1</v>
          </cell>
          <cell r="N747">
            <v>2</v>
          </cell>
          <cell r="O747">
            <v>4</v>
          </cell>
          <cell r="P747">
            <v>5</v>
          </cell>
          <cell r="Q747">
            <v>6</v>
          </cell>
          <cell r="R747">
            <v>140022</v>
          </cell>
          <cell r="T747">
            <v>120012</v>
          </cell>
          <cell r="V747" t="str">
            <v>133021</v>
          </cell>
          <cell r="X747">
            <v>3</v>
          </cell>
          <cell r="Z747">
            <v>2</v>
          </cell>
          <cell r="AA747">
            <v>1</v>
          </cell>
          <cell r="AC747">
            <v>140022</v>
          </cell>
          <cell r="AE747">
            <v>120012</v>
          </cell>
          <cell r="AG747">
            <v>163021</v>
          </cell>
        </row>
        <row r="748">
          <cell r="A748" t="str">
            <v>1019042</v>
          </cell>
          <cell r="B748">
            <v>101904</v>
          </cell>
          <cell r="C748" t="str">
            <v>主线副本</v>
          </cell>
          <cell r="D748">
            <v>2</v>
          </cell>
          <cell r="F748" t="str">
            <v>10190421</v>
          </cell>
          <cell r="G748" t="str">
            <v>10190422</v>
          </cell>
          <cell r="H748" t="str">
            <v>10190423</v>
          </cell>
          <cell r="I748" t="str">
            <v>10190424</v>
          </cell>
          <cell r="J748" t="str">
            <v>10190425</v>
          </cell>
          <cell r="K748" t="str">
            <v>10190426</v>
          </cell>
          <cell r="L748">
            <v>1</v>
          </cell>
          <cell r="M748">
            <v>2</v>
          </cell>
          <cell r="N748">
            <v>3</v>
          </cell>
          <cell r="O748">
            <v>4</v>
          </cell>
          <cell r="P748">
            <v>5</v>
          </cell>
          <cell r="Q748">
            <v>6</v>
          </cell>
          <cell r="R748">
            <v>140022</v>
          </cell>
          <cell r="T748">
            <v>120012</v>
          </cell>
          <cell r="V748" t="str">
            <v>133021</v>
          </cell>
          <cell r="X748">
            <v>3</v>
          </cell>
          <cell r="Z748">
            <v>2</v>
          </cell>
          <cell r="AA748">
            <v>1</v>
          </cell>
          <cell r="AC748">
            <v>140022</v>
          </cell>
          <cell r="AE748">
            <v>120012</v>
          </cell>
          <cell r="AG748">
            <v>163021</v>
          </cell>
        </row>
        <row r="749">
          <cell r="A749" t="str">
            <v>1019051</v>
          </cell>
          <cell r="B749">
            <v>101905</v>
          </cell>
          <cell r="C749" t="str">
            <v>主线副本</v>
          </cell>
          <cell r="D749">
            <v>1</v>
          </cell>
          <cell r="F749" t="str">
            <v>10190511</v>
          </cell>
          <cell r="G749" t="str">
            <v>10190512</v>
          </cell>
          <cell r="H749" t="str">
            <v>10190513</v>
          </cell>
          <cell r="I749" t="str">
            <v>10190514</v>
          </cell>
          <cell r="J749" t="str">
            <v>10190515</v>
          </cell>
          <cell r="K749" t="str">
            <v>10190516</v>
          </cell>
          <cell r="L749">
            <v>4</v>
          </cell>
          <cell r="M749">
            <v>2</v>
          </cell>
          <cell r="N749">
            <v>3</v>
          </cell>
          <cell r="O749">
            <v>6</v>
          </cell>
          <cell r="P749">
            <v>1</v>
          </cell>
          <cell r="Q749">
            <v>5</v>
          </cell>
          <cell r="R749">
            <v>140022</v>
          </cell>
          <cell r="T749">
            <v>120012</v>
          </cell>
          <cell r="V749" t="str">
            <v>131021</v>
          </cell>
          <cell r="X749">
            <v>1</v>
          </cell>
          <cell r="Z749">
            <v>2</v>
          </cell>
          <cell r="AA749">
            <v>1</v>
          </cell>
          <cell r="AC749">
            <v>140022</v>
          </cell>
          <cell r="AE749">
            <v>120012</v>
          </cell>
          <cell r="AG749">
            <v>161021</v>
          </cell>
        </row>
        <row r="750">
          <cell r="A750" t="str">
            <v>1019052</v>
          </cell>
          <cell r="B750">
            <v>101905</v>
          </cell>
          <cell r="C750" t="str">
            <v>主线副本</v>
          </cell>
          <cell r="D750">
            <v>2</v>
          </cell>
          <cell r="F750" t="str">
            <v>10190521</v>
          </cell>
          <cell r="G750" t="str">
            <v>10190522</v>
          </cell>
          <cell r="H750" t="str">
            <v>10190523</v>
          </cell>
          <cell r="I750" t="str">
            <v>10190524</v>
          </cell>
          <cell r="J750" t="str">
            <v>10190525</v>
          </cell>
          <cell r="K750" t="str">
            <v>10190526</v>
          </cell>
          <cell r="L750">
            <v>5</v>
          </cell>
          <cell r="M750">
            <v>2</v>
          </cell>
          <cell r="N750">
            <v>3</v>
          </cell>
          <cell r="O750">
            <v>4</v>
          </cell>
          <cell r="P750">
            <v>1</v>
          </cell>
          <cell r="Q750">
            <v>6</v>
          </cell>
          <cell r="R750">
            <v>140022</v>
          </cell>
          <cell r="T750">
            <v>120012</v>
          </cell>
          <cell r="V750" t="str">
            <v>131021</v>
          </cell>
          <cell r="X750">
            <v>1</v>
          </cell>
          <cell r="Z750">
            <v>2</v>
          </cell>
          <cell r="AA750">
            <v>1</v>
          </cell>
          <cell r="AC750">
            <v>140022</v>
          </cell>
          <cell r="AE750">
            <v>120012</v>
          </cell>
          <cell r="AG750">
            <v>161021</v>
          </cell>
        </row>
        <row r="751">
          <cell r="A751" t="str">
            <v>1019061</v>
          </cell>
          <cell r="B751">
            <v>101906</v>
          </cell>
          <cell r="C751" t="str">
            <v>主线副本</v>
          </cell>
          <cell r="D751">
            <v>1</v>
          </cell>
          <cell r="F751" t="str">
            <v>10190611</v>
          </cell>
          <cell r="G751" t="str">
            <v>10190612</v>
          </cell>
          <cell r="H751" t="str">
            <v>10190613</v>
          </cell>
          <cell r="I751" t="str">
            <v>10190614</v>
          </cell>
          <cell r="J751" t="str">
            <v>10190615</v>
          </cell>
          <cell r="K751" t="str">
            <v>10190616</v>
          </cell>
          <cell r="L751">
            <v>3</v>
          </cell>
          <cell r="M751">
            <v>2</v>
          </cell>
          <cell r="N751">
            <v>4</v>
          </cell>
          <cell r="O751">
            <v>5</v>
          </cell>
          <cell r="P751">
            <v>1</v>
          </cell>
          <cell r="Q751">
            <v>6</v>
          </cell>
          <cell r="R751">
            <v>140022</v>
          </cell>
          <cell r="T751">
            <v>120012</v>
          </cell>
          <cell r="V751" t="str">
            <v>161021</v>
          </cell>
          <cell r="Y751">
            <v>1</v>
          </cell>
          <cell r="Z751">
            <v>2</v>
          </cell>
          <cell r="AA751">
            <v>1</v>
          </cell>
          <cell r="AC751">
            <v>140022</v>
          </cell>
          <cell r="AE751">
            <v>120012</v>
          </cell>
          <cell r="AG751" t="str">
            <v>161021</v>
          </cell>
        </row>
        <row r="752">
          <cell r="A752" t="str">
            <v>1019062</v>
          </cell>
          <cell r="B752">
            <v>101906</v>
          </cell>
          <cell r="C752" t="str">
            <v>主线副本</v>
          </cell>
          <cell r="D752">
            <v>2</v>
          </cell>
          <cell r="F752" t="str">
            <v>10190621</v>
          </cell>
          <cell r="G752" t="str">
            <v>10190622</v>
          </cell>
          <cell r="H752" t="str">
            <v>10190623</v>
          </cell>
          <cell r="I752" t="str">
            <v>10190624</v>
          </cell>
          <cell r="J752" t="str">
            <v>10190625</v>
          </cell>
          <cell r="K752" t="str">
            <v>10190626</v>
          </cell>
          <cell r="L752">
            <v>1</v>
          </cell>
          <cell r="M752">
            <v>2</v>
          </cell>
          <cell r="N752">
            <v>3</v>
          </cell>
          <cell r="O752">
            <v>4</v>
          </cell>
          <cell r="P752">
            <v>5</v>
          </cell>
          <cell r="Q752">
            <v>6</v>
          </cell>
          <cell r="R752">
            <v>140022</v>
          </cell>
          <cell r="T752">
            <v>120012</v>
          </cell>
          <cell r="V752" t="str">
            <v>161021</v>
          </cell>
          <cell r="Y752">
            <v>1</v>
          </cell>
          <cell r="Z752">
            <v>2</v>
          </cell>
          <cell r="AA752">
            <v>1</v>
          </cell>
          <cell r="AC752">
            <v>140022</v>
          </cell>
          <cell r="AE752">
            <v>120012</v>
          </cell>
          <cell r="AG752" t="str">
            <v>161021</v>
          </cell>
        </row>
        <row r="753">
          <cell r="A753" t="str">
            <v>1019071</v>
          </cell>
          <cell r="B753">
            <v>101907</v>
          </cell>
          <cell r="C753" t="str">
            <v>主线副本</v>
          </cell>
          <cell r="D753">
            <v>1</v>
          </cell>
          <cell r="F753" t="str">
            <v>10190711</v>
          </cell>
          <cell r="G753" t="str">
            <v>10190712</v>
          </cell>
          <cell r="H753" t="str">
            <v>10190713</v>
          </cell>
          <cell r="I753" t="str">
            <v>10190714</v>
          </cell>
          <cell r="J753" t="str">
            <v>10190715</v>
          </cell>
          <cell r="K753" t="str">
            <v>10190716</v>
          </cell>
          <cell r="L753">
            <v>6</v>
          </cell>
          <cell r="M753">
            <v>5</v>
          </cell>
          <cell r="N753">
            <v>4</v>
          </cell>
          <cell r="O753">
            <v>3</v>
          </cell>
          <cell r="P753">
            <v>2</v>
          </cell>
          <cell r="Q753">
            <v>1</v>
          </cell>
          <cell r="R753">
            <v>140022</v>
          </cell>
          <cell r="T753">
            <v>120012</v>
          </cell>
          <cell r="V753" t="str">
            <v>132021</v>
          </cell>
          <cell r="X753">
            <v>2</v>
          </cell>
          <cell r="Z753">
            <v>2</v>
          </cell>
          <cell r="AA753">
            <v>1</v>
          </cell>
          <cell r="AC753">
            <v>140022</v>
          </cell>
          <cell r="AE753">
            <v>120012</v>
          </cell>
          <cell r="AG753">
            <v>162021</v>
          </cell>
        </row>
        <row r="754">
          <cell r="A754" t="str">
            <v>1019072</v>
          </cell>
          <cell r="B754">
            <v>101907</v>
          </cell>
          <cell r="C754" t="str">
            <v>主线副本</v>
          </cell>
          <cell r="D754">
            <v>2</v>
          </cell>
          <cell r="F754" t="str">
            <v>10190721</v>
          </cell>
          <cell r="G754" t="str">
            <v>10190722</v>
          </cell>
          <cell r="H754" t="str">
            <v>10190723</v>
          </cell>
          <cell r="I754" t="str">
            <v>10190724</v>
          </cell>
          <cell r="J754" t="str">
            <v>10190725</v>
          </cell>
          <cell r="K754" t="str">
            <v>10190726</v>
          </cell>
          <cell r="L754">
            <v>4</v>
          </cell>
          <cell r="M754">
            <v>5</v>
          </cell>
          <cell r="N754">
            <v>6</v>
          </cell>
          <cell r="O754">
            <v>3</v>
          </cell>
          <cell r="P754">
            <v>2</v>
          </cell>
          <cell r="Q754">
            <v>1</v>
          </cell>
          <cell r="R754">
            <v>140022</v>
          </cell>
          <cell r="T754">
            <v>120012</v>
          </cell>
          <cell r="V754" t="str">
            <v>132021</v>
          </cell>
          <cell r="X754">
            <v>2</v>
          </cell>
          <cell r="Z754">
            <v>2</v>
          </cell>
          <cell r="AA754">
            <v>1</v>
          </cell>
          <cell r="AC754">
            <v>140022</v>
          </cell>
          <cell r="AE754">
            <v>120012</v>
          </cell>
          <cell r="AG754">
            <v>162021</v>
          </cell>
        </row>
        <row r="755">
          <cell r="A755" t="str">
            <v>1019081</v>
          </cell>
          <cell r="B755">
            <v>101908</v>
          </cell>
          <cell r="C755" t="str">
            <v>主线副本</v>
          </cell>
          <cell r="D755">
            <v>1</v>
          </cell>
          <cell r="F755" t="str">
            <v>10190811</v>
          </cell>
          <cell r="G755" t="str">
            <v>10190812</v>
          </cell>
          <cell r="H755" t="str">
            <v>10190813</v>
          </cell>
          <cell r="I755" t="str">
            <v>10190814</v>
          </cell>
          <cell r="J755" t="str">
            <v>10190815</v>
          </cell>
          <cell r="K755" t="str">
            <v>10190816</v>
          </cell>
          <cell r="L755">
            <v>3</v>
          </cell>
          <cell r="M755">
            <v>1</v>
          </cell>
          <cell r="N755">
            <v>2</v>
          </cell>
          <cell r="O755">
            <v>4</v>
          </cell>
          <cell r="P755">
            <v>5</v>
          </cell>
          <cell r="Q755">
            <v>6</v>
          </cell>
          <cell r="R755">
            <v>140022</v>
          </cell>
          <cell r="T755">
            <v>120012</v>
          </cell>
          <cell r="V755" t="str">
            <v>133021</v>
          </cell>
          <cell r="X755">
            <v>3</v>
          </cell>
          <cell r="Z755">
            <v>2</v>
          </cell>
          <cell r="AA755">
            <v>1</v>
          </cell>
          <cell r="AC755">
            <v>140022</v>
          </cell>
          <cell r="AE755">
            <v>120012</v>
          </cell>
          <cell r="AG755">
            <v>163021</v>
          </cell>
        </row>
        <row r="756">
          <cell r="A756" t="str">
            <v>1019082</v>
          </cell>
          <cell r="B756">
            <v>101908</v>
          </cell>
          <cell r="C756" t="str">
            <v>主线副本</v>
          </cell>
          <cell r="D756">
            <v>2</v>
          </cell>
          <cell r="F756" t="str">
            <v>10190821</v>
          </cell>
          <cell r="G756" t="str">
            <v>10190822</v>
          </cell>
          <cell r="H756" t="str">
            <v>10190823</v>
          </cell>
          <cell r="I756" t="str">
            <v>10190824</v>
          </cell>
          <cell r="J756" t="str">
            <v>10190825</v>
          </cell>
          <cell r="K756" t="str">
            <v>10190826</v>
          </cell>
          <cell r="L756">
            <v>1</v>
          </cell>
          <cell r="M756">
            <v>2</v>
          </cell>
          <cell r="N756">
            <v>3</v>
          </cell>
          <cell r="O756">
            <v>4</v>
          </cell>
          <cell r="P756">
            <v>5</v>
          </cell>
          <cell r="Q756">
            <v>6</v>
          </cell>
          <cell r="R756">
            <v>140022</v>
          </cell>
          <cell r="T756">
            <v>120012</v>
          </cell>
          <cell r="V756" t="str">
            <v>133021</v>
          </cell>
          <cell r="X756">
            <v>3</v>
          </cell>
          <cell r="Z756">
            <v>2</v>
          </cell>
          <cell r="AA756">
            <v>1</v>
          </cell>
          <cell r="AC756">
            <v>140022</v>
          </cell>
          <cell r="AE756">
            <v>120012</v>
          </cell>
          <cell r="AG756">
            <v>163021</v>
          </cell>
        </row>
        <row r="757">
          <cell r="A757" t="str">
            <v>1019091</v>
          </cell>
          <cell r="B757">
            <v>101909</v>
          </cell>
          <cell r="C757" t="str">
            <v>主线副本</v>
          </cell>
          <cell r="D757">
            <v>1</v>
          </cell>
          <cell r="F757" t="str">
            <v>10190911</v>
          </cell>
          <cell r="G757" t="str">
            <v>10190912</v>
          </cell>
          <cell r="H757" t="str">
            <v>10190913</v>
          </cell>
          <cell r="I757" t="str">
            <v>10190914</v>
          </cell>
          <cell r="J757" t="str">
            <v>10190915</v>
          </cell>
          <cell r="K757" t="str">
            <v>10190916</v>
          </cell>
          <cell r="L757">
            <v>4</v>
          </cell>
          <cell r="M757">
            <v>2</v>
          </cell>
          <cell r="N757">
            <v>3</v>
          </cell>
          <cell r="O757">
            <v>6</v>
          </cell>
          <cell r="P757">
            <v>1</v>
          </cell>
          <cell r="Q757">
            <v>5</v>
          </cell>
          <cell r="R757">
            <v>140022</v>
          </cell>
          <cell r="T757">
            <v>120012</v>
          </cell>
          <cell r="V757" t="str">
            <v>162021</v>
          </cell>
          <cell r="Y757">
            <v>2</v>
          </cell>
          <cell r="Z757">
            <v>2</v>
          </cell>
          <cell r="AA757">
            <v>1</v>
          </cell>
          <cell r="AC757">
            <v>140022</v>
          </cell>
          <cell r="AE757">
            <v>120012</v>
          </cell>
          <cell r="AG757" t="str">
            <v>162021</v>
          </cell>
        </row>
        <row r="758">
          <cell r="A758" t="str">
            <v>1019092</v>
          </cell>
          <cell r="B758">
            <v>101909</v>
          </cell>
          <cell r="C758" t="str">
            <v>主线副本</v>
          </cell>
          <cell r="D758">
            <v>2</v>
          </cell>
          <cell r="F758" t="str">
            <v>10190921</v>
          </cell>
          <cell r="G758" t="str">
            <v>10190922</v>
          </cell>
          <cell r="H758" t="str">
            <v>10190923</v>
          </cell>
          <cell r="I758" t="str">
            <v>10190924</v>
          </cell>
          <cell r="J758" t="str">
            <v>10190925</v>
          </cell>
          <cell r="K758" t="str">
            <v>10190926</v>
          </cell>
          <cell r="L758">
            <v>5</v>
          </cell>
          <cell r="M758">
            <v>2</v>
          </cell>
          <cell r="N758">
            <v>3</v>
          </cell>
          <cell r="O758">
            <v>4</v>
          </cell>
          <cell r="P758">
            <v>1</v>
          </cell>
          <cell r="Q758">
            <v>6</v>
          </cell>
          <cell r="R758">
            <v>140022</v>
          </cell>
          <cell r="T758">
            <v>120012</v>
          </cell>
          <cell r="V758" t="str">
            <v>162021</v>
          </cell>
          <cell r="Y758">
            <v>2</v>
          </cell>
          <cell r="Z758">
            <v>2</v>
          </cell>
          <cell r="AA758">
            <v>1</v>
          </cell>
          <cell r="AC758">
            <v>140022</v>
          </cell>
          <cell r="AE758">
            <v>120012</v>
          </cell>
          <cell r="AG758" t="str">
            <v>162021</v>
          </cell>
        </row>
        <row r="759">
          <cell r="A759" t="str">
            <v>1019101</v>
          </cell>
          <cell r="B759">
            <v>101910</v>
          </cell>
          <cell r="C759" t="str">
            <v>主线副本</v>
          </cell>
          <cell r="D759">
            <v>1</v>
          </cell>
          <cell r="F759" t="str">
            <v>10191011</v>
          </cell>
          <cell r="G759" t="str">
            <v>10191012</v>
          </cell>
          <cell r="H759" t="str">
            <v>10191013</v>
          </cell>
          <cell r="I759" t="str">
            <v>10191014</v>
          </cell>
          <cell r="J759" t="str">
            <v>10191015</v>
          </cell>
          <cell r="K759" t="str">
            <v>10191016</v>
          </cell>
          <cell r="L759">
            <v>3</v>
          </cell>
          <cell r="M759">
            <v>2</v>
          </cell>
          <cell r="N759">
            <v>4</v>
          </cell>
          <cell r="O759">
            <v>5</v>
          </cell>
          <cell r="P759">
            <v>1</v>
          </cell>
          <cell r="Q759">
            <v>6</v>
          </cell>
          <cell r="R759">
            <v>140022</v>
          </cell>
          <cell r="T759">
            <v>120012</v>
          </cell>
          <cell r="V759" t="str">
            <v>166021</v>
          </cell>
          <cell r="Y759">
            <v>6</v>
          </cell>
          <cell r="Z759">
            <v>2</v>
          </cell>
          <cell r="AA759">
            <v>1</v>
          </cell>
          <cell r="AC759">
            <v>140022</v>
          </cell>
          <cell r="AE759">
            <v>120012</v>
          </cell>
          <cell r="AG759" t="str">
            <v>166021</v>
          </cell>
          <cell r="AH759">
            <v>150002</v>
          </cell>
        </row>
        <row r="760">
          <cell r="A760" t="str">
            <v>1019102</v>
          </cell>
          <cell r="B760">
            <v>101910</v>
          </cell>
          <cell r="C760" t="str">
            <v>主线副本</v>
          </cell>
          <cell r="D760">
            <v>2</v>
          </cell>
          <cell r="F760" t="str">
            <v>10191021</v>
          </cell>
          <cell r="G760" t="str">
            <v>10191022</v>
          </cell>
          <cell r="H760" t="str">
            <v>10191023</v>
          </cell>
          <cell r="I760" t="str">
            <v>10191024</v>
          </cell>
          <cell r="J760" t="str">
            <v>10191025</v>
          </cell>
          <cell r="K760" t="str">
            <v>10191026</v>
          </cell>
          <cell r="L760">
            <v>1</v>
          </cell>
          <cell r="M760">
            <v>2</v>
          </cell>
          <cell r="N760">
            <v>3</v>
          </cell>
          <cell r="O760">
            <v>4</v>
          </cell>
          <cell r="P760">
            <v>5</v>
          </cell>
          <cell r="Q760">
            <v>6</v>
          </cell>
          <cell r="R760">
            <v>140022</v>
          </cell>
          <cell r="T760">
            <v>120012</v>
          </cell>
          <cell r="V760" t="str">
            <v>166021</v>
          </cell>
          <cell r="Y760">
            <v>6</v>
          </cell>
          <cell r="Z760">
            <v>2</v>
          </cell>
          <cell r="AA760">
            <v>1</v>
          </cell>
          <cell r="AC760">
            <v>140022</v>
          </cell>
          <cell r="AE760">
            <v>120012</v>
          </cell>
          <cell r="AG760" t="str">
            <v>166021</v>
          </cell>
          <cell r="AH760">
            <v>150002</v>
          </cell>
        </row>
        <row r="761">
          <cell r="A761" t="str">
            <v>1020011</v>
          </cell>
          <cell r="B761">
            <v>102001</v>
          </cell>
          <cell r="C761" t="str">
            <v>主线副本</v>
          </cell>
          <cell r="D761">
            <v>1</v>
          </cell>
          <cell r="F761" t="str">
            <v>10200111</v>
          </cell>
          <cell r="G761" t="str">
            <v>10200112</v>
          </cell>
          <cell r="H761" t="str">
            <v>10200113</v>
          </cell>
          <cell r="I761" t="str">
            <v>10200114</v>
          </cell>
          <cell r="J761" t="str">
            <v>10200115</v>
          </cell>
          <cell r="K761" t="str">
            <v>10200116</v>
          </cell>
          <cell r="L761">
            <v>6</v>
          </cell>
          <cell r="M761">
            <v>5</v>
          </cell>
          <cell r="N761">
            <v>4</v>
          </cell>
          <cell r="O761">
            <v>3</v>
          </cell>
          <cell r="P761">
            <v>2</v>
          </cell>
          <cell r="Q761">
            <v>1</v>
          </cell>
          <cell r="R761">
            <v>140022</v>
          </cell>
          <cell r="T761">
            <v>120013</v>
          </cell>
          <cell r="V761" t="str">
            <v>131021</v>
          </cell>
          <cell r="X761">
            <v>1</v>
          </cell>
          <cell r="Z761">
            <v>2</v>
          </cell>
          <cell r="AA761">
            <v>1</v>
          </cell>
          <cell r="AC761">
            <v>140022</v>
          </cell>
          <cell r="AE761">
            <v>120013</v>
          </cell>
          <cell r="AG761">
            <v>161021</v>
          </cell>
        </row>
        <row r="762">
          <cell r="A762" t="str">
            <v>1020012</v>
          </cell>
          <cell r="B762">
            <v>102001</v>
          </cell>
          <cell r="C762" t="str">
            <v>主线副本</v>
          </cell>
          <cell r="D762">
            <v>2</v>
          </cell>
          <cell r="F762" t="str">
            <v>10200121</v>
          </cell>
          <cell r="G762" t="str">
            <v>10200122</v>
          </cell>
          <cell r="H762" t="str">
            <v>10200123</v>
          </cell>
          <cell r="I762" t="str">
            <v>10200124</v>
          </cell>
          <cell r="J762" t="str">
            <v>10200125</v>
          </cell>
          <cell r="K762" t="str">
            <v>10200126</v>
          </cell>
          <cell r="L762">
            <v>1</v>
          </cell>
          <cell r="M762">
            <v>2</v>
          </cell>
          <cell r="N762">
            <v>3</v>
          </cell>
          <cell r="O762">
            <v>4</v>
          </cell>
          <cell r="P762">
            <v>5</v>
          </cell>
          <cell r="Q762">
            <v>6</v>
          </cell>
          <cell r="R762">
            <v>140022</v>
          </cell>
          <cell r="T762">
            <v>120013</v>
          </cell>
          <cell r="V762" t="str">
            <v>131021</v>
          </cell>
          <cell r="X762">
            <v>1</v>
          </cell>
          <cell r="Z762">
            <v>2</v>
          </cell>
          <cell r="AA762">
            <v>1</v>
          </cell>
          <cell r="AC762">
            <v>140022</v>
          </cell>
          <cell r="AE762">
            <v>120013</v>
          </cell>
          <cell r="AG762">
            <v>161021</v>
          </cell>
        </row>
        <row r="763">
          <cell r="A763" t="str">
            <v>1020021</v>
          </cell>
          <cell r="B763">
            <v>102002</v>
          </cell>
          <cell r="C763" t="str">
            <v>主线副本</v>
          </cell>
          <cell r="D763">
            <v>1</v>
          </cell>
          <cell r="F763" t="str">
            <v>10200211</v>
          </cell>
          <cell r="G763" t="str">
            <v>10200212</v>
          </cell>
          <cell r="H763" t="str">
            <v>10200213</v>
          </cell>
          <cell r="I763" t="str">
            <v>10200214</v>
          </cell>
          <cell r="J763" t="str">
            <v>10200215</v>
          </cell>
          <cell r="K763" t="str">
            <v>10200216</v>
          </cell>
          <cell r="L763">
            <v>4</v>
          </cell>
          <cell r="M763">
            <v>2</v>
          </cell>
          <cell r="N763">
            <v>3</v>
          </cell>
          <cell r="O763">
            <v>6</v>
          </cell>
          <cell r="P763">
            <v>1</v>
          </cell>
          <cell r="Q763">
            <v>5</v>
          </cell>
          <cell r="R763">
            <v>140022</v>
          </cell>
          <cell r="T763">
            <v>120013</v>
          </cell>
          <cell r="V763" t="str">
            <v>132021</v>
          </cell>
          <cell r="X763">
            <v>2</v>
          </cell>
          <cell r="Z763">
            <v>2</v>
          </cell>
          <cell r="AA763">
            <v>1</v>
          </cell>
          <cell r="AC763">
            <v>140022</v>
          </cell>
          <cell r="AE763">
            <v>120013</v>
          </cell>
          <cell r="AG763">
            <v>162021</v>
          </cell>
        </row>
        <row r="764">
          <cell r="A764" t="str">
            <v>1020022</v>
          </cell>
          <cell r="B764">
            <v>102002</v>
          </cell>
          <cell r="C764" t="str">
            <v>主线副本</v>
          </cell>
          <cell r="D764">
            <v>2</v>
          </cell>
          <cell r="F764" t="str">
            <v>10200221</v>
          </cell>
          <cell r="G764" t="str">
            <v>10200222</v>
          </cell>
          <cell r="H764" t="str">
            <v>10200223</v>
          </cell>
          <cell r="I764" t="str">
            <v>10200224</v>
          </cell>
          <cell r="J764" t="str">
            <v>10200225</v>
          </cell>
          <cell r="K764" t="str">
            <v>10200226</v>
          </cell>
          <cell r="L764">
            <v>5</v>
          </cell>
          <cell r="M764">
            <v>2</v>
          </cell>
          <cell r="N764">
            <v>3</v>
          </cell>
          <cell r="O764">
            <v>4</v>
          </cell>
          <cell r="P764">
            <v>1</v>
          </cell>
          <cell r="Q764">
            <v>6</v>
          </cell>
          <cell r="R764">
            <v>140022</v>
          </cell>
          <cell r="T764">
            <v>120013</v>
          </cell>
          <cell r="V764" t="str">
            <v>132021</v>
          </cell>
          <cell r="X764">
            <v>2</v>
          </cell>
          <cell r="Z764">
            <v>2</v>
          </cell>
          <cell r="AA764">
            <v>1</v>
          </cell>
          <cell r="AC764">
            <v>140022</v>
          </cell>
          <cell r="AE764">
            <v>120013</v>
          </cell>
          <cell r="AG764">
            <v>162021</v>
          </cell>
        </row>
        <row r="765">
          <cell r="A765" t="str">
            <v>1020031</v>
          </cell>
          <cell r="B765">
            <v>102003</v>
          </cell>
          <cell r="C765" t="str">
            <v>主线副本</v>
          </cell>
          <cell r="D765">
            <v>1</v>
          </cell>
          <cell r="F765" t="str">
            <v>10200311</v>
          </cell>
          <cell r="G765" t="str">
            <v>10200312</v>
          </cell>
          <cell r="H765" t="str">
            <v>10200313</v>
          </cell>
          <cell r="I765" t="str">
            <v>10200314</v>
          </cell>
          <cell r="J765" t="str">
            <v>10200315</v>
          </cell>
          <cell r="K765" t="str">
            <v>10200316</v>
          </cell>
          <cell r="L765">
            <v>3</v>
          </cell>
          <cell r="M765">
            <v>2</v>
          </cell>
          <cell r="N765">
            <v>4</v>
          </cell>
          <cell r="O765">
            <v>5</v>
          </cell>
          <cell r="P765">
            <v>1</v>
          </cell>
          <cell r="Q765">
            <v>6</v>
          </cell>
          <cell r="R765">
            <v>140022</v>
          </cell>
          <cell r="T765">
            <v>120013</v>
          </cell>
          <cell r="V765" t="str">
            <v>163021</v>
          </cell>
          <cell r="Y765">
            <v>3</v>
          </cell>
          <cell r="Z765">
            <v>2</v>
          </cell>
          <cell r="AA765">
            <v>1</v>
          </cell>
          <cell r="AC765">
            <v>140022</v>
          </cell>
          <cell r="AE765">
            <v>120013</v>
          </cell>
          <cell r="AG765" t="str">
            <v>163021</v>
          </cell>
        </row>
        <row r="766">
          <cell r="A766" t="str">
            <v>1020032</v>
          </cell>
          <cell r="B766">
            <v>102003</v>
          </cell>
          <cell r="C766" t="str">
            <v>主线副本</v>
          </cell>
          <cell r="D766">
            <v>2</v>
          </cell>
          <cell r="F766" t="str">
            <v>10200321</v>
          </cell>
          <cell r="G766" t="str">
            <v>10200322</v>
          </cell>
          <cell r="H766" t="str">
            <v>10200323</v>
          </cell>
          <cell r="I766" t="str">
            <v>10200324</v>
          </cell>
          <cell r="J766" t="str">
            <v>10200325</v>
          </cell>
          <cell r="K766" t="str">
            <v>10200326</v>
          </cell>
          <cell r="L766">
            <v>1</v>
          </cell>
          <cell r="M766">
            <v>2</v>
          </cell>
          <cell r="N766">
            <v>3</v>
          </cell>
          <cell r="O766">
            <v>4</v>
          </cell>
          <cell r="P766">
            <v>5</v>
          </cell>
          <cell r="Q766">
            <v>6</v>
          </cell>
          <cell r="R766">
            <v>140022</v>
          </cell>
          <cell r="T766">
            <v>120013</v>
          </cell>
          <cell r="V766" t="str">
            <v>163021</v>
          </cell>
          <cell r="Y766">
            <v>3</v>
          </cell>
          <cell r="Z766">
            <v>2</v>
          </cell>
          <cell r="AA766">
            <v>1</v>
          </cell>
          <cell r="AC766">
            <v>140022</v>
          </cell>
          <cell r="AE766">
            <v>120013</v>
          </cell>
          <cell r="AG766" t="str">
            <v>163021</v>
          </cell>
        </row>
        <row r="767">
          <cell r="A767" t="str">
            <v>1020041</v>
          </cell>
          <cell r="B767">
            <v>102004</v>
          </cell>
          <cell r="C767" t="str">
            <v>主线副本</v>
          </cell>
          <cell r="D767">
            <v>1</v>
          </cell>
          <cell r="F767" t="str">
            <v>10200411</v>
          </cell>
          <cell r="G767" t="str">
            <v>10200412</v>
          </cell>
          <cell r="H767" t="str">
            <v>10200413</v>
          </cell>
          <cell r="I767" t="str">
            <v>10200414</v>
          </cell>
          <cell r="J767" t="str">
            <v>10200415</v>
          </cell>
          <cell r="K767" t="str">
            <v>10200416</v>
          </cell>
          <cell r="L767">
            <v>6</v>
          </cell>
          <cell r="M767">
            <v>5</v>
          </cell>
          <cell r="N767">
            <v>4</v>
          </cell>
          <cell r="O767">
            <v>3</v>
          </cell>
          <cell r="P767">
            <v>2</v>
          </cell>
          <cell r="Q767">
            <v>1</v>
          </cell>
          <cell r="R767">
            <v>140022</v>
          </cell>
          <cell r="T767">
            <v>120013</v>
          </cell>
          <cell r="V767" t="str">
            <v>133021</v>
          </cell>
          <cell r="X767">
            <v>3</v>
          </cell>
          <cell r="Z767">
            <v>2</v>
          </cell>
          <cell r="AA767">
            <v>1</v>
          </cell>
          <cell r="AC767">
            <v>140022</v>
          </cell>
          <cell r="AE767">
            <v>120013</v>
          </cell>
          <cell r="AG767">
            <v>163021</v>
          </cell>
        </row>
        <row r="768">
          <cell r="A768" t="str">
            <v>1020042</v>
          </cell>
          <cell r="B768">
            <v>102004</v>
          </cell>
          <cell r="C768" t="str">
            <v>主线副本</v>
          </cell>
          <cell r="D768">
            <v>2</v>
          </cell>
          <cell r="F768" t="str">
            <v>10200421</v>
          </cell>
          <cell r="G768" t="str">
            <v>10200422</v>
          </cell>
          <cell r="H768" t="str">
            <v>10200423</v>
          </cell>
          <cell r="I768" t="str">
            <v>10200424</v>
          </cell>
          <cell r="J768" t="str">
            <v>10200425</v>
          </cell>
          <cell r="K768" t="str">
            <v>10200426</v>
          </cell>
          <cell r="L768">
            <v>4</v>
          </cell>
          <cell r="M768">
            <v>5</v>
          </cell>
          <cell r="N768">
            <v>6</v>
          </cell>
          <cell r="O768">
            <v>3</v>
          </cell>
          <cell r="P768">
            <v>2</v>
          </cell>
          <cell r="Q768">
            <v>1</v>
          </cell>
          <cell r="R768">
            <v>140022</v>
          </cell>
          <cell r="T768">
            <v>120013</v>
          </cell>
          <cell r="V768" t="str">
            <v>133021</v>
          </cell>
          <cell r="X768">
            <v>3</v>
          </cell>
          <cell r="Z768">
            <v>2</v>
          </cell>
          <cell r="AA768">
            <v>1</v>
          </cell>
          <cell r="AC768">
            <v>140022</v>
          </cell>
          <cell r="AE768">
            <v>120013</v>
          </cell>
          <cell r="AG768">
            <v>163021</v>
          </cell>
        </row>
        <row r="769">
          <cell r="A769" t="str">
            <v>1020051</v>
          </cell>
          <cell r="B769">
            <v>102005</v>
          </cell>
          <cell r="C769" t="str">
            <v>主线副本</v>
          </cell>
          <cell r="D769">
            <v>1</v>
          </cell>
          <cell r="F769" t="str">
            <v>10200511</v>
          </cell>
          <cell r="G769" t="str">
            <v>10200512</v>
          </cell>
          <cell r="H769" t="str">
            <v>10200513</v>
          </cell>
          <cell r="I769" t="str">
            <v>10200514</v>
          </cell>
          <cell r="J769" t="str">
            <v>10200515</v>
          </cell>
          <cell r="K769" t="str">
            <v>10200516</v>
          </cell>
          <cell r="L769">
            <v>3</v>
          </cell>
          <cell r="M769">
            <v>1</v>
          </cell>
          <cell r="N769">
            <v>2</v>
          </cell>
          <cell r="O769">
            <v>4</v>
          </cell>
          <cell r="P769">
            <v>5</v>
          </cell>
          <cell r="Q769">
            <v>6</v>
          </cell>
          <cell r="R769">
            <v>140022</v>
          </cell>
          <cell r="T769">
            <v>120013</v>
          </cell>
          <cell r="V769" t="str">
            <v>131021</v>
          </cell>
          <cell r="X769">
            <v>1</v>
          </cell>
          <cell r="Z769">
            <v>2</v>
          </cell>
          <cell r="AA769">
            <v>1</v>
          </cell>
          <cell r="AC769">
            <v>140022</v>
          </cell>
          <cell r="AE769">
            <v>120013</v>
          </cell>
          <cell r="AG769">
            <v>161021</v>
          </cell>
        </row>
        <row r="770">
          <cell r="A770" t="str">
            <v>1020052</v>
          </cell>
          <cell r="B770">
            <v>102005</v>
          </cell>
          <cell r="C770" t="str">
            <v>主线副本</v>
          </cell>
          <cell r="D770">
            <v>2</v>
          </cell>
          <cell r="F770" t="str">
            <v>10200521</v>
          </cell>
          <cell r="G770" t="str">
            <v>10200522</v>
          </cell>
          <cell r="H770" t="str">
            <v>10200523</v>
          </cell>
          <cell r="I770" t="str">
            <v>10200524</v>
          </cell>
          <cell r="J770" t="str">
            <v>10200525</v>
          </cell>
          <cell r="K770" t="str">
            <v>10200526</v>
          </cell>
          <cell r="L770">
            <v>1</v>
          </cell>
          <cell r="M770">
            <v>2</v>
          </cell>
          <cell r="N770">
            <v>3</v>
          </cell>
          <cell r="O770">
            <v>4</v>
          </cell>
          <cell r="P770">
            <v>5</v>
          </cell>
          <cell r="Q770">
            <v>6</v>
          </cell>
          <cell r="R770">
            <v>140022</v>
          </cell>
          <cell r="T770">
            <v>120013</v>
          </cell>
          <cell r="V770" t="str">
            <v>131021</v>
          </cell>
          <cell r="X770">
            <v>1</v>
          </cell>
          <cell r="Z770">
            <v>2</v>
          </cell>
          <cell r="AA770">
            <v>1</v>
          </cell>
          <cell r="AC770">
            <v>140022</v>
          </cell>
          <cell r="AE770">
            <v>120013</v>
          </cell>
          <cell r="AG770">
            <v>161021</v>
          </cell>
        </row>
        <row r="771">
          <cell r="A771" t="str">
            <v>1020061</v>
          </cell>
          <cell r="B771">
            <v>102006</v>
          </cell>
          <cell r="C771" t="str">
            <v>主线副本</v>
          </cell>
          <cell r="D771">
            <v>1</v>
          </cell>
          <cell r="F771" t="str">
            <v>10200611</v>
          </cell>
          <cell r="G771" t="str">
            <v>10200612</v>
          </cell>
          <cell r="H771" t="str">
            <v>10200613</v>
          </cell>
          <cell r="I771" t="str">
            <v>10200614</v>
          </cell>
          <cell r="J771" t="str">
            <v>10200615</v>
          </cell>
          <cell r="K771" t="str">
            <v>10200616</v>
          </cell>
          <cell r="L771">
            <v>4</v>
          </cell>
          <cell r="M771">
            <v>2</v>
          </cell>
          <cell r="N771">
            <v>3</v>
          </cell>
          <cell r="O771">
            <v>6</v>
          </cell>
          <cell r="P771">
            <v>1</v>
          </cell>
          <cell r="Q771">
            <v>5</v>
          </cell>
          <cell r="R771">
            <v>140022</v>
          </cell>
          <cell r="T771">
            <v>120013</v>
          </cell>
          <cell r="V771" t="str">
            <v>161021</v>
          </cell>
          <cell r="Y771">
            <v>1</v>
          </cell>
          <cell r="Z771">
            <v>2</v>
          </cell>
          <cell r="AA771">
            <v>1</v>
          </cell>
          <cell r="AC771">
            <v>140022</v>
          </cell>
          <cell r="AE771">
            <v>120013</v>
          </cell>
          <cell r="AG771" t="str">
            <v>161021</v>
          </cell>
        </row>
        <row r="772">
          <cell r="A772" t="str">
            <v>1020062</v>
          </cell>
          <cell r="B772">
            <v>102006</v>
          </cell>
          <cell r="C772" t="str">
            <v>主线副本</v>
          </cell>
          <cell r="D772">
            <v>2</v>
          </cell>
          <cell r="F772" t="str">
            <v>10200621</v>
          </cell>
          <cell r="G772" t="str">
            <v>10200622</v>
          </cell>
          <cell r="H772" t="str">
            <v>10200623</v>
          </cell>
          <cell r="I772" t="str">
            <v>10200624</v>
          </cell>
          <cell r="J772" t="str">
            <v>10200625</v>
          </cell>
          <cell r="K772" t="str">
            <v>10200626</v>
          </cell>
          <cell r="L772">
            <v>5</v>
          </cell>
          <cell r="M772">
            <v>2</v>
          </cell>
          <cell r="N772">
            <v>3</v>
          </cell>
          <cell r="O772">
            <v>4</v>
          </cell>
          <cell r="P772">
            <v>1</v>
          </cell>
          <cell r="Q772">
            <v>6</v>
          </cell>
          <cell r="R772">
            <v>140022</v>
          </cell>
          <cell r="T772">
            <v>120013</v>
          </cell>
          <cell r="V772" t="str">
            <v>161021</v>
          </cell>
          <cell r="Y772">
            <v>1</v>
          </cell>
          <cell r="Z772">
            <v>2</v>
          </cell>
          <cell r="AA772">
            <v>1</v>
          </cell>
          <cell r="AC772">
            <v>140022</v>
          </cell>
          <cell r="AE772">
            <v>120013</v>
          </cell>
          <cell r="AG772" t="str">
            <v>161021</v>
          </cell>
        </row>
        <row r="773">
          <cell r="A773" t="str">
            <v>1020071</v>
          </cell>
          <cell r="B773">
            <v>102007</v>
          </cell>
          <cell r="C773" t="str">
            <v>主线副本</v>
          </cell>
          <cell r="D773">
            <v>1</v>
          </cell>
          <cell r="F773" t="str">
            <v>10200711</v>
          </cell>
          <cell r="G773" t="str">
            <v>10200712</v>
          </cell>
          <cell r="H773" t="str">
            <v>10200713</v>
          </cell>
          <cell r="I773" t="str">
            <v>10200714</v>
          </cell>
          <cell r="J773" t="str">
            <v>10200715</v>
          </cell>
          <cell r="K773" t="str">
            <v>10200716</v>
          </cell>
          <cell r="L773">
            <v>3</v>
          </cell>
          <cell r="M773">
            <v>2</v>
          </cell>
          <cell r="N773">
            <v>4</v>
          </cell>
          <cell r="O773">
            <v>5</v>
          </cell>
          <cell r="P773">
            <v>1</v>
          </cell>
          <cell r="Q773">
            <v>6</v>
          </cell>
          <cell r="R773">
            <v>140022</v>
          </cell>
          <cell r="T773">
            <v>120013</v>
          </cell>
          <cell r="V773" t="str">
            <v>132021</v>
          </cell>
          <cell r="X773">
            <v>2</v>
          </cell>
          <cell r="Z773">
            <v>2</v>
          </cell>
          <cell r="AA773">
            <v>1</v>
          </cell>
          <cell r="AC773">
            <v>140022</v>
          </cell>
          <cell r="AE773">
            <v>120013</v>
          </cell>
          <cell r="AG773">
            <v>162021</v>
          </cell>
        </row>
        <row r="774">
          <cell r="A774" t="str">
            <v>1020072</v>
          </cell>
          <cell r="B774">
            <v>102007</v>
          </cell>
          <cell r="C774" t="str">
            <v>主线副本</v>
          </cell>
          <cell r="D774">
            <v>2</v>
          </cell>
          <cell r="F774" t="str">
            <v>10200721</v>
          </cell>
          <cell r="G774" t="str">
            <v>10200722</v>
          </cell>
          <cell r="H774" t="str">
            <v>10200723</v>
          </cell>
          <cell r="I774" t="str">
            <v>10200724</v>
          </cell>
          <cell r="J774" t="str">
            <v>10200725</v>
          </cell>
          <cell r="K774" t="str">
            <v>10200726</v>
          </cell>
          <cell r="L774">
            <v>1</v>
          </cell>
          <cell r="M774">
            <v>2</v>
          </cell>
          <cell r="N774">
            <v>3</v>
          </cell>
          <cell r="O774">
            <v>4</v>
          </cell>
          <cell r="P774">
            <v>5</v>
          </cell>
          <cell r="Q774">
            <v>6</v>
          </cell>
          <cell r="R774">
            <v>140022</v>
          </cell>
          <cell r="T774">
            <v>120013</v>
          </cell>
          <cell r="V774" t="str">
            <v>132021</v>
          </cell>
          <cell r="X774">
            <v>2</v>
          </cell>
          <cell r="Z774">
            <v>2</v>
          </cell>
          <cell r="AA774">
            <v>1</v>
          </cell>
          <cell r="AC774">
            <v>140022</v>
          </cell>
          <cell r="AE774">
            <v>120013</v>
          </cell>
          <cell r="AG774">
            <v>162021</v>
          </cell>
        </row>
        <row r="775">
          <cell r="A775" t="str">
            <v>1020081</v>
          </cell>
          <cell r="B775">
            <v>102008</v>
          </cell>
          <cell r="C775" t="str">
            <v>主线副本</v>
          </cell>
          <cell r="D775">
            <v>1</v>
          </cell>
          <cell r="F775" t="str">
            <v>10200811</v>
          </cell>
          <cell r="G775" t="str">
            <v>10200812</v>
          </cell>
          <cell r="H775" t="str">
            <v>10200813</v>
          </cell>
          <cell r="I775" t="str">
            <v>10200814</v>
          </cell>
          <cell r="J775" t="str">
            <v>10200815</v>
          </cell>
          <cell r="K775" t="str">
            <v>10200816</v>
          </cell>
          <cell r="L775">
            <v>6</v>
          </cell>
          <cell r="M775">
            <v>5</v>
          </cell>
          <cell r="N775">
            <v>4</v>
          </cell>
          <cell r="O775">
            <v>3</v>
          </cell>
          <cell r="P775">
            <v>2</v>
          </cell>
          <cell r="Q775">
            <v>1</v>
          </cell>
          <cell r="R775">
            <v>140022</v>
          </cell>
          <cell r="T775">
            <v>120013</v>
          </cell>
          <cell r="V775" t="str">
            <v>133021</v>
          </cell>
          <cell r="X775">
            <v>3</v>
          </cell>
          <cell r="Z775">
            <v>2</v>
          </cell>
          <cell r="AA775">
            <v>1</v>
          </cell>
          <cell r="AC775">
            <v>140022</v>
          </cell>
          <cell r="AE775">
            <v>120013</v>
          </cell>
          <cell r="AG775">
            <v>163021</v>
          </cell>
        </row>
        <row r="776">
          <cell r="A776" t="str">
            <v>1020082</v>
          </cell>
          <cell r="B776">
            <v>102008</v>
          </cell>
          <cell r="C776" t="str">
            <v>主线副本</v>
          </cell>
          <cell r="D776">
            <v>2</v>
          </cell>
          <cell r="F776" t="str">
            <v>10200821</v>
          </cell>
          <cell r="G776" t="str">
            <v>10200822</v>
          </cell>
          <cell r="H776" t="str">
            <v>10200823</v>
          </cell>
          <cell r="I776" t="str">
            <v>10200824</v>
          </cell>
          <cell r="J776" t="str">
            <v>10200825</v>
          </cell>
          <cell r="K776" t="str">
            <v>10200826</v>
          </cell>
          <cell r="L776">
            <v>4</v>
          </cell>
          <cell r="M776">
            <v>5</v>
          </cell>
          <cell r="N776">
            <v>6</v>
          </cell>
          <cell r="O776">
            <v>3</v>
          </cell>
          <cell r="P776">
            <v>2</v>
          </cell>
          <cell r="Q776">
            <v>1</v>
          </cell>
          <cell r="R776">
            <v>140022</v>
          </cell>
          <cell r="T776">
            <v>120013</v>
          </cell>
          <cell r="V776" t="str">
            <v>133021</v>
          </cell>
          <cell r="X776">
            <v>3</v>
          </cell>
          <cell r="Z776">
            <v>2</v>
          </cell>
          <cell r="AA776">
            <v>1</v>
          </cell>
          <cell r="AC776">
            <v>140022</v>
          </cell>
          <cell r="AE776">
            <v>120013</v>
          </cell>
          <cell r="AG776">
            <v>163021</v>
          </cell>
        </row>
        <row r="777">
          <cell r="A777" t="str">
            <v>1020091</v>
          </cell>
          <cell r="B777">
            <v>102009</v>
          </cell>
          <cell r="C777" t="str">
            <v>主线副本</v>
          </cell>
          <cell r="D777">
            <v>1</v>
          </cell>
          <cell r="F777" t="str">
            <v>10200911</v>
          </cell>
          <cell r="G777" t="str">
            <v>10200912</v>
          </cell>
          <cell r="H777" t="str">
            <v>10200913</v>
          </cell>
          <cell r="I777" t="str">
            <v>10200914</v>
          </cell>
          <cell r="J777" t="str">
            <v>10200915</v>
          </cell>
          <cell r="K777" t="str">
            <v>10200916</v>
          </cell>
          <cell r="L777">
            <v>3</v>
          </cell>
          <cell r="M777">
            <v>1</v>
          </cell>
          <cell r="N777">
            <v>2</v>
          </cell>
          <cell r="O777">
            <v>4</v>
          </cell>
          <cell r="P777">
            <v>5</v>
          </cell>
          <cell r="Q777">
            <v>6</v>
          </cell>
          <cell r="R777">
            <v>140022</v>
          </cell>
          <cell r="T777">
            <v>120013</v>
          </cell>
          <cell r="V777" t="str">
            <v>162021</v>
          </cell>
          <cell r="Y777">
            <v>2</v>
          </cell>
          <cell r="Z777">
            <v>2</v>
          </cell>
          <cell r="AA777">
            <v>1</v>
          </cell>
          <cell r="AC777">
            <v>140022</v>
          </cell>
          <cell r="AE777">
            <v>120013</v>
          </cell>
          <cell r="AG777" t="str">
            <v>162021</v>
          </cell>
        </row>
        <row r="778">
          <cell r="A778" t="str">
            <v>1020092</v>
          </cell>
          <cell r="B778">
            <v>102009</v>
          </cell>
          <cell r="C778" t="str">
            <v>主线副本</v>
          </cell>
          <cell r="D778">
            <v>2</v>
          </cell>
          <cell r="F778" t="str">
            <v>10200921</v>
          </cell>
          <cell r="G778" t="str">
            <v>10200922</v>
          </cell>
          <cell r="H778" t="str">
            <v>10200923</v>
          </cell>
          <cell r="I778" t="str">
            <v>10200924</v>
          </cell>
          <cell r="J778" t="str">
            <v>10200925</v>
          </cell>
          <cell r="K778" t="str">
            <v>10200926</v>
          </cell>
          <cell r="L778">
            <v>1</v>
          </cell>
          <cell r="M778">
            <v>2</v>
          </cell>
          <cell r="N778">
            <v>3</v>
          </cell>
          <cell r="O778">
            <v>4</v>
          </cell>
          <cell r="P778">
            <v>5</v>
          </cell>
          <cell r="Q778">
            <v>6</v>
          </cell>
          <cell r="R778">
            <v>140022</v>
          </cell>
          <cell r="T778">
            <v>120013</v>
          </cell>
          <cell r="V778" t="str">
            <v>162021</v>
          </cell>
          <cell r="Y778">
            <v>2</v>
          </cell>
          <cell r="Z778">
            <v>2</v>
          </cell>
          <cell r="AA778">
            <v>1</v>
          </cell>
          <cell r="AC778">
            <v>140022</v>
          </cell>
          <cell r="AE778">
            <v>120013</v>
          </cell>
          <cell r="AG778" t="str">
            <v>162021</v>
          </cell>
        </row>
        <row r="779">
          <cell r="A779" t="str">
            <v>1020101</v>
          </cell>
          <cell r="B779">
            <v>102010</v>
          </cell>
          <cell r="C779" t="str">
            <v>主线副本</v>
          </cell>
          <cell r="D779">
            <v>1</v>
          </cell>
          <cell r="F779" t="str">
            <v>10201011</v>
          </cell>
          <cell r="G779" t="str">
            <v>10201012</v>
          </cell>
          <cell r="H779" t="str">
            <v>10201013</v>
          </cell>
          <cell r="I779" t="str">
            <v>10201014</v>
          </cell>
          <cell r="J779" t="str">
            <v>10201015</v>
          </cell>
          <cell r="K779" t="str">
            <v>10201016</v>
          </cell>
          <cell r="L779">
            <v>4</v>
          </cell>
          <cell r="M779">
            <v>2</v>
          </cell>
          <cell r="N779">
            <v>3</v>
          </cell>
          <cell r="O779">
            <v>6</v>
          </cell>
          <cell r="P779">
            <v>1</v>
          </cell>
          <cell r="Q779">
            <v>5</v>
          </cell>
          <cell r="R779">
            <v>140022</v>
          </cell>
          <cell r="T779">
            <v>120013</v>
          </cell>
          <cell r="V779" t="str">
            <v>165021</v>
          </cell>
          <cell r="Y779">
            <v>5</v>
          </cell>
          <cell r="Z779">
            <v>2</v>
          </cell>
          <cell r="AA779">
            <v>1</v>
          </cell>
          <cell r="AC779">
            <v>140022</v>
          </cell>
          <cell r="AE779">
            <v>120013</v>
          </cell>
          <cell r="AG779" t="str">
            <v>165021</v>
          </cell>
          <cell r="AH779">
            <v>150002</v>
          </cell>
        </row>
        <row r="780">
          <cell r="A780" t="str">
            <v>1020102</v>
          </cell>
          <cell r="B780">
            <v>102010</v>
          </cell>
          <cell r="C780" t="str">
            <v>主线副本</v>
          </cell>
          <cell r="D780">
            <v>2</v>
          </cell>
          <cell r="F780" t="str">
            <v>10201021</v>
          </cell>
          <cell r="G780" t="str">
            <v>10201022</v>
          </cell>
          <cell r="H780" t="str">
            <v>10201023</v>
          </cell>
          <cell r="I780" t="str">
            <v>10201024</v>
          </cell>
          <cell r="J780" t="str">
            <v>10201025</v>
          </cell>
          <cell r="K780" t="str">
            <v>10201026</v>
          </cell>
          <cell r="L780">
            <v>1</v>
          </cell>
          <cell r="M780">
            <v>2</v>
          </cell>
          <cell r="N780">
            <v>3</v>
          </cell>
          <cell r="O780">
            <v>4</v>
          </cell>
          <cell r="P780">
            <v>5</v>
          </cell>
          <cell r="Q780">
            <v>6</v>
          </cell>
          <cell r="R780">
            <v>140022</v>
          </cell>
          <cell r="T780">
            <v>120013</v>
          </cell>
          <cell r="V780" t="str">
            <v>165021</v>
          </cell>
          <cell r="Y780">
            <v>5</v>
          </cell>
          <cell r="Z780">
            <v>2</v>
          </cell>
          <cell r="AA780">
            <v>1</v>
          </cell>
          <cell r="AC780">
            <v>140022</v>
          </cell>
          <cell r="AE780">
            <v>120013</v>
          </cell>
          <cell r="AG780" t="str">
            <v>165021</v>
          </cell>
          <cell r="AH780">
            <v>150002</v>
          </cell>
        </row>
        <row r="781">
          <cell r="A781" t="str">
            <v>1021011</v>
          </cell>
          <cell r="B781">
            <v>102101</v>
          </cell>
          <cell r="C781" t="str">
            <v>主线副本</v>
          </cell>
          <cell r="D781">
            <v>1</v>
          </cell>
          <cell r="F781" t="str">
            <v>10210111</v>
          </cell>
          <cell r="G781" t="str">
            <v>10210112</v>
          </cell>
          <cell r="H781" t="str">
            <v>10210113</v>
          </cell>
          <cell r="I781" t="str">
            <v>10210114</v>
          </cell>
          <cell r="J781" t="str">
            <v>10210115</v>
          </cell>
          <cell r="K781" t="str">
            <v>10210116</v>
          </cell>
          <cell r="L781">
            <v>6</v>
          </cell>
          <cell r="M781">
            <v>5</v>
          </cell>
          <cell r="N781">
            <v>4</v>
          </cell>
          <cell r="O781">
            <v>3</v>
          </cell>
          <cell r="P781">
            <v>2</v>
          </cell>
          <cell r="Q781">
            <v>1</v>
          </cell>
          <cell r="R781">
            <v>140022</v>
          </cell>
          <cell r="T781">
            <v>120013</v>
          </cell>
          <cell r="V781" t="str">
            <v>131021</v>
          </cell>
          <cell r="X781">
            <v>1</v>
          </cell>
          <cell r="Z781">
            <v>2</v>
          </cell>
          <cell r="AA781">
            <v>1</v>
          </cell>
          <cell r="AC781">
            <v>140022</v>
          </cell>
          <cell r="AE781">
            <v>120013</v>
          </cell>
          <cell r="AG781">
            <v>161021</v>
          </cell>
        </row>
        <row r="782">
          <cell r="A782" t="str">
            <v>1021012</v>
          </cell>
          <cell r="B782">
            <v>102101</v>
          </cell>
          <cell r="C782" t="str">
            <v>主线副本</v>
          </cell>
          <cell r="D782">
            <v>2</v>
          </cell>
          <cell r="F782" t="str">
            <v>10210121</v>
          </cell>
          <cell r="G782" t="str">
            <v>10210122</v>
          </cell>
          <cell r="H782" t="str">
            <v>10210123</v>
          </cell>
          <cell r="I782" t="str">
            <v>10210124</v>
          </cell>
          <cell r="J782" t="str">
            <v>10210125</v>
          </cell>
          <cell r="K782" t="str">
            <v>10210126</v>
          </cell>
          <cell r="L782">
            <v>4</v>
          </cell>
          <cell r="M782">
            <v>5</v>
          </cell>
          <cell r="N782">
            <v>6</v>
          </cell>
          <cell r="O782">
            <v>3</v>
          </cell>
          <cell r="P782">
            <v>2</v>
          </cell>
          <cell r="Q782">
            <v>1</v>
          </cell>
          <cell r="R782">
            <v>140022</v>
          </cell>
          <cell r="T782">
            <v>120013</v>
          </cell>
          <cell r="V782" t="str">
            <v>131021</v>
          </cell>
          <cell r="X782">
            <v>1</v>
          </cell>
          <cell r="Z782">
            <v>2</v>
          </cell>
          <cell r="AA782">
            <v>1</v>
          </cell>
          <cell r="AC782">
            <v>140022</v>
          </cell>
          <cell r="AE782">
            <v>120013</v>
          </cell>
          <cell r="AG782">
            <v>161021</v>
          </cell>
        </row>
        <row r="783">
          <cell r="A783" t="str">
            <v>1021021</v>
          </cell>
          <cell r="B783">
            <v>102102</v>
          </cell>
          <cell r="C783" t="str">
            <v>主线副本</v>
          </cell>
          <cell r="D783">
            <v>1</v>
          </cell>
          <cell r="F783" t="str">
            <v>10210211</v>
          </cell>
          <cell r="G783" t="str">
            <v>10210212</v>
          </cell>
          <cell r="H783" t="str">
            <v>10210213</v>
          </cell>
          <cell r="I783" t="str">
            <v>10210214</v>
          </cell>
          <cell r="J783" t="str">
            <v>10210215</v>
          </cell>
          <cell r="K783" t="str">
            <v>10210216</v>
          </cell>
          <cell r="L783">
            <v>3</v>
          </cell>
          <cell r="M783">
            <v>1</v>
          </cell>
          <cell r="N783">
            <v>2</v>
          </cell>
          <cell r="O783">
            <v>4</v>
          </cell>
          <cell r="P783">
            <v>5</v>
          </cell>
          <cell r="Q783">
            <v>6</v>
          </cell>
          <cell r="R783">
            <v>140023</v>
          </cell>
          <cell r="T783">
            <v>120013</v>
          </cell>
          <cell r="V783" t="str">
            <v>132021</v>
          </cell>
          <cell r="X783">
            <v>2</v>
          </cell>
          <cell r="Z783">
            <v>2</v>
          </cell>
          <cell r="AA783">
            <v>1</v>
          </cell>
          <cell r="AC783">
            <v>140023</v>
          </cell>
          <cell r="AE783">
            <v>120013</v>
          </cell>
          <cell r="AG783">
            <v>162021</v>
          </cell>
        </row>
        <row r="784">
          <cell r="A784" t="str">
            <v>1021022</v>
          </cell>
          <cell r="B784">
            <v>102102</v>
          </cell>
          <cell r="C784" t="str">
            <v>主线副本</v>
          </cell>
          <cell r="D784">
            <v>2</v>
          </cell>
          <cell r="F784" t="str">
            <v>10210221</v>
          </cell>
          <cell r="G784" t="str">
            <v>10210222</v>
          </cell>
          <cell r="H784" t="str">
            <v>10210223</v>
          </cell>
          <cell r="I784" t="str">
            <v>10210224</v>
          </cell>
          <cell r="J784" t="str">
            <v>10210225</v>
          </cell>
          <cell r="K784" t="str">
            <v>10210226</v>
          </cell>
          <cell r="L784">
            <v>1</v>
          </cell>
          <cell r="M784">
            <v>2</v>
          </cell>
          <cell r="N784">
            <v>3</v>
          </cell>
          <cell r="O784">
            <v>4</v>
          </cell>
          <cell r="P784">
            <v>5</v>
          </cell>
          <cell r="Q784">
            <v>6</v>
          </cell>
          <cell r="R784">
            <v>140023</v>
          </cell>
          <cell r="T784">
            <v>120013</v>
          </cell>
          <cell r="V784" t="str">
            <v>132021</v>
          </cell>
          <cell r="X784">
            <v>2</v>
          </cell>
          <cell r="Z784">
            <v>2</v>
          </cell>
          <cell r="AA784">
            <v>1</v>
          </cell>
          <cell r="AC784">
            <v>140023</v>
          </cell>
          <cell r="AE784">
            <v>120013</v>
          </cell>
          <cell r="AG784">
            <v>162021</v>
          </cell>
        </row>
        <row r="785">
          <cell r="A785" t="str">
            <v>1021031</v>
          </cell>
          <cell r="B785">
            <v>102103</v>
          </cell>
          <cell r="C785" t="str">
            <v>主线副本</v>
          </cell>
          <cell r="D785">
            <v>1</v>
          </cell>
          <cell r="F785" t="str">
            <v>10210311</v>
          </cell>
          <cell r="G785" t="str">
            <v>10210312</v>
          </cell>
          <cell r="H785" t="str">
            <v>10210313</v>
          </cell>
          <cell r="I785" t="str">
            <v>10210314</v>
          </cell>
          <cell r="J785" t="str">
            <v>10210315</v>
          </cell>
          <cell r="K785" t="str">
            <v>10210316</v>
          </cell>
          <cell r="L785">
            <v>4</v>
          </cell>
          <cell r="M785">
            <v>2</v>
          </cell>
          <cell r="N785">
            <v>3</v>
          </cell>
          <cell r="O785">
            <v>6</v>
          </cell>
          <cell r="P785">
            <v>1</v>
          </cell>
          <cell r="Q785">
            <v>5</v>
          </cell>
          <cell r="R785">
            <v>140023</v>
          </cell>
          <cell r="T785">
            <v>120013</v>
          </cell>
          <cell r="V785" t="str">
            <v>163021</v>
          </cell>
          <cell r="Y785">
            <v>3</v>
          </cell>
          <cell r="Z785">
            <v>2</v>
          </cell>
          <cell r="AA785">
            <v>1</v>
          </cell>
          <cell r="AC785">
            <v>140023</v>
          </cell>
          <cell r="AE785">
            <v>120013</v>
          </cell>
          <cell r="AG785" t="str">
            <v>163021</v>
          </cell>
        </row>
        <row r="786">
          <cell r="A786" t="str">
            <v>1021032</v>
          </cell>
          <cell r="B786">
            <v>102103</v>
          </cell>
          <cell r="C786" t="str">
            <v>主线副本</v>
          </cell>
          <cell r="D786">
            <v>2</v>
          </cell>
          <cell r="F786" t="str">
            <v>10210321</v>
          </cell>
          <cell r="G786" t="str">
            <v>10210322</v>
          </cell>
          <cell r="H786" t="str">
            <v>10210323</v>
          </cell>
          <cell r="I786" t="str">
            <v>10210324</v>
          </cell>
          <cell r="J786" t="str">
            <v>10210325</v>
          </cell>
          <cell r="K786" t="str">
            <v>10210326</v>
          </cell>
          <cell r="L786">
            <v>5</v>
          </cell>
          <cell r="M786">
            <v>2</v>
          </cell>
          <cell r="N786">
            <v>3</v>
          </cell>
          <cell r="O786">
            <v>4</v>
          </cell>
          <cell r="P786">
            <v>1</v>
          </cell>
          <cell r="Q786">
            <v>6</v>
          </cell>
          <cell r="R786">
            <v>140023</v>
          </cell>
          <cell r="T786">
            <v>120013</v>
          </cell>
          <cell r="V786" t="str">
            <v>163021</v>
          </cell>
          <cell r="Y786">
            <v>3</v>
          </cell>
          <cell r="Z786">
            <v>2</v>
          </cell>
          <cell r="AA786">
            <v>1</v>
          </cell>
          <cell r="AC786">
            <v>140023</v>
          </cell>
          <cell r="AE786">
            <v>120013</v>
          </cell>
          <cell r="AG786" t="str">
            <v>163021</v>
          </cell>
        </row>
        <row r="787">
          <cell r="A787" t="str">
            <v>1021041</v>
          </cell>
          <cell r="B787">
            <v>102104</v>
          </cell>
          <cell r="C787" t="str">
            <v>主线副本</v>
          </cell>
          <cell r="D787">
            <v>1</v>
          </cell>
          <cell r="F787" t="str">
            <v>10210411</v>
          </cell>
          <cell r="G787" t="str">
            <v>10210412</v>
          </cell>
          <cell r="H787" t="str">
            <v>10210413</v>
          </cell>
          <cell r="I787" t="str">
            <v>10210414</v>
          </cell>
          <cell r="J787" t="str">
            <v>10210415</v>
          </cell>
          <cell r="K787" t="str">
            <v>10210416</v>
          </cell>
          <cell r="L787">
            <v>3</v>
          </cell>
          <cell r="M787">
            <v>2</v>
          </cell>
          <cell r="N787">
            <v>4</v>
          </cell>
          <cell r="O787">
            <v>5</v>
          </cell>
          <cell r="P787">
            <v>1</v>
          </cell>
          <cell r="Q787">
            <v>6</v>
          </cell>
          <cell r="R787">
            <v>140023</v>
          </cell>
          <cell r="T787">
            <v>120013</v>
          </cell>
          <cell r="V787" t="str">
            <v>133021</v>
          </cell>
          <cell r="X787">
            <v>3</v>
          </cell>
          <cell r="Z787">
            <v>2</v>
          </cell>
          <cell r="AA787">
            <v>1</v>
          </cell>
          <cell r="AC787">
            <v>140023</v>
          </cell>
          <cell r="AE787">
            <v>120013</v>
          </cell>
          <cell r="AG787">
            <v>163021</v>
          </cell>
        </row>
        <row r="788">
          <cell r="A788" t="str">
            <v>1021042</v>
          </cell>
          <cell r="B788">
            <v>102104</v>
          </cell>
          <cell r="C788" t="str">
            <v>主线副本</v>
          </cell>
          <cell r="D788">
            <v>2</v>
          </cell>
          <cell r="F788" t="str">
            <v>10210421</v>
          </cell>
          <cell r="G788" t="str">
            <v>10210422</v>
          </cell>
          <cell r="H788" t="str">
            <v>10210423</v>
          </cell>
          <cell r="I788" t="str">
            <v>10210424</v>
          </cell>
          <cell r="J788" t="str">
            <v>10210425</v>
          </cell>
          <cell r="K788" t="str">
            <v>10210426</v>
          </cell>
          <cell r="L788">
            <v>1</v>
          </cell>
          <cell r="M788">
            <v>2</v>
          </cell>
          <cell r="N788">
            <v>3</v>
          </cell>
          <cell r="O788">
            <v>4</v>
          </cell>
          <cell r="P788">
            <v>5</v>
          </cell>
          <cell r="Q788">
            <v>6</v>
          </cell>
          <cell r="R788">
            <v>140023</v>
          </cell>
          <cell r="T788">
            <v>120013</v>
          </cell>
          <cell r="V788" t="str">
            <v>133021</v>
          </cell>
          <cell r="X788">
            <v>3</v>
          </cell>
          <cell r="Z788">
            <v>2</v>
          </cell>
          <cell r="AA788">
            <v>1</v>
          </cell>
          <cell r="AC788">
            <v>140023</v>
          </cell>
          <cell r="AE788">
            <v>120013</v>
          </cell>
          <cell r="AG788">
            <v>163021</v>
          </cell>
        </row>
        <row r="789">
          <cell r="A789" t="str">
            <v>1021051</v>
          </cell>
          <cell r="B789">
            <v>102105</v>
          </cell>
          <cell r="C789" t="str">
            <v>主线副本</v>
          </cell>
          <cell r="D789">
            <v>1</v>
          </cell>
          <cell r="F789" t="str">
            <v>10210511</v>
          </cell>
          <cell r="G789" t="str">
            <v>10210512</v>
          </cell>
          <cell r="H789" t="str">
            <v>10210513</v>
          </cell>
          <cell r="I789" t="str">
            <v>10210514</v>
          </cell>
          <cell r="J789" t="str">
            <v>10210515</v>
          </cell>
          <cell r="K789" t="str">
            <v>10210516</v>
          </cell>
          <cell r="L789">
            <v>6</v>
          </cell>
          <cell r="M789">
            <v>5</v>
          </cell>
          <cell r="N789">
            <v>4</v>
          </cell>
          <cell r="O789">
            <v>3</v>
          </cell>
          <cell r="P789">
            <v>2</v>
          </cell>
          <cell r="Q789">
            <v>1</v>
          </cell>
          <cell r="R789">
            <v>140023</v>
          </cell>
          <cell r="T789">
            <v>120013</v>
          </cell>
          <cell r="V789" t="str">
            <v>131021</v>
          </cell>
          <cell r="X789">
            <v>1</v>
          </cell>
          <cell r="Z789">
            <v>2</v>
          </cell>
          <cell r="AA789">
            <v>1</v>
          </cell>
          <cell r="AC789">
            <v>140023</v>
          </cell>
          <cell r="AE789">
            <v>120013</v>
          </cell>
          <cell r="AG789">
            <v>161021</v>
          </cell>
        </row>
        <row r="790">
          <cell r="A790" t="str">
            <v>1021052</v>
          </cell>
          <cell r="B790">
            <v>102105</v>
          </cell>
          <cell r="C790" t="str">
            <v>主线副本</v>
          </cell>
          <cell r="D790">
            <v>2</v>
          </cell>
          <cell r="F790" t="str">
            <v>10210521</v>
          </cell>
          <cell r="G790" t="str">
            <v>10210522</v>
          </cell>
          <cell r="H790" t="str">
            <v>10210523</v>
          </cell>
          <cell r="I790" t="str">
            <v>10210524</v>
          </cell>
          <cell r="J790" t="str">
            <v>10210525</v>
          </cell>
          <cell r="K790" t="str">
            <v>10210526</v>
          </cell>
          <cell r="L790">
            <v>4</v>
          </cell>
          <cell r="M790">
            <v>5</v>
          </cell>
          <cell r="N790">
            <v>6</v>
          </cell>
          <cell r="O790">
            <v>3</v>
          </cell>
          <cell r="P790">
            <v>2</v>
          </cell>
          <cell r="Q790">
            <v>1</v>
          </cell>
          <cell r="R790">
            <v>140023</v>
          </cell>
          <cell r="T790">
            <v>120013</v>
          </cell>
          <cell r="V790" t="str">
            <v>131021</v>
          </cell>
          <cell r="X790">
            <v>1</v>
          </cell>
          <cell r="Z790">
            <v>2</v>
          </cell>
          <cell r="AA790">
            <v>1</v>
          </cell>
          <cell r="AC790">
            <v>140023</v>
          </cell>
          <cell r="AE790">
            <v>120013</v>
          </cell>
          <cell r="AG790">
            <v>161021</v>
          </cell>
        </row>
        <row r="791">
          <cell r="A791" t="str">
            <v>1021061</v>
          </cell>
          <cell r="B791">
            <v>102106</v>
          </cell>
          <cell r="C791" t="str">
            <v>主线副本</v>
          </cell>
          <cell r="D791">
            <v>1</v>
          </cell>
          <cell r="F791" t="str">
            <v>10210611</v>
          </cell>
          <cell r="G791" t="str">
            <v>10210612</v>
          </cell>
          <cell r="H791" t="str">
            <v>10210613</v>
          </cell>
          <cell r="I791" t="str">
            <v>10210614</v>
          </cell>
          <cell r="J791" t="str">
            <v>10210615</v>
          </cell>
          <cell r="K791" t="str">
            <v>10210616</v>
          </cell>
          <cell r="L791">
            <v>3</v>
          </cell>
          <cell r="M791">
            <v>1</v>
          </cell>
          <cell r="N791">
            <v>2</v>
          </cell>
          <cell r="O791">
            <v>4</v>
          </cell>
          <cell r="P791">
            <v>5</v>
          </cell>
          <cell r="Q791">
            <v>6</v>
          </cell>
          <cell r="R791">
            <v>140023</v>
          </cell>
          <cell r="T791">
            <v>120013</v>
          </cell>
          <cell r="V791" t="str">
            <v>161021</v>
          </cell>
          <cell r="Y791">
            <v>1</v>
          </cell>
          <cell r="Z791">
            <v>2</v>
          </cell>
          <cell r="AA791">
            <v>1</v>
          </cell>
          <cell r="AC791">
            <v>140023</v>
          </cell>
          <cell r="AE791">
            <v>120013</v>
          </cell>
          <cell r="AG791" t="str">
            <v>161021</v>
          </cell>
        </row>
        <row r="792">
          <cell r="A792" t="str">
            <v>1021062</v>
          </cell>
          <cell r="B792">
            <v>102106</v>
          </cell>
          <cell r="C792" t="str">
            <v>主线副本</v>
          </cell>
          <cell r="D792">
            <v>2</v>
          </cell>
          <cell r="F792" t="str">
            <v>10210621</v>
          </cell>
          <cell r="G792" t="str">
            <v>10210622</v>
          </cell>
          <cell r="H792" t="str">
            <v>10210623</v>
          </cell>
          <cell r="I792" t="str">
            <v>10210624</v>
          </cell>
          <cell r="J792" t="str">
            <v>10210625</v>
          </cell>
          <cell r="K792" t="str">
            <v>10210626</v>
          </cell>
          <cell r="L792">
            <v>1</v>
          </cell>
          <cell r="M792">
            <v>2</v>
          </cell>
          <cell r="N792">
            <v>3</v>
          </cell>
          <cell r="O792">
            <v>4</v>
          </cell>
          <cell r="P792">
            <v>5</v>
          </cell>
          <cell r="Q792">
            <v>6</v>
          </cell>
          <cell r="R792">
            <v>140023</v>
          </cell>
          <cell r="T792">
            <v>120013</v>
          </cell>
          <cell r="V792" t="str">
            <v>161021</v>
          </cell>
          <cell r="Y792">
            <v>1</v>
          </cell>
          <cell r="Z792">
            <v>2</v>
          </cell>
          <cell r="AA792">
            <v>1</v>
          </cell>
          <cell r="AC792">
            <v>140023</v>
          </cell>
          <cell r="AE792">
            <v>120013</v>
          </cell>
          <cell r="AG792" t="str">
            <v>161021</v>
          </cell>
        </row>
        <row r="793">
          <cell r="A793" t="str">
            <v>1021071</v>
          </cell>
          <cell r="B793">
            <v>102107</v>
          </cell>
          <cell r="C793" t="str">
            <v>主线副本</v>
          </cell>
          <cell r="D793">
            <v>1</v>
          </cell>
          <cell r="F793" t="str">
            <v>10210711</v>
          </cell>
          <cell r="G793" t="str">
            <v>10210712</v>
          </cell>
          <cell r="H793" t="str">
            <v>10210713</v>
          </cell>
          <cell r="I793" t="str">
            <v>10210714</v>
          </cell>
          <cell r="J793" t="str">
            <v>10210715</v>
          </cell>
          <cell r="K793" t="str">
            <v>10210716</v>
          </cell>
          <cell r="L793">
            <v>4</v>
          </cell>
          <cell r="M793">
            <v>2</v>
          </cell>
          <cell r="N793">
            <v>3</v>
          </cell>
          <cell r="O793">
            <v>6</v>
          </cell>
          <cell r="P793">
            <v>1</v>
          </cell>
          <cell r="Q793">
            <v>5</v>
          </cell>
          <cell r="R793">
            <v>140023</v>
          </cell>
          <cell r="T793">
            <v>120013</v>
          </cell>
          <cell r="V793" t="str">
            <v>132021</v>
          </cell>
          <cell r="X793">
            <v>2</v>
          </cell>
          <cell r="Z793">
            <v>2</v>
          </cell>
          <cell r="AA793">
            <v>1</v>
          </cell>
          <cell r="AC793">
            <v>140023</v>
          </cell>
          <cell r="AE793">
            <v>120013</v>
          </cell>
          <cell r="AG793">
            <v>162021</v>
          </cell>
        </row>
        <row r="794">
          <cell r="A794" t="str">
            <v>1021072</v>
          </cell>
          <cell r="B794">
            <v>102107</v>
          </cell>
          <cell r="C794" t="str">
            <v>主线副本</v>
          </cell>
          <cell r="D794">
            <v>2</v>
          </cell>
          <cell r="F794" t="str">
            <v>10210721</v>
          </cell>
          <cell r="G794" t="str">
            <v>10210722</v>
          </cell>
          <cell r="H794" t="str">
            <v>10210723</v>
          </cell>
          <cell r="I794" t="str">
            <v>10210724</v>
          </cell>
          <cell r="J794" t="str">
            <v>10210725</v>
          </cell>
          <cell r="K794" t="str">
            <v>10210726</v>
          </cell>
          <cell r="L794">
            <v>5</v>
          </cell>
          <cell r="M794">
            <v>2</v>
          </cell>
          <cell r="N794">
            <v>3</v>
          </cell>
          <cell r="O794">
            <v>4</v>
          </cell>
          <cell r="P794">
            <v>1</v>
          </cell>
          <cell r="Q794">
            <v>6</v>
          </cell>
          <cell r="R794">
            <v>140023</v>
          </cell>
          <cell r="T794">
            <v>120013</v>
          </cell>
          <cell r="V794" t="str">
            <v>132021</v>
          </cell>
          <cell r="X794">
            <v>2</v>
          </cell>
          <cell r="Z794">
            <v>2</v>
          </cell>
          <cell r="AA794">
            <v>1</v>
          </cell>
          <cell r="AC794">
            <v>140023</v>
          </cell>
          <cell r="AE794">
            <v>120013</v>
          </cell>
          <cell r="AG794">
            <v>162021</v>
          </cell>
        </row>
        <row r="795">
          <cell r="A795" t="str">
            <v>1021081</v>
          </cell>
          <cell r="B795">
            <v>102108</v>
          </cell>
          <cell r="C795" t="str">
            <v>主线副本</v>
          </cell>
          <cell r="D795">
            <v>1</v>
          </cell>
          <cell r="F795" t="str">
            <v>10210811</v>
          </cell>
          <cell r="G795" t="str">
            <v>10210812</v>
          </cell>
          <cell r="H795" t="str">
            <v>10210813</v>
          </cell>
          <cell r="I795" t="str">
            <v>10210814</v>
          </cell>
          <cell r="J795" t="str">
            <v>10210815</v>
          </cell>
          <cell r="K795" t="str">
            <v>10210816</v>
          </cell>
          <cell r="L795">
            <v>3</v>
          </cell>
          <cell r="M795">
            <v>2</v>
          </cell>
          <cell r="N795">
            <v>4</v>
          </cell>
          <cell r="O795">
            <v>5</v>
          </cell>
          <cell r="P795">
            <v>1</v>
          </cell>
          <cell r="Q795">
            <v>6</v>
          </cell>
          <cell r="R795">
            <v>140023</v>
          </cell>
          <cell r="T795">
            <v>120013</v>
          </cell>
          <cell r="V795" t="str">
            <v>133021</v>
          </cell>
          <cell r="X795">
            <v>3</v>
          </cell>
          <cell r="Z795">
            <v>2</v>
          </cell>
          <cell r="AA795">
            <v>1</v>
          </cell>
          <cell r="AC795">
            <v>140023</v>
          </cell>
          <cell r="AE795">
            <v>120013</v>
          </cell>
          <cell r="AG795">
            <v>163021</v>
          </cell>
        </row>
        <row r="796">
          <cell r="A796" t="str">
            <v>1021082</v>
          </cell>
          <cell r="B796">
            <v>102108</v>
          </cell>
          <cell r="C796" t="str">
            <v>主线副本</v>
          </cell>
          <cell r="D796">
            <v>2</v>
          </cell>
          <cell r="F796" t="str">
            <v>10210821</v>
          </cell>
          <cell r="G796" t="str">
            <v>10210822</v>
          </cell>
          <cell r="H796" t="str">
            <v>10210823</v>
          </cell>
          <cell r="I796" t="str">
            <v>10210824</v>
          </cell>
          <cell r="J796" t="str">
            <v>10210825</v>
          </cell>
          <cell r="K796" t="str">
            <v>10210826</v>
          </cell>
          <cell r="L796">
            <v>1</v>
          </cell>
          <cell r="M796">
            <v>2</v>
          </cell>
          <cell r="N796">
            <v>3</v>
          </cell>
          <cell r="O796">
            <v>4</v>
          </cell>
          <cell r="P796">
            <v>5</v>
          </cell>
          <cell r="Q796">
            <v>6</v>
          </cell>
          <cell r="R796">
            <v>140023</v>
          </cell>
          <cell r="T796">
            <v>120013</v>
          </cell>
          <cell r="V796" t="str">
            <v>133021</v>
          </cell>
          <cell r="X796">
            <v>3</v>
          </cell>
          <cell r="Z796">
            <v>2</v>
          </cell>
          <cell r="AA796">
            <v>1</v>
          </cell>
          <cell r="AC796">
            <v>140023</v>
          </cell>
          <cell r="AE796">
            <v>120013</v>
          </cell>
          <cell r="AG796">
            <v>163021</v>
          </cell>
        </row>
        <row r="797">
          <cell r="A797" t="str">
            <v>1021091</v>
          </cell>
          <cell r="B797">
            <v>102109</v>
          </cell>
          <cell r="C797" t="str">
            <v>主线副本</v>
          </cell>
          <cell r="D797">
            <v>1</v>
          </cell>
          <cell r="F797" t="str">
            <v>10210911</v>
          </cell>
          <cell r="G797" t="str">
            <v>10210912</v>
          </cell>
          <cell r="H797" t="str">
            <v>10210913</v>
          </cell>
          <cell r="I797" t="str">
            <v>10210914</v>
          </cell>
          <cell r="J797" t="str">
            <v>10210915</v>
          </cell>
          <cell r="K797" t="str">
            <v>10210916</v>
          </cell>
          <cell r="L797">
            <v>1</v>
          </cell>
          <cell r="M797">
            <v>2</v>
          </cell>
          <cell r="N797">
            <v>3</v>
          </cell>
          <cell r="O797">
            <v>4</v>
          </cell>
          <cell r="P797">
            <v>5</v>
          </cell>
          <cell r="Q797">
            <v>6</v>
          </cell>
          <cell r="R797">
            <v>140023</v>
          </cell>
          <cell r="T797">
            <v>120013</v>
          </cell>
          <cell r="V797" t="str">
            <v>162021</v>
          </cell>
          <cell r="Y797">
            <v>2</v>
          </cell>
          <cell r="Z797">
            <v>2</v>
          </cell>
          <cell r="AA797">
            <v>1</v>
          </cell>
          <cell r="AC797">
            <v>140023</v>
          </cell>
          <cell r="AE797">
            <v>120013</v>
          </cell>
          <cell r="AG797" t="str">
            <v>162021</v>
          </cell>
        </row>
        <row r="798">
          <cell r="A798" t="str">
            <v>1021092</v>
          </cell>
          <cell r="B798">
            <v>102109</v>
          </cell>
          <cell r="C798" t="str">
            <v>主线副本</v>
          </cell>
          <cell r="D798">
            <v>2</v>
          </cell>
          <cell r="F798" t="str">
            <v>10210921</v>
          </cell>
          <cell r="G798" t="str">
            <v>10210922</v>
          </cell>
          <cell r="H798" t="str">
            <v>10210923</v>
          </cell>
          <cell r="I798" t="str">
            <v>10210924</v>
          </cell>
          <cell r="J798" t="str">
            <v>10210925</v>
          </cell>
          <cell r="K798" t="str">
            <v>10210926</v>
          </cell>
          <cell r="L798">
            <v>1</v>
          </cell>
          <cell r="M798">
            <v>2</v>
          </cell>
          <cell r="N798">
            <v>3</v>
          </cell>
          <cell r="O798">
            <v>4</v>
          </cell>
          <cell r="P798">
            <v>5</v>
          </cell>
          <cell r="Q798">
            <v>6</v>
          </cell>
          <cell r="R798">
            <v>140023</v>
          </cell>
          <cell r="T798">
            <v>120013</v>
          </cell>
          <cell r="V798" t="str">
            <v>162021</v>
          </cell>
          <cell r="Y798">
            <v>2</v>
          </cell>
          <cell r="Z798">
            <v>2</v>
          </cell>
          <cell r="AA798">
            <v>1</v>
          </cell>
          <cell r="AC798">
            <v>140023</v>
          </cell>
          <cell r="AE798">
            <v>120013</v>
          </cell>
          <cell r="AG798" t="str">
            <v>162021</v>
          </cell>
        </row>
        <row r="799">
          <cell r="A799" t="str">
            <v>1021101</v>
          </cell>
          <cell r="B799">
            <v>102110</v>
          </cell>
          <cell r="C799" t="str">
            <v>主线副本</v>
          </cell>
          <cell r="D799">
            <v>1</v>
          </cell>
          <cell r="F799" t="str">
            <v>10211011</v>
          </cell>
          <cell r="G799" t="str">
            <v>10211012</v>
          </cell>
          <cell r="H799" t="str">
            <v>10211013</v>
          </cell>
          <cell r="I799" t="str">
            <v>10211014</v>
          </cell>
          <cell r="J799" t="str">
            <v>10211015</v>
          </cell>
          <cell r="K799" t="str">
            <v>10211016</v>
          </cell>
          <cell r="L799">
            <v>1</v>
          </cell>
          <cell r="M799">
            <v>2</v>
          </cell>
          <cell r="N799">
            <v>3</v>
          </cell>
          <cell r="O799">
            <v>4</v>
          </cell>
          <cell r="P799">
            <v>5</v>
          </cell>
          <cell r="Q799">
            <v>6</v>
          </cell>
          <cell r="R799">
            <v>140023</v>
          </cell>
          <cell r="T799">
            <v>120013</v>
          </cell>
          <cell r="V799" t="str">
            <v>164021</v>
          </cell>
          <cell r="Y799">
            <v>4</v>
          </cell>
          <cell r="Z799">
            <v>2</v>
          </cell>
          <cell r="AA799">
            <v>1</v>
          </cell>
          <cell r="AC799">
            <v>140023</v>
          </cell>
          <cell r="AE799">
            <v>120013</v>
          </cell>
          <cell r="AG799" t="str">
            <v>164021</v>
          </cell>
          <cell r="AH799">
            <v>150002</v>
          </cell>
        </row>
        <row r="800">
          <cell r="A800" t="str">
            <v>1021102</v>
          </cell>
          <cell r="B800">
            <v>102110</v>
          </cell>
          <cell r="C800" t="str">
            <v>主线副本</v>
          </cell>
          <cell r="D800">
            <v>2</v>
          </cell>
          <cell r="F800" t="str">
            <v>10211021</v>
          </cell>
          <cell r="G800" t="str">
            <v>10211022</v>
          </cell>
          <cell r="H800" t="str">
            <v>10211023</v>
          </cell>
          <cell r="I800" t="str">
            <v>10211024</v>
          </cell>
          <cell r="J800" t="str">
            <v>10211025</v>
          </cell>
          <cell r="K800" t="str">
            <v>10211026</v>
          </cell>
          <cell r="L800">
            <v>1</v>
          </cell>
          <cell r="M800">
            <v>2</v>
          </cell>
          <cell r="N800">
            <v>3</v>
          </cell>
          <cell r="O800">
            <v>4</v>
          </cell>
          <cell r="P800">
            <v>5</v>
          </cell>
          <cell r="Q800">
            <v>6</v>
          </cell>
          <cell r="R800">
            <v>140023</v>
          </cell>
          <cell r="T800">
            <v>120013</v>
          </cell>
          <cell r="V800" t="str">
            <v>164021</v>
          </cell>
          <cell r="Y800">
            <v>4</v>
          </cell>
          <cell r="Z800">
            <v>2</v>
          </cell>
          <cell r="AA800">
            <v>1</v>
          </cell>
          <cell r="AC800">
            <v>140023</v>
          </cell>
          <cell r="AE800">
            <v>120013</v>
          </cell>
          <cell r="AG800" t="str">
            <v>164021</v>
          </cell>
          <cell r="AH800">
            <v>150002</v>
          </cell>
        </row>
        <row r="801">
          <cell r="A801" t="str">
            <v>1022011</v>
          </cell>
          <cell r="B801">
            <v>102201</v>
          </cell>
          <cell r="C801" t="str">
            <v>主线副本</v>
          </cell>
          <cell r="D801">
            <v>1</v>
          </cell>
          <cell r="F801" t="str">
            <v>10220111</v>
          </cell>
          <cell r="G801" t="str">
            <v>10220112</v>
          </cell>
          <cell r="H801" t="str">
            <v>10220113</v>
          </cell>
          <cell r="I801" t="str">
            <v>10220114</v>
          </cell>
          <cell r="J801" t="str">
            <v>10220115</v>
          </cell>
          <cell r="K801" t="str">
            <v>10220116</v>
          </cell>
          <cell r="L801">
            <v>1</v>
          </cell>
          <cell r="M801">
            <v>2</v>
          </cell>
          <cell r="N801">
            <v>3</v>
          </cell>
          <cell r="O801">
            <v>4</v>
          </cell>
          <cell r="P801">
            <v>5</v>
          </cell>
          <cell r="Q801">
            <v>6</v>
          </cell>
          <cell r="R801">
            <v>140023</v>
          </cell>
          <cell r="T801">
            <v>120013</v>
          </cell>
          <cell r="V801" t="str">
            <v>131021</v>
          </cell>
          <cell r="X801">
            <v>1</v>
          </cell>
          <cell r="Z801">
            <v>2</v>
          </cell>
          <cell r="AA801">
            <v>1</v>
          </cell>
          <cell r="AC801">
            <v>140023</v>
          </cell>
          <cell r="AE801">
            <v>120013</v>
          </cell>
          <cell r="AG801">
            <v>161021</v>
          </cell>
        </row>
        <row r="802">
          <cell r="A802" t="str">
            <v>1022012</v>
          </cell>
          <cell r="B802">
            <v>102201</v>
          </cell>
          <cell r="C802" t="str">
            <v>主线副本</v>
          </cell>
          <cell r="D802">
            <v>2</v>
          </cell>
          <cell r="F802" t="str">
            <v>10220121</v>
          </cell>
          <cell r="G802" t="str">
            <v>10220122</v>
          </cell>
          <cell r="H802" t="str">
            <v>10220123</v>
          </cell>
          <cell r="I802" t="str">
            <v>10220124</v>
          </cell>
          <cell r="J802" t="str">
            <v>10220125</v>
          </cell>
          <cell r="K802" t="str">
            <v>10220126</v>
          </cell>
          <cell r="L802">
            <v>1</v>
          </cell>
          <cell r="M802">
            <v>2</v>
          </cell>
          <cell r="N802">
            <v>3</v>
          </cell>
          <cell r="O802">
            <v>4</v>
          </cell>
          <cell r="P802">
            <v>5</v>
          </cell>
          <cell r="Q802">
            <v>6</v>
          </cell>
          <cell r="R802">
            <v>140023</v>
          </cell>
          <cell r="T802">
            <v>120013</v>
          </cell>
          <cell r="V802" t="str">
            <v>131021</v>
          </cell>
          <cell r="X802">
            <v>1</v>
          </cell>
          <cell r="Z802">
            <v>2</v>
          </cell>
          <cell r="AA802">
            <v>1</v>
          </cell>
          <cell r="AC802">
            <v>140023</v>
          </cell>
          <cell r="AE802">
            <v>120013</v>
          </cell>
          <cell r="AG802">
            <v>161021</v>
          </cell>
        </row>
        <row r="803">
          <cell r="A803" t="str">
            <v>1022021</v>
          </cell>
          <cell r="B803">
            <v>102202</v>
          </cell>
          <cell r="C803" t="str">
            <v>主线副本</v>
          </cell>
          <cell r="D803">
            <v>1</v>
          </cell>
          <cell r="F803" t="str">
            <v>10220211</v>
          </cell>
          <cell r="G803" t="str">
            <v>10220212</v>
          </cell>
          <cell r="H803" t="str">
            <v>10220213</v>
          </cell>
          <cell r="I803" t="str">
            <v>10220214</v>
          </cell>
          <cell r="J803" t="str">
            <v>10220215</v>
          </cell>
          <cell r="K803" t="str">
            <v>10220216</v>
          </cell>
          <cell r="L803">
            <v>1</v>
          </cell>
          <cell r="M803">
            <v>2</v>
          </cell>
          <cell r="N803">
            <v>3</v>
          </cell>
          <cell r="O803">
            <v>4</v>
          </cell>
          <cell r="P803">
            <v>5</v>
          </cell>
          <cell r="Q803">
            <v>6</v>
          </cell>
          <cell r="R803">
            <v>140023</v>
          </cell>
          <cell r="T803">
            <v>120013</v>
          </cell>
          <cell r="V803" t="str">
            <v>132021</v>
          </cell>
          <cell r="X803">
            <v>2</v>
          </cell>
          <cell r="Z803">
            <v>2</v>
          </cell>
          <cell r="AA803">
            <v>1</v>
          </cell>
          <cell r="AC803">
            <v>140023</v>
          </cell>
          <cell r="AE803">
            <v>120013</v>
          </cell>
          <cell r="AG803">
            <v>162021</v>
          </cell>
        </row>
        <row r="804">
          <cell r="A804" t="str">
            <v>1022022</v>
          </cell>
          <cell r="B804">
            <v>102202</v>
          </cell>
          <cell r="C804" t="str">
            <v>主线副本</v>
          </cell>
          <cell r="D804">
            <v>2</v>
          </cell>
          <cell r="F804" t="str">
            <v>10220221</v>
          </cell>
          <cell r="G804" t="str">
            <v>10220222</v>
          </cell>
          <cell r="H804" t="str">
            <v>10220223</v>
          </cell>
          <cell r="I804" t="str">
            <v>10220224</v>
          </cell>
          <cell r="J804" t="str">
            <v>10220225</v>
          </cell>
          <cell r="K804" t="str">
            <v>10220226</v>
          </cell>
          <cell r="L804">
            <v>1</v>
          </cell>
          <cell r="M804">
            <v>2</v>
          </cell>
          <cell r="N804">
            <v>3</v>
          </cell>
          <cell r="O804">
            <v>4</v>
          </cell>
          <cell r="P804">
            <v>5</v>
          </cell>
          <cell r="Q804">
            <v>6</v>
          </cell>
          <cell r="R804">
            <v>140023</v>
          </cell>
          <cell r="T804">
            <v>120013</v>
          </cell>
          <cell r="V804" t="str">
            <v>132021</v>
          </cell>
          <cell r="X804">
            <v>2</v>
          </cell>
          <cell r="Z804">
            <v>2</v>
          </cell>
          <cell r="AA804">
            <v>1</v>
          </cell>
          <cell r="AC804">
            <v>140023</v>
          </cell>
          <cell r="AE804">
            <v>120013</v>
          </cell>
          <cell r="AG804">
            <v>162021</v>
          </cell>
        </row>
        <row r="805">
          <cell r="A805" t="str">
            <v>1022031</v>
          </cell>
          <cell r="B805">
            <v>102203</v>
          </cell>
          <cell r="C805" t="str">
            <v>主线副本</v>
          </cell>
          <cell r="D805">
            <v>1</v>
          </cell>
          <cell r="F805" t="str">
            <v>10220311</v>
          </cell>
          <cell r="G805" t="str">
            <v>10220312</v>
          </cell>
          <cell r="H805" t="str">
            <v>10220313</v>
          </cell>
          <cell r="I805" t="str">
            <v>10220314</v>
          </cell>
          <cell r="J805" t="str">
            <v>10220315</v>
          </cell>
          <cell r="K805" t="str">
            <v>10220316</v>
          </cell>
          <cell r="L805">
            <v>1</v>
          </cell>
          <cell r="M805">
            <v>2</v>
          </cell>
          <cell r="N805">
            <v>3</v>
          </cell>
          <cell r="O805">
            <v>4</v>
          </cell>
          <cell r="P805">
            <v>5</v>
          </cell>
          <cell r="Q805">
            <v>6</v>
          </cell>
          <cell r="R805">
            <v>140023</v>
          </cell>
          <cell r="T805">
            <v>120013</v>
          </cell>
          <cell r="V805" t="str">
            <v>163021</v>
          </cell>
          <cell r="Y805">
            <v>3</v>
          </cell>
          <cell r="Z805">
            <v>2</v>
          </cell>
          <cell r="AA805">
            <v>1</v>
          </cell>
          <cell r="AC805">
            <v>140023</v>
          </cell>
          <cell r="AE805">
            <v>120013</v>
          </cell>
          <cell r="AG805" t="str">
            <v>163021</v>
          </cell>
        </row>
        <row r="806">
          <cell r="A806" t="str">
            <v>1022032</v>
          </cell>
          <cell r="B806">
            <v>102203</v>
          </cell>
          <cell r="C806" t="str">
            <v>主线副本</v>
          </cell>
          <cell r="D806">
            <v>2</v>
          </cell>
          <cell r="F806" t="str">
            <v>10220321</v>
          </cell>
          <cell r="G806" t="str">
            <v>10220322</v>
          </cell>
          <cell r="H806" t="str">
            <v>10220323</v>
          </cell>
          <cell r="I806" t="str">
            <v>10220324</v>
          </cell>
          <cell r="J806" t="str">
            <v>10220325</v>
          </cell>
          <cell r="K806" t="str">
            <v>10220326</v>
          </cell>
          <cell r="L806">
            <v>1</v>
          </cell>
          <cell r="M806">
            <v>2</v>
          </cell>
          <cell r="N806">
            <v>3</v>
          </cell>
          <cell r="O806">
            <v>4</v>
          </cell>
          <cell r="P806">
            <v>5</v>
          </cell>
          <cell r="Q806">
            <v>6</v>
          </cell>
          <cell r="R806">
            <v>140023</v>
          </cell>
          <cell r="T806">
            <v>120013</v>
          </cell>
          <cell r="V806" t="str">
            <v>163021</v>
          </cell>
          <cell r="Y806">
            <v>3</v>
          </cell>
          <cell r="Z806">
            <v>2</v>
          </cell>
          <cell r="AA806">
            <v>1</v>
          </cell>
          <cell r="AC806">
            <v>140023</v>
          </cell>
          <cell r="AE806">
            <v>120013</v>
          </cell>
          <cell r="AG806" t="str">
            <v>163021</v>
          </cell>
        </row>
        <row r="807">
          <cell r="A807" t="str">
            <v>1022041</v>
          </cell>
          <cell r="B807">
            <v>102204</v>
          </cell>
          <cell r="C807" t="str">
            <v>主线副本</v>
          </cell>
          <cell r="D807">
            <v>1</v>
          </cell>
          <cell r="F807" t="str">
            <v>10220411</v>
          </cell>
          <cell r="G807" t="str">
            <v>10220412</v>
          </cell>
          <cell r="H807" t="str">
            <v>10220413</v>
          </cell>
          <cell r="I807" t="str">
            <v>10220414</v>
          </cell>
          <cell r="J807" t="str">
            <v>10220415</v>
          </cell>
          <cell r="K807" t="str">
            <v>10220416</v>
          </cell>
          <cell r="L807">
            <v>1</v>
          </cell>
          <cell r="M807">
            <v>2</v>
          </cell>
          <cell r="N807">
            <v>3</v>
          </cell>
          <cell r="O807">
            <v>4</v>
          </cell>
          <cell r="P807">
            <v>5</v>
          </cell>
          <cell r="Q807">
            <v>6</v>
          </cell>
          <cell r="R807">
            <v>140023</v>
          </cell>
          <cell r="T807">
            <v>120013</v>
          </cell>
          <cell r="V807" t="str">
            <v>133021</v>
          </cell>
          <cell r="X807">
            <v>3</v>
          </cell>
          <cell r="Z807">
            <v>2</v>
          </cell>
          <cell r="AA807">
            <v>1</v>
          </cell>
          <cell r="AC807">
            <v>140023</v>
          </cell>
          <cell r="AE807">
            <v>120013</v>
          </cell>
          <cell r="AG807">
            <v>163021</v>
          </cell>
        </row>
        <row r="808">
          <cell r="A808" t="str">
            <v>1022042</v>
          </cell>
          <cell r="B808">
            <v>102204</v>
          </cell>
          <cell r="C808" t="str">
            <v>主线副本</v>
          </cell>
          <cell r="D808">
            <v>2</v>
          </cell>
          <cell r="F808" t="str">
            <v>10220421</v>
          </cell>
          <cell r="G808" t="str">
            <v>10220422</v>
          </cell>
          <cell r="H808" t="str">
            <v>10220423</v>
          </cell>
          <cell r="I808" t="str">
            <v>10220424</v>
          </cell>
          <cell r="J808" t="str">
            <v>10220425</v>
          </cell>
          <cell r="K808" t="str">
            <v>10220426</v>
          </cell>
          <cell r="L808">
            <v>1</v>
          </cell>
          <cell r="M808">
            <v>2</v>
          </cell>
          <cell r="N808">
            <v>3</v>
          </cell>
          <cell r="O808">
            <v>4</v>
          </cell>
          <cell r="P808">
            <v>5</v>
          </cell>
          <cell r="Q808">
            <v>6</v>
          </cell>
          <cell r="R808">
            <v>140023</v>
          </cell>
          <cell r="T808">
            <v>120013</v>
          </cell>
          <cell r="V808" t="str">
            <v>133021</v>
          </cell>
          <cell r="X808">
            <v>3</v>
          </cell>
          <cell r="Z808">
            <v>2</v>
          </cell>
          <cell r="AA808">
            <v>1</v>
          </cell>
          <cell r="AC808">
            <v>140023</v>
          </cell>
          <cell r="AE808">
            <v>120013</v>
          </cell>
          <cell r="AG808">
            <v>163021</v>
          </cell>
        </row>
        <row r="809">
          <cell r="A809" t="str">
            <v>1022051</v>
          </cell>
          <cell r="B809">
            <v>102205</v>
          </cell>
          <cell r="C809" t="str">
            <v>主线副本</v>
          </cell>
          <cell r="D809">
            <v>1</v>
          </cell>
          <cell r="F809" t="str">
            <v>10220511</v>
          </cell>
          <cell r="G809" t="str">
            <v>10220512</v>
          </cell>
          <cell r="H809" t="str">
            <v>10220513</v>
          </cell>
          <cell r="I809" t="str">
            <v>10220514</v>
          </cell>
          <cell r="J809" t="str">
            <v>10220515</v>
          </cell>
          <cell r="K809" t="str">
            <v>10220516</v>
          </cell>
          <cell r="L809">
            <v>1</v>
          </cell>
          <cell r="M809">
            <v>2</v>
          </cell>
          <cell r="N809">
            <v>3</v>
          </cell>
          <cell r="O809">
            <v>4</v>
          </cell>
          <cell r="P809">
            <v>5</v>
          </cell>
          <cell r="Q809">
            <v>6</v>
          </cell>
          <cell r="R809">
            <v>140023</v>
          </cell>
          <cell r="T809">
            <v>120013</v>
          </cell>
          <cell r="V809" t="str">
            <v>131021</v>
          </cell>
          <cell r="X809">
            <v>1</v>
          </cell>
          <cell r="Z809">
            <v>2</v>
          </cell>
          <cell r="AA809">
            <v>1</v>
          </cell>
          <cell r="AC809">
            <v>140023</v>
          </cell>
          <cell r="AE809">
            <v>120013</v>
          </cell>
          <cell r="AG809">
            <v>161021</v>
          </cell>
        </row>
        <row r="810">
          <cell r="A810" t="str">
            <v>1022052</v>
          </cell>
          <cell r="B810">
            <v>102205</v>
          </cell>
          <cell r="C810" t="str">
            <v>主线副本</v>
          </cell>
          <cell r="D810">
            <v>2</v>
          </cell>
          <cell r="F810" t="str">
            <v>10220521</v>
          </cell>
          <cell r="G810" t="str">
            <v>10220522</v>
          </cell>
          <cell r="H810" t="str">
            <v>10220523</v>
          </cell>
          <cell r="I810" t="str">
            <v>10220524</v>
          </cell>
          <cell r="J810" t="str">
            <v>10220525</v>
          </cell>
          <cell r="K810" t="str">
            <v>10220526</v>
          </cell>
          <cell r="L810">
            <v>1</v>
          </cell>
          <cell r="M810">
            <v>2</v>
          </cell>
          <cell r="N810">
            <v>3</v>
          </cell>
          <cell r="O810">
            <v>4</v>
          </cell>
          <cell r="P810">
            <v>5</v>
          </cell>
          <cell r="Q810">
            <v>6</v>
          </cell>
          <cell r="R810">
            <v>140023</v>
          </cell>
          <cell r="T810">
            <v>120013</v>
          </cell>
          <cell r="V810" t="str">
            <v>131021</v>
          </cell>
          <cell r="X810">
            <v>1</v>
          </cell>
          <cell r="Z810">
            <v>2</v>
          </cell>
          <cell r="AA810">
            <v>1</v>
          </cell>
          <cell r="AC810">
            <v>140023</v>
          </cell>
          <cell r="AE810">
            <v>120013</v>
          </cell>
          <cell r="AG810">
            <v>161021</v>
          </cell>
        </row>
        <row r="811">
          <cell r="A811" t="str">
            <v>1022061</v>
          </cell>
          <cell r="B811">
            <v>102206</v>
          </cell>
          <cell r="C811" t="str">
            <v>主线副本</v>
          </cell>
          <cell r="D811">
            <v>1</v>
          </cell>
          <cell r="F811" t="str">
            <v>10220611</v>
          </cell>
          <cell r="G811" t="str">
            <v>10220612</v>
          </cell>
          <cell r="H811" t="str">
            <v>10220613</v>
          </cell>
          <cell r="I811" t="str">
            <v>10220614</v>
          </cell>
          <cell r="J811" t="str">
            <v>10220615</v>
          </cell>
          <cell r="K811" t="str">
            <v>10220616</v>
          </cell>
          <cell r="L811">
            <v>1</v>
          </cell>
          <cell r="M811">
            <v>2</v>
          </cell>
          <cell r="N811">
            <v>3</v>
          </cell>
          <cell r="O811">
            <v>4</v>
          </cell>
          <cell r="P811">
            <v>5</v>
          </cell>
          <cell r="Q811">
            <v>6</v>
          </cell>
          <cell r="R811">
            <v>140023</v>
          </cell>
          <cell r="T811">
            <v>120013</v>
          </cell>
          <cell r="V811" t="str">
            <v>161021</v>
          </cell>
          <cell r="Y811">
            <v>1</v>
          </cell>
          <cell r="Z811">
            <v>2</v>
          </cell>
          <cell r="AA811">
            <v>1</v>
          </cell>
          <cell r="AC811">
            <v>140023</v>
          </cell>
          <cell r="AE811">
            <v>120013</v>
          </cell>
          <cell r="AG811" t="str">
            <v>161021</v>
          </cell>
        </row>
        <row r="812">
          <cell r="A812" t="str">
            <v>1022062</v>
          </cell>
          <cell r="B812">
            <v>102206</v>
          </cell>
          <cell r="C812" t="str">
            <v>主线副本</v>
          </cell>
          <cell r="D812">
            <v>2</v>
          </cell>
          <cell r="F812" t="str">
            <v>10220621</v>
          </cell>
          <cell r="G812" t="str">
            <v>10220622</v>
          </cell>
          <cell r="H812" t="str">
            <v>10220623</v>
          </cell>
          <cell r="I812" t="str">
            <v>10220624</v>
          </cell>
          <cell r="J812" t="str">
            <v>10220625</v>
          </cell>
          <cell r="K812" t="str">
            <v>10220626</v>
          </cell>
          <cell r="L812">
            <v>1</v>
          </cell>
          <cell r="M812">
            <v>2</v>
          </cell>
          <cell r="N812">
            <v>3</v>
          </cell>
          <cell r="O812">
            <v>4</v>
          </cell>
          <cell r="P812">
            <v>5</v>
          </cell>
          <cell r="Q812">
            <v>6</v>
          </cell>
          <cell r="R812">
            <v>140023</v>
          </cell>
          <cell r="T812">
            <v>120013</v>
          </cell>
          <cell r="V812" t="str">
            <v>161021</v>
          </cell>
          <cell r="Y812">
            <v>1</v>
          </cell>
          <cell r="Z812">
            <v>2</v>
          </cell>
          <cell r="AA812">
            <v>1</v>
          </cell>
          <cell r="AC812">
            <v>140023</v>
          </cell>
          <cell r="AE812">
            <v>120013</v>
          </cell>
          <cell r="AG812" t="str">
            <v>161021</v>
          </cell>
        </row>
        <row r="813">
          <cell r="A813" t="str">
            <v>1022071</v>
          </cell>
          <cell r="B813">
            <v>102207</v>
          </cell>
          <cell r="C813" t="str">
            <v>主线副本</v>
          </cell>
          <cell r="D813">
            <v>1</v>
          </cell>
          <cell r="F813" t="str">
            <v>10220711</v>
          </cell>
          <cell r="G813" t="str">
            <v>10220712</v>
          </cell>
          <cell r="H813" t="str">
            <v>10220713</v>
          </cell>
          <cell r="I813" t="str">
            <v>10220714</v>
          </cell>
          <cell r="J813" t="str">
            <v>10220715</v>
          </cell>
          <cell r="K813" t="str">
            <v>10220716</v>
          </cell>
          <cell r="L813">
            <v>1</v>
          </cell>
          <cell r="M813">
            <v>2</v>
          </cell>
          <cell r="N813">
            <v>3</v>
          </cell>
          <cell r="O813">
            <v>4</v>
          </cell>
          <cell r="P813">
            <v>5</v>
          </cell>
          <cell r="Q813">
            <v>6</v>
          </cell>
          <cell r="R813">
            <v>140023</v>
          </cell>
          <cell r="T813">
            <v>120013</v>
          </cell>
          <cell r="V813" t="str">
            <v>132021</v>
          </cell>
          <cell r="X813">
            <v>2</v>
          </cell>
          <cell r="Z813">
            <v>2</v>
          </cell>
          <cell r="AA813">
            <v>1</v>
          </cell>
          <cell r="AC813">
            <v>140023</v>
          </cell>
          <cell r="AE813">
            <v>120013</v>
          </cell>
          <cell r="AG813">
            <v>162021</v>
          </cell>
        </row>
        <row r="814">
          <cell r="A814" t="str">
            <v>1022072</v>
          </cell>
          <cell r="B814">
            <v>102207</v>
          </cell>
          <cell r="C814" t="str">
            <v>主线副本</v>
          </cell>
          <cell r="D814">
            <v>2</v>
          </cell>
          <cell r="F814" t="str">
            <v>10220721</v>
          </cell>
          <cell r="G814" t="str">
            <v>10220722</v>
          </cell>
          <cell r="H814" t="str">
            <v>10220723</v>
          </cell>
          <cell r="I814" t="str">
            <v>10220724</v>
          </cell>
          <cell r="J814" t="str">
            <v>10220725</v>
          </cell>
          <cell r="K814" t="str">
            <v>10220726</v>
          </cell>
          <cell r="L814">
            <v>1</v>
          </cell>
          <cell r="M814">
            <v>2</v>
          </cell>
          <cell r="N814">
            <v>3</v>
          </cell>
          <cell r="O814">
            <v>4</v>
          </cell>
          <cell r="P814">
            <v>5</v>
          </cell>
          <cell r="Q814">
            <v>6</v>
          </cell>
          <cell r="R814">
            <v>140023</v>
          </cell>
          <cell r="T814">
            <v>120013</v>
          </cell>
          <cell r="V814" t="str">
            <v>132021</v>
          </cell>
          <cell r="X814">
            <v>2</v>
          </cell>
          <cell r="Z814">
            <v>2</v>
          </cell>
          <cell r="AA814">
            <v>1</v>
          </cell>
          <cell r="AC814">
            <v>140023</v>
          </cell>
          <cell r="AE814">
            <v>120013</v>
          </cell>
          <cell r="AG814">
            <v>162021</v>
          </cell>
        </row>
        <row r="815">
          <cell r="A815" t="str">
            <v>1022081</v>
          </cell>
          <cell r="B815">
            <v>102208</v>
          </cell>
          <cell r="C815" t="str">
            <v>主线副本</v>
          </cell>
          <cell r="D815">
            <v>1</v>
          </cell>
          <cell r="F815" t="str">
            <v>10220811</v>
          </cell>
          <cell r="G815" t="str">
            <v>10220812</v>
          </cell>
          <cell r="H815" t="str">
            <v>10220813</v>
          </cell>
          <cell r="I815" t="str">
            <v>10220814</v>
          </cell>
          <cell r="J815" t="str">
            <v>10220815</v>
          </cell>
          <cell r="K815" t="str">
            <v>10220816</v>
          </cell>
          <cell r="L815">
            <v>1</v>
          </cell>
          <cell r="M815">
            <v>2</v>
          </cell>
          <cell r="N815">
            <v>3</v>
          </cell>
          <cell r="O815">
            <v>4</v>
          </cell>
          <cell r="P815">
            <v>5</v>
          </cell>
          <cell r="Q815">
            <v>6</v>
          </cell>
          <cell r="R815">
            <v>140023</v>
          </cell>
          <cell r="T815">
            <v>120013</v>
          </cell>
          <cell r="V815" t="str">
            <v>133021</v>
          </cell>
          <cell r="X815">
            <v>3</v>
          </cell>
          <cell r="Z815">
            <v>2</v>
          </cell>
          <cell r="AA815">
            <v>1</v>
          </cell>
          <cell r="AC815">
            <v>140023</v>
          </cell>
          <cell r="AE815">
            <v>120013</v>
          </cell>
          <cell r="AG815">
            <v>163021</v>
          </cell>
        </row>
        <row r="816">
          <cell r="A816" t="str">
            <v>1022082</v>
          </cell>
          <cell r="B816">
            <v>102208</v>
          </cell>
          <cell r="C816" t="str">
            <v>主线副本</v>
          </cell>
          <cell r="D816">
            <v>2</v>
          </cell>
          <cell r="F816" t="str">
            <v>10220821</v>
          </cell>
          <cell r="G816" t="str">
            <v>10220822</v>
          </cell>
          <cell r="H816" t="str">
            <v>10220823</v>
          </cell>
          <cell r="I816" t="str">
            <v>10220824</v>
          </cell>
          <cell r="J816" t="str">
            <v>10220825</v>
          </cell>
          <cell r="K816" t="str">
            <v>10220826</v>
          </cell>
          <cell r="L816">
            <v>1</v>
          </cell>
          <cell r="M816">
            <v>2</v>
          </cell>
          <cell r="N816">
            <v>3</v>
          </cell>
          <cell r="O816">
            <v>4</v>
          </cell>
          <cell r="P816">
            <v>5</v>
          </cell>
          <cell r="Q816">
            <v>6</v>
          </cell>
          <cell r="R816">
            <v>140023</v>
          </cell>
          <cell r="T816">
            <v>120013</v>
          </cell>
          <cell r="V816" t="str">
            <v>133021</v>
          </cell>
          <cell r="X816">
            <v>3</v>
          </cell>
          <cell r="Z816">
            <v>2</v>
          </cell>
          <cell r="AA816">
            <v>1</v>
          </cell>
          <cell r="AC816">
            <v>140023</v>
          </cell>
          <cell r="AE816">
            <v>120013</v>
          </cell>
          <cell r="AG816">
            <v>163021</v>
          </cell>
        </row>
        <row r="817">
          <cell r="A817" t="str">
            <v>1022091</v>
          </cell>
          <cell r="B817">
            <v>102209</v>
          </cell>
          <cell r="C817" t="str">
            <v>主线副本</v>
          </cell>
          <cell r="D817">
            <v>1</v>
          </cell>
          <cell r="F817" t="str">
            <v>10220911</v>
          </cell>
          <cell r="G817" t="str">
            <v>10220912</v>
          </cell>
          <cell r="H817" t="str">
            <v>10220913</v>
          </cell>
          <cell r="I817" t="str">
            <v>10220914</v>
          </cell>
          <cell r="J817" t="str">
            <v>10220915</v>
          </cell>
          <cell r="K817" t="str">
            <v>10220916</v>
          </cell>
          <cell r="L817">
            <v>1</v>
          </cell>
          <cell r="M817">
            <v>2</v>
          </cell>
          <cell r="N817">
            <v>3</v>
          </cell>
          <cell r="O817">
            <v>4</v>
          </cell>
          <cell r="P817">
            <v>5</v>
          </cell>
          <cell r="Q817">
            <v>6</v>
          </cell>
          <cell r="R817">
            <v>140023</v>
          </cell>
          <cell r="T817">
            <v>120013</v>
          </cell>
          <cell r="V817" t="str">
            <v>162021</v>
          </cell>
          <cell r="Y817">
            <v>2</v>
          </cell>
          <cell r="Z817">
            <v>2</v>
          </cell>
          <cell r="AA817">
            <v>1</v>
          </cell>
          <cell r="AC817">
            <v>140023</v>
          </cell>
          <cell r="AE817">
            <v>120013</v>
          </cell>
          <cell r="AG817" t="str">
            <v>162021</v>
          </cell>
        </row>
        <row r="818">
          <cell r="A818" t="str">
            <v>1022092</v>
          </cell>
          <cell r="B818">
            <v>102209</v>
          </cell>
          <cell r="C818" t="str">
            <v>主线副本</v>
          </cell>
          <cell r="D818">
            <v>2</v>
          </cell>
          <cell r="F818" t="str">
            <v>10220921</v>
          </cell>
          <cell r="G818" t="str">
            <v>10220922</v>
          </cell>
          <cell r="H818" t="str">
            <v>10220923</v>
          </cell>
          <cell r="I818" t="str">
            <v>10220924</v>
          </cell>
          <cell r="J818" t="str">
            <v>10220925</v>
          </cell>
          <cell r="K818" t="str">
            <v>10220926</v>
          </cell>
          <cell r="L818">
            <v>1</v>
          </cell>
          <cell r="M818">
            <v>2</v>
          </cell>
          <cell r="N818">
            <v>3</v>
          </cell>
          <cell r="O818">
            <v>4</v>
          </cell>
          <cell r="P818">
            <v>5</v>
          </cell>
          <cell r="Q818">
            <v>6</v>
          </cell>
          <cell r="R818">
            <v>140023</v>
          </cell>
          <cell r="T818">
            <v>120013</v>
          </cell>
          <cell r="V818" t="str">
            <v>162021</v>
          </cell>
          <cell r="Y818">
            <v>2</v>
          </cell>
          <cell r="Z818">
            <v>2</v>
          </cell>
          <cell r="AA818">
            <v>1</v>
          </cell>
          <cell r="AC818">
            <v>140023</v>
          </cell>
          <cell r="AE818">
            <v>120013</v>
          </cell>
          <cell r="AG818" t="str">
            <v>162021</v>
          </cell>
        </row>
        <row r="819">
          <cell r="A819" t="str">
            <v>1022101</v>
          </cell>
          <cell r="B819">
            <v>102210</v>
          </cell>
          <cell r="C819" t="str">
            <v>主线副本</v>
          </cell>
          <cell r="D819">
            <v>1</v>
          </cell>
          <cell r="F819" t="str">
            <v>10221011</v>
          </cell>
          <cell r="G819" t="str">
            <v>10221012</v>
          </cell>
          <cell r="H819" t="str">
            <v>10221013</v>
          </cell>
          <cell r="I819" t="str">
            <v>10221014</v>
          </cell>
          <cell r="J819" t="str">
            <v>10221015</v>
          </cell>
          <cell r="K819" t="str">
            <v>10221016</v>
          </cell>
          <cell r="L819">
            <v>1</v>
          </cell>
          <cell r="M819">
            <v>2</v>
          </cell>
          <cell r="N819">
            <v>3</v>
          </cell>
          <cell r="O819">
            <v>4</v>
          </cell>
          <cell r="P819">
            <v>5</v>
          </cell>
          <cell r="Q819">
            <v>6</v>
          </cell>
          <cell r="R819">
            <v>140023</v>
          </cell>
          <cell r="T819">
            <v>120013</v>
          </cell>
          <cell r="V819" t="str">
            <v>166021</v>
          </cell>
          <cell r="Y819">
            <v>6</v>
          </cell>
          <cell r="Z819">
            <v>2</v>
          </cell>
          <cell r="AA819">
            <v>1</v>
          </cell>
          <cell r="AC819">
            <v>140023</v>
          </cell>
          <cell r="AE819">
            <v>120013</v>
          </cell>
          <cell r="AG819" t="str">
            <v>166021</v>
          </cell>
          <cell r="AH819">
            <v>150002</v>
          </cell>
        </row>
        <row r="820">
          <cell r="A820" t="str">
            <v>1022102</v>
          </cell>
          <cell r="B820">
            <v>102210</v>
          </cell>
          <cell r="C820" t="str">
            <v>主线副本</v>
          </cell>
          <cell r="D820">
            <v>2</v>
          </cell>
          <cell r="F820" t="str">
            <v>10221021</v>
          </cell>
          <cell r="G820" t="str">
            <v>10221022</v>
          </cell>
          <cell r="H820" t="str">
            <v>10221023</v>
          </cell>
          <cell r="I820" t="str">
            <v>10221024</v>
          </cell>
          <cell r="J820" t="str">
            <v>10221025</v>
          </cell>
          <cell r="K820" t="str">
            <v>10221026</v>
          </cell>
          <cell r="L820">
            <v>1</v>
          </cell>
          <cell r="M820">
            <v>2</v>
          </cell>
          <cell r="N820">
            <v>3</v>
          </cell>
          <cell r="O820">
            <v>4</v>
          </cell>
          <cell r="P820">
            <v>5</v>
          </cell>
          <cell r="Q820">
            <v>6</v>
          </cell>
          <cell r="R820">
            <v>140023</v>
          </cell>
          <cell r="T820">
            <v>120013</v>
          </cell>
          <cell r="V820" t="str">
            <v>166021</v>
          </cell>
          <cell r="Y820">
            <v>6</v>
          </cell>
          <cell r="Z820">
            <v>2</v>
          </cell>
          <cell r="AA820">
            <v>1</v>
          </cell>
          <cell r="AC820">
            <v>140023</v>
          </cell>
          <cell r="AE820">
            <v>120013</v>
          </cell>
          <cell r="AG820" t="str">
            <v>166021</v>
          </cell>
          <cell r="AH820">
            <v>150002</v>
          </cell>
        </row>
        <row r="821">
          <cell r="A821" t="str">
            <v>1023011</v>
          </cell>
          <cell r="B821">
            <v>102301</v>
          </cell>
          <cell r="C821" t="str">
            <v>主线副本</v>
          </cell>
          <cell r="D821">
            <v>1</v>
          </cell>
          <cell r="F821" t="str">
            <v>10230111</v>
          </cell>
          <cell r="G821" t="str">
            <v>10230112</v>
          </cell>
          <cell r="H821" t="str">
            <v>10230113</v>
          </cell>
          <cell r="I821" t="str">
            <v>10230114</v>
          </cell>
          <cell r="J821" t="str">
            <v>10230115</v>
          </cell>
          <cell r="K821" t="str">
            <v>10230116</v>
          </cell>
          <cell r="L821">
            <v>1</v>
          </cell>
          <cell r="M821">
            <v>2</v>
          </cell>
          <cell r="N821">
            <v>3</v>
          </cell>
          <cell r="O821">
            <v>4</v>
          </cell>
          <cell r="P821">
            <v>5</v>
          </cell>
          <cell r="Q821">
            <v>6</v>
          </cell>
          <cell r="R821">
            <v>140023</v>
          </cell>
          <cell r="T821">
            <v>120013</v>
          </cell>
          <cell r="V821" t="str">
            <v>131021</v>
          </cell>
          <cell r="X821">
            <v>1</v>
          </cell>
          <cell r="Z821">
            <v>2</v>
          </cell>
          <cell r="AA821">
            <v>1</v>
          </cell>
          <cell r="AC821">
            <v>140023</v>
          </cell>
          <cell r="AE821">
            <v>120013</v>
          </cell>
          <cell r="AG821">
            <v>161021</v>
          </cell>
        </row>
        <row r="822">
          <cell r="A822" t="str">
            <v>1023012</v>
          </cell>
          <cell r="B822">
            <v>102301</v>
          </cell>
          <cell r="C822" t="str">
            <v>主线副本</v>
          </cell>
          <cell r="D822">
            <v>2</v>
          </cell>
          <cell r="F822" t="str">
            <v>10230121</v>
          </cell>
          <cell r="G822" t="str">
            <v>10230122</v>
          </cell>
          <cell r="H822" t="str">
            <v>10230123</v>
          </cell>
          <cell r="I822" t="str">
            <v>10230124</v>
          </cell>
          <cell r="J822" t="str">
            <v>10230125</v>
          </cell>
          <cell r="K822" t="str">
            <v>10230126</v>
          </cell>
          <cell r="L822">
            <v>1</v>
          </cell>
          <cell r="M822">
            <v>2</v>
          </cell>
          <cell r="N822">
            <v>3</v>
          </cell>
          <cell r="O822">
            <v>4</v>
          </cell>
          <cell r="P822">
            <v>5</v>
          </cell>
          <cell r="Q822">
            <v>6</v>
          </cell>
          <cell r="R822">
            <v>140023</v>
          </cell>
          <cell r="T822">
            <v>120013</v>
          </cell>
          <cell r="V822" t="str">
            <v>131021</v>
          </cell>
          <cell r="X822">
            <v>1</v>
          </cell>
          <cell r="Z822">
            <v>2</v>
          </cell>
          <cell r="AA822">
            <v>1</v>
          </cell>
          <cell r="AC822">
            <v>140023</v>
          </cell>
          <cell r="AE822">
            <v>120013</v>
          </cell>
          <cell r="AG822">
            <v>161021</v>
          </cell>
        </row>
        <row r="823">
          <cell r="A823" t="str">
            <v>1023021</v>
          </cell>
          <cell r="B823">
            <v>102302</v>
          </cell>
          <cell r="C823" t="str">
            <v>主线副本</v>
          </cell>
          <cell r="D823">
            <v>1</v>
          </cell>
          <cell r="F823" t="str">
            <v>10230211</v>
          </cell>
          <cell r="G823" t="str">
            <v>10230212</v>
          </cell>
          <cell r="H823" t="str">
            <v>10230213</v>
          </cell>
          <cell r="I823" t="str">
            <v>10230214</v>
          </cell>
          <cell r="J823" t="str">
            <v>10230215</v>
          </cell>
          <cell r="K823" t="str">
            <v>10230216</v>
          </cell>
          <cell r="L823">
            <v>1</v>
          </cell>
          <cell r="M823">
            <v>2</v>
          </cell>
          <cell r="N823">
            <v>3</v>
          </cell>
          <cell r="O823">
            <v>4</v>
          </cell>
          <cell r="P823">
            <v>5</v>
          </cell>
          <cell r="Q823">
            <v>6</v>
          </cell>
          <cell r="R823">
            <v>140023</v>
          </cell>
          <cell r="T823">
            <v>120013</v>
          </cell>
          <cell r="V823" t="str">
            <v>132021</v>
          </cell>
          <cell r="X823">
            <v>2</v>
          </cell>
          <cell r="Z823">
            <v>2</v>
          </cell>
          <cell r="AA823">
            <v>1</v>
          </cell>
          <cell r="AC823">
            <v>140023</v>
          </cell>
          <cell r="AE823">
            <v>120013</v>
          </cell>
          <cell r="AG823">
            <v>162021</v>
          </cell>
        </row>
        <row r="824">
          <cell r="A824" t="str">
            <v>1023022</v>
          </cell>
          <cell r="B824">
            <v>102302</v>
          </cell>
          <cell r="C824" t="str">
            <v>主线副本</v>
          </cell>
          <cell r="D824">
            <v>2</v>
          </cell>
          <cell r="F824" t="str">
            <v>10230221</v>
          </cell>
          <cell r="G824" t="str">
            <v>10230222</v>
          </cell>
          <cell r="H824" t="str">
            <v>10230223</v>
          </cell>
          <cell r="I824" t="str">
            <v>10230224</v>
          </cell>
          <cell r="J824" t="str">
            <v>10230225</v>
          </cell>
          <cell r="K824" t="str">
            <v>10230226</v>
          </cell>
          <cell r="L824">
            <v>1</v>
          </cell>
          <cell r="M824">
            <v>2</v>
          </cell>
          <cell r="N824">
            <v>3</v>
          </cell>
          <cell r="O824">
            <v>4</v>
          </cell>
          <cell r="P824">
            <v>5</v>
          </cell>
          <cell r="Q824">
            <v>6</v>
          </cell>
          <cell r="R824">
            <v>140023</v>
          </cell>
          <cell r="T824">
            <v>120013</v>
          </cell>
          <cell r="V824" t="str">
            <v>132021</v>
          </cell>
          <cell r="X824">
            <v>2</v>
          </cell>
          <cell r="Z824">
            <v>2</v>
          </cell>
          <cell r="AA824">
            <v>1</v>
          </cell>
          <cell r="AC824">
            <v>140023</v>
          </cell>
          <cell r="AE824">
            <v>120013</v>
          </cell>
          <cell r="AG824">
            <v>162021</v>
          </cell>
        </row>
        <row r="825">
          <cell r="A825" t="str">
            <v>1023031</v>
          </cell>
          <cell r="B825">
            <v>102303</v>
          </cell>
          <cell r="C825" t="str">
            <v>主线副本</v>
          </cell>
          <cell r="D825">
            <v>1</v>
          </cell>
          <cell r="F825" t="str">
            <v>10230311</v>
          </cell>
          <cell r="G825" t="str">
            <v>10230312</v>
          </cell>
          <cell r="H825" t="str">
            <v>10230313</v>
          </cell>
          <cell r="I825" t="str">
            <v>10230314</v>
          </cell>
          <cell r="J825" t="str">
            <v>10230315</v>
          </cell>
          <cell r="K825" t="str">
            <v>10230316</v>
          </cell>
          <cell r="L825">
            <v>1</v>
          </cell>
          <cell r="M825">
            <v>2</v>
          </cell>
          <cell r="N825">
            <v>3</v>
          </cell>
          <cell r="O825">
            <v>4</v>
          </cell>
          <cell r="P825">
            <v>5</v>
          </cell>
          <cell r="Q825">
            <v>6</v>
          </cell>
          <cell r="R825">
            <v>140023</v>
          </cell>
          <cell r="T825">
            <v>120013</v>
          </cell>
          <cell r="V825" t="str">
            <v>163021</v>
          </cell>
          <cell r="Y825">
            <v>3</v>
          </cell>
          <cell r="Z825">
            <v>2</v>
          </cell>
          <cell r="AA825">
            <v>1</v>
          </cell>
          <cell r="AC825">
            <v>140023</v>
          </cell>
          <cell r="AE825">
            <v>120013</v>
          </cell>
          <cell r="AG825" t="str">
            <v>163021</v>
          </cell>
        </row>
        <row r="826">
          <cell r="A826" t="str">
            <v>1023032</v>
          </cell>
          <cell r="B826">
            <v>102303</v>
          </cell>
          <cell r="C826" t="str">
            <v>主线副本</v>
          </cell>
          <cell r="D826">
            <v>2</v>
          </cell>
          <cell r="F826" t="str">
            <v>10230321</v>
          </cell>
          <cell r="G826" t="str">
            <v>10230322</v>
          </cell>
          <cell r="H826" t="str">
            <v>10230323</v>
          </cell>
          <cell r="I826" t="str">
            <v>10230324</v>
          </cell>
          <cell r="J826" t="str">
            <v>10230325</v>
          </cell>
          <cell r="K826" t="str">
            <v>10230326</v>
          </cell>
          <cell r="L826">
            <v>1</v>
          </cell>
          <cell r="M826">
            <v>2</v>
          </cell>
          <cell r="N826">
            <v>3</v>
          </cell>
          <cell r="O826">
            <v>4</v>
          </cell>
          <cell r="P826">
            <v>5</v>
          </cell>
          <cell r="Q826">
            <v>6</v>
          </cell>
          <cell r="R826">
            <v>140023</v>
          </cell>
          <cell r="T826">
            <v>120013</v>
          </cell>
          <cell r="V826" t="str">
            <v>163021</v>
          </cell>
          <cell r="Y826">
            <v>3</v>
          </cell>
          <cell r="Z826">
            <v>2</v>
          </cell>
          <cell r="AA826">
            <v>1</v>
          </cell>
          <cell r="AC826">
            <v>140023</v>
          </cell>
          <cell r="AE826">
            <v>120013</v>
          </cell>
          <cell r="AG826" t="str">
            <v>163021</v>
          </cell>
        </row>
        <row r="827">
          <cell r="A827" t="str">
            <v>1023041</v>
          </cell>
          <cell r="B827">
            <v>102304</v>
          </cell>
          <cell r="C827" t="str">
            <v>主线副本</v>
          </cell>
          <cell r="D827">
            <v>1</v>
          </cell>
          <cell r="F827" t="str">
            <v>10230411</v>
          </cell>
          <cell r="G827" t="str">
            <v>10230412</v>
          </cell>
          <cell r="H827" t="str">
            <v>10230413</v>
          </cell>
          <cell r="I827" t="str">
            <v>10230414</v>
          </cell>
          <cell r="J827" t="str">
            <v>10230415</v>
          </cell>
          <cell r="K827" t="str">
            <v>10230416</v>
          </cell>
          <cell r="L827">
            <v>1</v>
          </cell>
          <cell r="M827">
            <v>2</v>
          </cell>
          <cell r="N827">
            <v>3</v>
          </cell>
          <cell r="O827">
            <v>4</v>
          </cell>
          <cell r="P827">
            <v>5</v>
          </cell>
          <cell r="Q827">
            <v>6</v>
          </cell>
          <cell r="R827">
            <v>140023</v>
          </cell>
          <cell r="T827">
            <v>120013</v>
          </cell>
          <cell r="V827" t="str">
            <v>133021</v>
          </cell>
          <cell r="X827">
            <v>3</v>
          </cell>
          <cell r="Z827">
            <v>2</v>
          </cell>
          <cell r="AA827">
            <v>1</v>
          </cell>
          <cell r="AC827">
            <v>140023</v>
          </cell>
          <cell r="AE827">
            <v>120013</v>
          </cell>
          <cell r="AG827">
            <v>163021</v>
          </cell>
        </row>
        <row r="828">
          <cell r="A828" t="str">
            <v>1023042</v>
          </cell>
          <cell r="B828">
            <v>102304</v>
          </cell>
          <cell r="C828" t="str">
            <v>主线副本</v>
          </cell>
          <cell r="D828">
            <v>2</v>
          </cell>
          <cell r="F828" t="str">
            <v>10230421</v>
          </cell>
          <cell r="G828" t="str">
            <v>10230422</v>
          </cell>
          <cell r="H828" t="str">
            <v>10230423</v>
          </cell>
          <cell r="I828" t="str">
            <v>10230424</v>
          </cell>
          <cell r="J828" t="str">
            <v>10230425</v>
          </cell>
          <cell r="K828" t="str">
            <v>10230426</v>
          </cell>
          <cell r="L828">
            <v>1</v>
          </cell>
          <cell r="M828">
            <v>2</v>
          </cell>
          <cell r="N828">
            <v>3</v>
          </cell>
          <cell r="O828">
            <v>4</v>
          </cell>
          <cell r="P828">
            <v>5</v>
          </cell>
          <cell r="Q828">
            <v>6</v>
          </cell>
          <cell r="R828">
            <v>140023</v>
          </cell>
          <cell r="T828">
            <v>120013</v>
          </cell>
          <cell r="V828" t="str">
            <v>133021</v>
          </cell>
          <cell r="X828">
            <v>3</v>
          </cell>
          <cell r="Z828">
            <v>2</v>
          </cell>
          <cell r="AA828">
            <v>1</v>
          </cell>
          <cell r="AC828">
            <v>140023</v>
          </cell>
          <cell r="AE828">
            <v>120013</v>
          </cell>
          <cell r="AG828">
            <v>163021</v>
          </cell>
        </row>
        <row r="829">
          <cell r="A829" t="str">
            <v>1023051</v>
          </cell>
          <cell r="B829">
            <v>102305</v>
          </cell>
          <cell r="C829" t="str">
            <v>主线副本</v>
          </cell>
          <cell r="D829">
            <v>1</v>
          </cell>
          <cell r="F829" t="str">
            <v>10230511</v>
          </cell>
          <cell r="G829" t="str">
            <v>10230512</v>
          </cell>
          <cell r="H829" t="str">
            <v>10230513</v>
          </cell>
          <cell r="I829" t="str">
            <v>10230514</v>
          </cell>
          <cell r="J829" t="str">
            <v>10230515</v>
          </cell>
          <cell r="K829" t="str">
            <v>10230516</v>
          </cell>
          <cell r="L829">
            <v>1</v>
          </cell>
          <cell r="M829">
            <v>2</v>
          </cell>
          <cell r="N829">
            <v>3</v>
          </cell>
          <cell r="O829">
            <v>4</v>
          </cell>
          <cell r="P829">
            <v>5</v>
          </cell>
          <cell r="Q829">
            <v>6</v>
          </cell>
          <cell r="R829">
            <v>140023</v>
          </cell>
          <cell r="T829">
            <v>120013</v>
          </cell>
          <cell r="V829" t="str">
            <v>131021</v>
          </cell>
          <cell r="X829">
            <v>1</v>
          </cell>
          <cell r="Z829">
            <v>2</v>
          </cell>
          <cell r="AA829">
            <v>1</v>
          </cell>
          <cell r="AC829">
            <v>140023</v>
          </cell>
          <cell r="AE829">
            <v>120013</v>
          </cell>
          <cell r="AG829">
            <v>161021</v>
          </cell>
        </row>
        <row r="830">
          <cell r="A830" t="str">
            <v>1023052</v>
          </cell>
          <cell r="B830">
            <v>102305</v>
          </cell>
          <cell r="C830" t="str">
            <v>主线副本</v>
          </cell>
          <cell r="D830">
            <v>2</v>
          </cell>
          <cell r="F830" t="str">
            <v>10230521</v>
          </cell>
          <cell r="G830" t="str">
            <v>10230522</v>
          </cell>
          <cell r="H830" t="str">
            <v>10230523</v>
          </cell>
          <cell r="I830" t="str">
            <v>10230524</v>
          </cell>
          <cell r="J830" t="str">
            <v>10230525</v>
          </cell>
          <cell r="K830" t="str">
            <v>10230526</v>
          </cell>
          <cell r="L830">
            <v>6</v>
          </cell>
          <cell r="M830">
            <v>5</v>
          </cell>
          <cell r="N830">
            <v>4</v>
          </cell>
          <cell r="O830">
            <v>3</v>
          </cell>
          <cell r="P830">
            <v>2</v>
          </cell>
          <cell r="Q830">
            <v>1</v>
          </cell>
          <cell r="R830">
            <v>140023</v>
          </cell>
          <cell r="T830">
            <v>120013</v>
          </cell>
          <cell r="V830" t="str">
            <v>131021</v>
          </cell>
          <cell r="X830">
            <v>1</v>
          </cell>
          <cell r="Z830">
            <v>2</v>
          </cell>
          <cell r="AA830">
            <v>1</v>
          </cell>
          <cell r="AC830">
            <v>140023</v>
          </cell>
          <cell r="AE830">
            <v>120013</v>
          </cell>
          <cell r="AG830">
            <v>161021</v>
          </cell>
        </row>
        <row r="831">
          <cell r="A831" t="str">
            <v>1023061</v>
          </cell>
          <cell r="B831">
            <v>102306</v>
          </cell>
          <cell r="C831" t="str">
            <v>主线副本</v>
          </cell>
          <cell r="D831">
            <v>1</v>
          </cell>
          <cell r="F831" t="str">
            <v>10230611</v>
          </cell>
          <cell r="G831" t="str">
            <v>10230612</v>
          </cell>
          <cell r="H831" t="str">
            <v>10230613</v>
          </cell>
          <cell r="I831" t="str">
            <v>10230614</v>
          </cell>
          <cell r="J831" t="str">
            <v>10230615</v>
          </cell>
          <cell r="K831" t="str">
            <v>10230616</v>
          </cell>
          <cell r="L831">
            <v>4</v>
          </cell>
          <cell r="M831">
            <v>5</v>
          </cell>
          <cell r="N831">
            <v>6</v>
          </cell>
          <cell r="O831">
            <v>3</v>
          </cell>
          <cell r="P831">
            <v>2</v>
          </cell>
          <cell r="Q831">
            <v>1</v>
          </cell>
          <cell r="R831">
            <v>140023</v>
          </cell>
          <cell r="T831">
            <v>120013</v>
          </cell>
          <cell r="V831" t="str">
            <v>161021</v>
          </cell>
          <cell r="Y831">
            <v>1</v>
          </cell>
          <cell r="Z831">
            <v>2</v>
          </cell>
          <cell r="AA831">
            <v>1</v>
          </cell>
          <cell r="AC831">
            <v>140023</v>
          </cell>
          <cell r="AE831">
            <v>120013</v>
          </cell>
          <cell r="AG831" t="str">
            <v>161021</v>
          </cell>
        </row>
        <row r="832">
          <cell r="A832" t="str">
            <v>1023062</v>
          </cell>
          <cell r="B832">
            <v>102306</v>
          </cell>
          <cell r="C832" t="str">
            <v>主线副本</v>
          </cell>
          <cell r="D832">
            <v>2</v>
          </cell>
          <cell r="F832" t="str">
            <v>10230621</v>
          </cell>
          <cell r="G832" t="str">
            <v>10230622</v>
          </cell>
          <cell r="H832" t="str">
            <v>10230623</v>
          </cell>
          <cell r="I832" t="str">
            <v>10230624</v>
          </cell>
          <cell r="J832" t="str">
            <v>10230625</v>
          </cell>
          <cell r="K832" t="str">
            <v>10230626</v>
          </cell>
          <cell r="L832">
            <v>3</v>
          </cell>
          <cell r="M832">
            <v>1</v>
          </cell>
          <cell r="N832">
            <v>2</v>
          </cell>
          <cell r="O832">
            <v>4</v>
          </cell>
          <cell r="P832">
            <v>5</v>
          </cell>
          <cell r="Q832">
            <v>6</v>
          </cell>
          <cell r="R832">
            <v>140023</v>
          </cell>
          <cell r="T832">
            <v>120013</v>
          </cell>
          <cell r="V832" t="str">
            <v>161021</v>
          </cell>
          <cell r="Y832">
            <v>1</v>
          </cell>
          <cell r="Z832">
            <v>2</v>
          </cell>
          <cell r="AA832">
            <v>1</v>
          </cell>
          <cell r="AC832">
            <v>140023</v>
          </cell>
          <cell r="AE832">
            <v>120013</v>
          </cell>
          <cell r="AG832" t="str">
            <v>161021</v>
          </cell>
        </row>
        <row r="833">
          <cell r="A833" t="str">
            <v>1023071</v>
          </cell>
          <cell r="B833">
            <v>102307</v>
          </cell>
          <cell r="C833" t="str">
            <v>主线副本</v>
          </cell>
          <cell r="D833">
            <v>1</v>
          </cell>
          <cell r="F833" t="str">
            <v>10230711</v>
          </cell>
          <cell r="G833" t="str">
            <v>10230712</v>
          </cell>
          <cell r="H833" t="str">
            <v>10230713</v>
          </cell>
          <cell r="I833" t="str">
            <v>10230714</v>
          </cell>
          <cell r="J833" t="str">
            <v>10230715</v>
          </cell>
          <cell r="K833" t="str">
            <v>10230716</v>
          </cell>
          <cell r="L833">
            <v>1</v>
          </cell>
          <cell r="M833">
            <v>2</v>
          </cell>
          <cell r="N833">
            <v>3</v>
          </cell>
          <cell r="O833">
            <v>4</v>
          </cell>
          <cell r="P833">
            <v>5</v>
          </cell>
          <cell r="Q833">
            <v>6</v>
          </cell>
          <cell r="R833">
            <v>140023</v>
          </cell>
          <cell r="T833">
            <v>120013</v>
          </cell>
          <cell r="V833" t="str">
            <v>132021</v>
          </cell>
          <cell r="X833">
            <v>2</v>
          </cell>
          <cell r="Z833">
            <v>2</v>
          </cell>
          <cell r="AA833">
            <v>1</v>
          </cell>
          <cell r="AC833">
            <v>140023</v>
          </cell>
          <cell r="AE833">
            <v>120013</v>
          </cell>
          <cell r="AG833">
            <v>162021</v>
          </cell>
        </row>
        <row r="834">
          <cell r="A834" t="str">
            <v>1023072</v>
          </cell>
          <cell r="B834">
            <v>102307</v>
          </cell>
          <cell r="C834" t="str">
            <v>主线副本</v>
          </cell>
          <cell r="D834">
            <v>2</v>
          </cell>
          <cell r="F834" t="str">
            <v>10230721</v>
          </cell>
          <cell r="G834" t="str">
            <v>10230722</v>
          </cell>
          <cell r="H834" t="str">
            <v>10230723</v>
          </cell>
          <cell r="I834" t="str">
            <v>10230724</v>
          </cell>
          <cell r="J834" t="str">
            <v>10230725</v>
          </cell>
          <cell r="K834" t="str">
            <v>10230726</v>
          </cell>
          <cell r="L834">
            <v>4</v>
          </cell>
          <cell r="M834">
            <v>2</v>
          </cell>
          <cell r="N834">
            <v>3</v>
          </cell>
          <cell r="O834">
            <v>6</v>
          </cell>
          <cell r="P834">
            <v>1</v>
          </cell>
          <cell r="Q834">
            <v>5</v>
          </cell>
          <cell r="R834">
            <v>140023</v>
          </cell>
          <cell r="T834">
            <v>120013</v>
          </cell>
          <cell r="V834" t="str">
            <v>132021</v>
          </cell>
          <cell r="X834">
            <v>2</v>
          </cell>
          <cell r="Z834">
            <v>2</v>
          </cell>
          <cell r="AA834">
            <v>1</v>
          </cell>
          <cell r="AC834">
            <v>140023</v>
          </cell>
          <cell r="AE834">
            <v>120013</v>
          </cell>
          <cell r="AG834">
            <v>162021</v>
          </cell>
        </row>
        <row r="835">
          <cell r="A835" t="str">
            <v>1023081</v>
          </cell>
          <cell r="B835">
            <v>102308</v>
          </cell>
          <cell r="C835" t="str">
            <v>主线副本</v>
          </cell>
          <cell r="D835">
            <v>1</v>
          </cell>
          <cell r="F835" t="str">
            <v>10230811</v>
          </cell>
          <cell r="G835" t="str">
            <v>10230812</v>
          </cell>
          <cell r="H835" t="str">
            <v>10230813</v>
          </cell>
          <cell r="I835" t="str">
            <v>10230814</v>
          </cell>
          <cell r="J835" t="str">
            <v>10230815</v>
          </cell>
          <cell r="K835" t="str">
            <v>10230816</v>
          </cell>
          <cell r="L835">
            <v>5</v>
          </cell>
          <cell r="M835">
            <v>2</v>
          </cell>
          <cell r="N835">
            <v>3</v>
          </cell>
          <cell r="O835">
            <v>4</v>
          </cell>
          <cell r="P835">
            <v>1</v>
          </cell>
          <cell r="Q835">
            <v>6</v>
          </cell>
          <cell r="R835">
            <v>140023</v>
          </cell>
          <cell r="T835">
            <v>120013</v>
          </cell>
          <cell r="V835" t="str">
            <v>133021</v>
          </cell>
          <cell r="X835">
            <v>3</v>
          </cell>
          <cell r="Z835">
            <v>2</v>
          </cell>
          <cell r="AA835">
            <v>1</v>
          </cell>
          <cell r="AC835">
            <v>140023</v>
          </cell>
          <cell r="AE835">
            <v>120013</v>
          </cell>
          <cell r="AG835">
            <v>163021</v>
          </cell>
        </row>
        <row r="836">
          <cell r="A836" t="str">
            <v>1023082</v>
          </cell>
          <cell r="B836">
            <v>102308</v>
          </cell>
          <cell r="C836" t="str">
            <v>主线副本</v>
          </cell>
          <cell r="D836">
            <v>2</v>
          </cell>
          <cell r="F836" t="str">
            <v>10230821</v>
          </cell>
          <cell r="G836" t="str">
            <v>10230822</v>
          </cell>
          <cell r="H836" t="str">
            <v>10230823</v>
          </cell>
          <cell r="I836" t="str">
            <v>10230824</v>
          </cell>
          <cell r="J836" t="str">
            <v>10230825</v>
          </cell>
          <cell r="K836" t="str">
            <v>10230826</v>
          </cell>
          <cell r="L836">
            <v>3</v>
          </cell>
          <cell r="M836">
            <v>2</v>
          </cell>
          <cell r="N836">
            <v>4</v>
          </cell>
          <cell r="O836">
            <v>5</v>
          </cell>
          <cell r="P836">
            <v>1</v>
          </cell>
          <cell r="Q836">
            <v>6</v>
          </cell>
          <cell r="R836">
            <v>140023</v>
          </cell>
          <cell r="T836">
            <v>120013</v>
          </cell>
          <cell r="V836" t="str">
            <v>133021</v>
          </cell>
          <cell r="X836">
            <v>3</v>
          </cell>
          <cell r="Z836">
            <v>2</v>
          </cell>
          <cell r="AA836">
            <v>1</v>
          </cell>
          <cell r="AC836">
            <v>140023</v>
          </cell>
          <cell r="AE836">
            <v>120013</v>
          </cell>
          <cell r="AG836">
            <v>163021</v>
          </cell>
        </row>
        <row r="837">
          <cell r="A837" t="str">
            <v>1023091</v>
          </cell>
          <cell r="B837">
            <v>102309</v>
          </cell>
          <cell r="C837" t="str">
            <v>主线副本</v>
          </cell>
          <cell r="D837">
            <v>1</v>
          </cell>
          <cell r="F837" t="str">
            <v>10230911</v>
          </cell>
          <cell r="G837" t="str">
            <v>10230912</v>
          </cell>
          <cell r="H837" t="str">
            <v>10230913</v>
          </cell>
          <cell r="I837" t="str">
            <v>10230914</v>
          </cell>
          <cell r="J837" t="str">
            <v>10230915</v>
          </cell>
          <cell r="K837" t="str">
            <v>10230916</v>
          </cell>
          <cell r="L837">
            <v>1</v>
          </cell>
          <cell r="M837">
            <v>2</v>
          </cell>
          <cell r="N837">
            <v>3</v>
          </cell>
          <cell r="O837">
            <v>4</v>
          </cell>
          <cell r="P837">
            <v>5</v>
          </cell>
          <cell r="Q837">
            <v>6</v>
          </cell>
          <cell r="R837">
            <v>140023</v>
          </cell>
          <cell r="T837">
            <v>120013</v>
          </cell>
          <cell r="V837" t="str">
            <v>162021</v>
          </cell>
          <cell r="Y837">
            <v>2</v>
          </cell>
          <cell r="Z837">
            <v>2</v>
          </cell>
          <cell r="AA837">
            <v>1</v>
          </cell>
          <cell r="AC837">
            <v>140023</v>
          </cell>
          <cell r="AE837">
            <v>120013</v>
          </cell>
          <cell r="AG837" t="str">
            <v>162021</v>
          </cell>
        </row>
        <row r="838">
          <cell r="A838" t="str">
            <v>1023092</v>
          </cell>
          <cell r="B838">
            <v>102309</v>
          </cell>
          <cell r="C838" t="str">
            <v>主线副本</v>
          </cell>
          <cell r="D838">
            <v>2</v>
          </cell>
          <cell r="F838" t="str">
            <v>10230921</v>
          </cell>
          <cell r="G838" t="str">
            <v>10230922</v>
          </cell>
          <cell r="H838" t="str">
            <v>10230923</v>
          </cell>
          <cell r="I838" t="str">
            <v>10230924</v>
          </cell>
          <cell r="J838" t="str">
            <v>10230925</v>
          </cell>
          <cell r="K838" t="str">
            <v>10230926</v>
          </cell>
          <cell r="L838">
            <v>6</v>
          </cell>
          <cell r="M838">
            <v>5</v>
          </cell>
          <cell r="N838">
            <v>4</v>
          </cell>
          <cell r="O838">
            <v>3</v>
          </cell>
          <cell r="P838">
            <v>2</v>
          </cell>
          <cell r="Q838">
            <v>1</v>
          </cell>
          <cell r="R838">
            <v>140023</v>
          </cell>
          <cell r="T838">
            <v>120013</v>
          </cell>
          <cell r="V838" t="str">
            <v>162021</v>
          </cell>
          <cell r="Y838">
            <v>2</v>
          </cell>
          <cell r="Z838">
            <v>2</v>
          </cell>
          <cell r="AA838">
            <v>1</v>
          </cell>
          <cell r="AC838">
            <v>140023</v>
          </cell>
          <cell r="AE838">
            <v>120013</v>
          </cell>
          <cell r="AG838" t="str">
            <v>162021</v>
          </cell>
        </row>
        <row r="839">
          <cell r="A839" t="str">
            <v>1023101</v>
          </cell>
          <cell r="B839">
            <v>102310</v>
          </cell>
          <cell r="C839" t="str">
            <v>主线副本</v>
          </cell>
          <cell r="D839">
            <v>1</v>
          </cell>
          <cell r="F839" t="str">
            <v>10231011</v>
          </cell>
          <cell r="G839" t="str">
            <v>10231012</v>
          </cell>
          <cell r="H839" t="str">
            <v>10231013</v>
          </cell>
          <cell r="I839" t="str">
            <v>10231014</v>
          </cell>
          <cell r="J839" t="str">
            <v>10231015</v>
          </cell>
          <cell r="K839" t="str">
            <v>10231016</v>
          </cell>
          <cell r="L839">
            <v>4</v>
          </cell>
          <cell r="M839">
            <v>5</v>
          </cell>
          <cell r="N839">
            <v>6</v>
          </cell>
          <cell r="O839">
            <v>3</v>
          </cell>
          <cell r="P839">
            <v>2</v>
          </cell>
          <cell r="Q839">
            <v>1</v>
          </cell>
          <cell r="R839">
            <v>140023</v>
          </cell>
          <cell r="T839">
            <v>120013</v>
          </cell>
          <cell r="V839" t="str">
            <v>165021</v>
          </cell>
          <cell r="Y839">
            <v>5</v>
          </cell>
          <cell r="Z839">
            <v>2</v>
          </cell>
          <cell r="AA839">
            <v>1</v>
          </cell>
          <cell r="AC839">
            <v>140023</v>
          </cell>
          <cell r="AE839">
            <v>120013</v>
          </cell>
          <cell r="AG839" t="str">
            <v>165021</v>
          </cell>
          <cell r="AH839">
            <v>150002</v>
          </cell>
        </row>
        <row r="840">
          <cell r="A840" t="str">
            <v>1023102</v>
          </cell>
          <cell r="B840">
            <v>102310</v>
          </cell>
          <cell r="C840" t="str">
            <v>主线副本</v>
          </cell>
          <cell r="D840">
            <v>2</v>
          </cell>
          <cell r="F840" t="str">
            <v>10231021</v>
          </cell>
          <cell r="G840" t="str">
            <v>10231022</v>
          </cell>
          <cell r="H840" t="str">
            <v>10231023</v>
          </cell>
          <cell r="I840" t="str">
            <v>10231024</v>
          </cell>
          <cell r="J840" t="str">
            <v>10231025</v>
          </cell>
          <cell r="K840" t="str">
            <v>10231026</v>
          </cell>
          <cell r="L840">
            <v>3</v>
          </cell>
          <cell r="M840">
            <v>1</v>
          </cell>
          <cell r="N840">
            <v>2</v>
          </cell>
          <cell r="O840">
            <v>4</v>
          </cell>
          <cell r="P840">
            <v>5</v>
          </cell>
          <cell r="Q840">
            <v>6</v>
          </cell>
          <cell r="R840">
            <v>140023</v>
          </cell>
          <cell r="T840">
            <v>120013</v>
          </cell>
          <cell r="V840" t="str">
            <v>165021</v>
          </cell>
          <cell r="Y840">
            <v>5</v>
          </cell>
          <cell r="Z840">
            <v>2</v>
          </cell>
          <cell r="AA840">
            <v>1</v>
          </cell>
          <cell r="AC840">
            <v>140023</v>
          </cell>
          <cell r="AE840">
            <v>120013</v>
          </cell>
          <cell r="AG840" t="str">
            <v>165021</v>
          </cell>
          <cell r="AH840">
            <v>150002</v>
          </cell>
        </row>
        <row r="841">
          <cell r="A841" t="str">
            <v>1024011</v>
          </cell>
          <cell r="B841">
            <v>102401</v>
          </cell>
          <cell r="C841" t="str">
            <v>主线副本</v>
          </cell>
          <cell r="D841">
            <v>1</v>
          </cell>
          <cell r="F841" t="str">
            <v>10240111</v>
          </cell>
          <cell r="G841" t="str">
            <v>10240112</v>
          </cell>
          <cell r="H841" t="str">
            <v>10240113</v>
          </cell>
          <cell r="I841" t="str">
            <v>10240114</v>
          </cell>
          <cell r="J841" t="str">
            <v>10240115</v>
          </cell>
          <cell r="K841" t="str">
            <v>10240116</v>
          </cell>
          <cell r="L841">
            <v>1</v>
          </cell>
          <cell r="M841">
            <v>2</v>
          </cell>
          <cell r="N841">
            <v>3</v>
          </cell>
          <cell r="O841">
            <v>4</v>
          </cell>
          <cell r="P841">
            <v>5</v>
          </cell>
          <cell r="Q841">
            <v>6</v>
          </cell>
          <cell r="R841">
            <v>140023</v>
          </cell>
          <cell r="T841">
            <v>120013</v>
          </cell>
          <cell r="V841" t="str">
            <v>131021</v>
          </cell>
          <cell r="X841">
            <v>1</v>
          </cell>
          <cell r="Z841">
            <v>2</v>
          </cell>
          <cell r="AA841">
            <v>1</v>
          </cell>
          <cell r="AC841">
            <v>140023</v>
          </cell>
          <cell r="AE841">
            <v>120013</v>
          </cell>
          <cell r="AG841">
            <v>161021</v>
          </cell>
        </row>
        <row r="842">
          <cell r="A842" t="str">
            <v>1024012</v>
          </cell>
          <cell r="B842">
            <v>102401</v>
          </cell>
          <cell r="C842" t="str">
            <v>主线副本</v>
          </cell>
          <cell r="D842">
            <v>2</v>
          </cell>
          <cell r="F842" t="str">
            <v>10240121</v>
          </cell>
          <cell r="G842" t="str">
            <v>10240122</v>
          </cell>
          <cell r="H842" t="str">
            <v>10240123</v>
          </cell>
          <cell r="I842" t="str">
            <v>10240124</v>
          </cell>
          <cell r="J842" t="str">
            <v>10240125</v>
          </cell>
          <cell r="K842" t="str">
            <v>10240126</v>
          </cell>
          <cell r="L842">
            <v>4</v>
          </cell>
          <cell r="M842">
            <v>2</v>
          </cell>
          <cell r="N842">
            <v>3</v>
          </cell>
          <cell r="O842">
            <v>6</v>
          </cell>
          <cell r="P842">
            <v>1</v>
          </cell>
          <cell r="Q842">
            <v>5</v>
          </cell>
          <cell r="R842">
            <v>140023</v>
          </cell>
          <cell r="T842">
            <v>120013</v>
          </cell>
          <cell r="V842" t="str">
            <v>131021</v>
          </cell>
          <cell r="X842">
            <v>1</v>
          </cell>
          <cell r="Z842">
            <v>2</v>
          </cell>
          <cell r="AA842">
            <v>1</v>
          </cell>
          <cell r="AC842">
            <v>140023</v>
          </cell>
          <cell r="AE842">
            <v>120013</v>
          </cell>
          <cell r="AG842">
            <v>161021</v>
          </cell>
        </row>
        <row r="843">
          <cell r="A843" t="str">
            <v>1024021</v>
          </cell>
          <cell r="B843">
            <v>102402</v>
          </cell>
          <cell r="C843" t="str">
            <v>主线副本</v>
          </cell>
          <cell r="D843">
            <v>1</v>
          </cell>
          <cell r="F843" t="str">
            <v>10240211</v>
          </cell>
          <cell r="G843" t="str">
            <v>10240212</v>
          </cell>
          <cell r="H843" t="str">
            <v>10240213</v>
          </cell>
          <cell r="I843" t="str">
            <v>10240214</v>
          </cell>
          <cell r="J843" t="str">
            <v>10240215</v>
          </cell>
          <cell r="K843" t="str">
            <v>10240216</v>
          </cell>
          <cell r="L843">
            <v>5</v>
          </cell>
          <cell r="M843">
            <v>2</v>
          </cell>
          <cell r="N843">
            <v>3</v>
          </cell>
          <cell r="O843">
            <v>4</v>
          </cell>
          <cell r="P843">
            <v>1</v>
          </cell>
          <cell r="Q843">
            <v>6</v>
          </cell>
          <cell r="R843">
            <v>140023</v>
          </cell>
          <cell r="T843">
            <v>120013</v>
          </cell>
          <cell r="V843" t="str">
            <v>132021</v>
          </cell>
          <cell r="X843">
            <v>2</v>
          </cell>
          <cell r="Z843">
            <v>2</v>
          </cell>
          <cell r="AA843">
            <v>1</v>
          </cell>
          <cell r="AC843">
            <v>140023</v>
          </cell>
          <cell r="AE843">
            <v>120013</v>
          </cell>
          <cell r="AG843">
            <v>162021</v>
          </cell>
        </row>
        <row r="844">
          <cell r="A844" t="str">
            <v>1024022</v>
          </cell>
          <cell r="B844">
            <v>102402</v>
          </cell>
          <cell r="C844" t="str">
            <v>主线副本</v>
          </cell>
          <cell r="D844">
            <v>2</v>
          </cell>
          <cell r="F844" t="str">
            <v>10240221</v>
          </cell>
          <cell r="G844" t="str">
            <v>10240222</v>
          </cell>
          <cell r="H844" t="str">
            <v>10240223</v>
          </cell>
          <cell r="I844" t="str">
            <v>10240224</v>
          </cell>
          <cell r="J844" t="str">
            <v>10240225</v>
          </cell>
          <cell r="K844" t="str">
            <v>10240226</v>
          </cell>
          <cell r="L844">
            <v>3</v>
          </cell>
          <cell r="M844">
            <v>2</v>
          </cell>
          <cell r="N844">
            <v>4</v>
          </cell>
          <cell r="O844">
            <v>5</v>
          </cell>
          <cell r="P844">
            <v>1</v>
          </cell>
          <cell r="Q844">
            <v>6</v>
          </cell>
          <cell r="R844">
            <v>140023</v>
          </cell>
          <cell r="T844">
            <v>120013</v>
          </cell>
          <cell r="V844" t="str">
            <v>132021</v>
          </cell>
          <cell r="X844">
            <v>2</v>
          </cell>
          <cell r="Z844">
            <v>2</v>
          </cell>
          <cell r="AA844">
            <v>1</v>
          </cell>
          <cell r="AC844">
            <v>140023</v>
          </cell>
          <cell r="AE844">
            <v>120013</v>
          </cell>
          <cell r="AG844">
            <v>162021</v>
          </cell>
        </row>
        <row r="845">
          <cell r="A845" t="str">
            <v>1024031</v>
          </cell>
          <cell r="B845">
            <v>102403</v>
          </cell>
          <cell r="C845" t="str">
            <v>主线副本</v>
          </cell>
          <cell r="D845">
            <v>1</v>
          </cell>
          <cell r="F845" t="str">
            <v>10240311</v>
          </cell>
          <cell r="G845" t="str">
            <v>10240312</v>
          </cell>
          <cell r="H845" t="str">
            <v>10240313</v>
          </cell>
          <cell r="I845" t="str">
            <v>10240314</v>
          </cell>
          <cell r="J845" t="str">
            <v>10240315</v>
          </cell>
          <cell r="K845" t="str">
            <v>10240316</v>
          </cell>
          <cell r="L845">
            <v>1</v>
          </cell>
          <cell r="M845">
            <v>2</v>
          </cell>
          <cell r="N845">
            <v>3</v>
          </cell>
          <cell r="O845">
            <v>4</v>
          </cell>
          <cell r="P845">
            <v>5</v>
          </cell>
          <cell r="Q845">
            <v>6</v>
          </cell>
          <cell r="R845">
            <v>140023</v>
          </cell>
          <cell r="T845">
            <v>120013</v>
          </cell>
          <cell r="V845" t="str">
            <v>163021</v>
          </cell>
          <cell r="Y845">
            <v>3</v>
          </cell>
          <cell r="Z845">
            <v>2</v>
          </cell>
          <cell r="AA845">
            <v>1</v>
          </cell>
          <cell r="AC845">
            <v>140023</v>
          </cell>
          <cell r="AE845">
            <v>120013</v>
          </cell>
          <cell r="AG845" t="str">
            <v>163021</v>
          </cell>
        </row>
        <row r="846">
          <cell r="A846" t="str">
            <v>1024032</v>
          </cell>
          <cell r="B846">
            <v>102403</v>
          </cell>
          <cell r="C846" t="str">
            <v>主线副本</v>
          </cell>
          <cell r="D846">
            <v>2</v>
          </cell>
          <cell r="F846" t="str">
            <v>10240321</v>
          </cell>
          <cell r="G846" t="str">
            <v>10240322</v>
          </cell>
          <cell r="H846" t="str">
            <v>10240323</v>
          </cell>
          <cell r="I846" t="str">
            <v>10240324</v>
          </cell>
          <cell r="J846" t="str">
            <v>10240325</v>
          </cell>
          <cell r="K846" t="str">
            <v>10240326</v>
          </cell>
          <cell r="L846">
            <v>6</v>
          </cell>
          <cell r="M846">
            <v>5</v>
          </cell>
          <cell r="N846">
            <v>4</v>
          </cell>
          <cell r="O846">
            <v>3</v>
          </cell>
          <cell r="P846">
            <v>2</v>
          </cell>
          <cell r="Q846">
            <v>1</v>
          </cell>
          <cell r="R846">
            <v>140023</v>
          </cell>
          <cell r="T846">
            <v>120013</v>
          </cell>
          <cell r="V846" t="str">
            <v>163021</v>
          </cell>
          <cell r="Y846">
            <v>3</v>
          </cell>
          <cell r="Z846">
            <v>2</v>
          </cell>
          <cell r="AA846">
            <v>1</v>
          </cell>
          <cell r="AC846">
            <v>140023</v>
          </cell>
          <cell r="AE846">
            <v>120013</v>
          </cell>
          <cell r="AG846" t="str">
            <v>163021</v>
          </cell>
        </row>
        <row r="847">
          <cell r="A847" t="str">
            <v>1024041</v>
          </cell>
          <cell r="B847">
            <v>102404</v>
          </cell>
          <cell r="C847" t="str">
            <v>主线副本</v>
          </cell>
          <cell r="D847">
            <v>1</v>
          </cell>
          <cell r="F847" t="str">
            <v>10240411</v>
          </cell>
          <cell r="G847" t="str">
            <v>10240412</v>
          </cell>
          <cell r="H847" t="str">
            <v>10240413</v>
          </cell>
          <cell r="I847" t="str">
            <v>10240414</v>
          </cell>
          <cell r="J847" t="str">
            <v>10240415</v>
          </cell>
          <cell r="K847" t="str">
            <v>10240416</v>
          </cell>
          <cell r="L847">
            <v>1</v>
          </cell>
          <cell r="M847">
            <v>2</v>
          </cell>
          <cell r="N847">
            <v>3</v>
          </cell>
          <cell r="O847">
            <v>4</v>
          </cell>
          <cell r="P847">
            <v>5</v>
          </cell>
          <cell r="Q847">
            <v>6</v>
          </cell>
          <cell r="R847">
            <v>140023</v>
          </cell>
          <cell r="T847">
            <v>120013</v>
          </cell>
          <cell r="V847" t="str">
            <v>133021</v>
          </cell>
          <cell r="X847">
            <v>3</v>
          </cell>
          <cell r="Z847">
            <v>2</v>
          </cell>
          <cell r="AA847">
            <v>1</v>
          </cell>
          <cell r="AC847">
            <v>140023</v>
          </cell>
          <cell r="AE847">
            <v>120013</v>
          </cell>
          <cell r="AG847">
            <v>163021</v>
          </cell>
        </row>
        <row r="848">
          <cell r="A848" t="str">
            <v>1024042</v>
          </cell>
          <cell r="B848">
            <v>102404</v>
          </cell>
          <cell r="C848" t="str">
            <v>主线副本</v>
          </cell>
          <cell r="D848">
            <v>2</v>
          </cell>
          <cell r="F848" t="str">
            <v>10240421</v>
          </cell>
          <cell r="G848" t="str">
            <v>10240422</v>
          </cell>
          <cell r="H848" t="str">
            <v>10240423</v>
          </cell>
          <cell r="I848" t="str">
            <v>10240424</v>
          </cell>
          <cell r="J848" t="str">
            <v>10240425</v>
          </cell>
          <cell r="K848" t="str">
            <v>10240426</v>
          </cell>
          <cell r="L848">
            <v>4</v>
          </cell>
          <cell r="M848">
            <v>2</v>
          </cell>
          <cell r="N848">
            <v>3</v>
          </cell>
          <cell r="O848">
            <v>6</v>
          </cell>
          <cell r="P848">
            <v>1</v>
          </cell>
          <cell r="Q848">
            <v>5</v>
          </cell>
          <cell r="R848">
            <v>140023</v>
          </cell>
          <cell r="T848">
            <v>120013</v>
          </cell>
          <cell r="V848" t="str">
            <v>133021</v>
          </cell>
          <cell r="X848">
            <v>3</v>
          </cell>
          <cell r="Z848">
            <v>2</v>
          </cell>
          <cell r="AA848">
            <v>1</v>
          </cell>
          <cell r="AC848">
            <v>140023</v>
          </cell>
          <cell r="AE848">
            <v>120013</v>
          </cell>
          <cell r="AG848">
            <v>163021</v>
          </cell>
        </row>
        <row r="849">
          <cell r="A849" t="str">
            <v>1024051</v>
          </cell>
          <cell r="B849">
            <v>102405</v>
          </cell>
          <cell r="C849" t="str">
            <v>主线副本</v>
          </cell>
          <cell r="D849">
            <v>1</v>
          </cell>
          <cell r="F849" t="str">
            <v>10240511</v>
          </cell>
          <cell r="G849" t="str">
            <v>10240512</v>
          </cell>
          <cell r="H849" t="str">
            <v>10240513</v>
          </cell>
          <cell r="I849" t="str">
            <v>10240514</v>
          </cell>
          <cell r="J849" t="str">
            <v>10240515</v>
          </cell>
          <cell r="K849" t="str">
            <v>10240516</v>
          </cell>
          <cell r="L849">
            <v>5</v>
          </cell>
          <cell r="M849">
            <v>2</v>
          </cell>
          <cell r="N849">
            <v>3</v>
          </cell>
          <cell r="O849">
            <v>4</v>
          </cell>
          <cell r="P849">
            <v>1</v>
          </cell>
          <cell r="Q849">
            <v>6</v>
          </cell>
          <cell r="R849">
            <v>140023</v>
          </cell>
          <cell r="T849">
            <v>120013</v>
          </cell>
          <cell r="V849" t="str">
            <v>131021</v>
          </cell>
          <cell r="X849">
            <v>1</v>
          </cell>
          <cell r="Z849">
            <v>2</v>
          </cell>
          <cell r="AA849">
            <v>1</v>
          </cell>
          <cell r="AC849">
            <v>140023</v>
          </cell>
          <cell r="AE849">
            <v>120013</v>
          </cell>
          <cell r="AG849">
            <v>161021</v>
          </cell>
        </row>
        <row r="850">
          <cell r="A850" t="str">
            <v>1024052</v>
          </cell>
          <cell r="B850">
            <v>102405</v>
          </cell>
          <cell r="C850" t="str">
            <v>主线副本</v>
          </cell>
          <cell r="D850">
            <v>2</v>
          </cell>
          <cell r="F850" t="str">
            <v>10240521</v>
          </cell>
          <cell r="G850" t="str">
            <v>10240522</v>
          </cell>
          <cell r="H850" t="str">
            <v>10240523</v>
          </cell>
          <cell r="I850" t="str">
            <v>10240524</v>
          </cell>
          <cell r="J850" t="str">
            <v>10240525</v>
          </cell>
          <cell r="K850" t="str">
            <v>10240526</v>
          </cell>
          <cell r="L850">
            <v>3</v>
          </cell>
          <cell r="M850">
            <v>2</v>
          </cell>
          <cell r="N850">
            <v>4</v>
          </cell>
          <cell r="O850">
            <v>5</v>
          </cell>
          <cell r="P850">
            <v>1</v>
          </cell>
          <cell r="Q850">
            <v>6</v>
          </cell>
          <cell r="R850">
            <v>140023</v>
          </cell>
          <cell r="T850">
            <v>120013</v>
          </cell>
          <cell r="V850" t="str">
            <v>131021</v>
          </cell>
          <cell r="X850">
            <v>1</v>
          </cell>
          <cell r="Z850">
            <v>2</v>
          </cell>
          <cell r="AA850">
            <v>1</v>
          </cell>
          <cell r="AC850">
            <v>140023</v>
          </cell>
          <cell r="AE850">
            <v>120013</v>
          </cell>
          <cell r="AG850">
            <v>161021</v>
          </cell>
        </row>
        <row r="851">
          <cell r="A851" t="str">
            <v>1024061</v>
          </cell>
          <cell r="B851">
            <v>102406</v>
          </cell>
          <cell r="C851" t="str">
            <v>主线副本</v>
          </cell>
          <cell r="D851">
            <v>1</v>
          </cell>
          <cell r="F851" t="str">
            <v>10240611</v>
          </cell>
          <cell r="G851" t="str">
            <v>10240612</v>
          </cell>
          <cell r="H851" t="str">
            <v>10240613</v>
          </cell>
          <cell r="I851" t="str">
            <v>10240614</v>
          </cell>
          <cell r="J851" t="str">
            <v>10240615</v>
          </cell>
          <cell r="K851" t="str">
            <v>10240616</v>
          </cell>
          <cell r="L851">
            <v>1</v>
          </cell>
          <cell r="M851">
            <v>2</v>
          </cell>
          <cell r="N851">
            <v>3</v>
          </cell>
          <cell r="O851">
            <v>4</v>
          </cell>
          <cell r="P851">
            <v>5</v>
          </cell>
          <cell r="Q851">
            <v>6</v>
          </cell>
          <cell r="R851">
            <v>140023</v>
          </cell>
          <cell r="T851">
            <v>120013</v>
          </cell>
          <cell r="V851" t="str">
            <v>161021</v>
          </cell>
          <cell r="Y851">
            <v>1</v>
          </cell>
          <cell r="Z851">
            <v>2</v>
          </cell>
          <cell r="AA851">
            <v>1</v>
          </cell>
          <cell r="AC851">
            <v>140023</v>
          </cell>
          <cell r="AE851">
            <v>120013</v>
          </cell>
          <cell r="AG851" t="str">
            <v>161021</v>
          </cell>
        </row>
        <row r="852">
          <cell r="A852" t="str">
            <v>1024062</v>
          </cell>
          <cell r="B852">
            <v>102406</v>
          </cell>
          <cell r="C852" t="str">
            <v>主线副本</v>
          </cell>
          <cell r="D852">
            <v>2</v>
          </cell>
          <cell r="F852" t="str">
            <v>10240621</v>
          </cell>
          <cell r="G852" t="str">
            <v>10240622</v>
          </cell>
          <cell r="H852" t="str">
            <v>10240623</v>
          </cell>
          <cell r="I852" t="str">
            <v>10240624</v>
          </cell>
          <cell r="J852" t="str">
            <v>10240625</v>
          </cell>
          <cell r="K852" t="str">
            <v>10240626</v>
          </cell>
          <cell r="L852">
            <v>6</v>
          </cell>
          <cell r="M852">
            <v>5</v>
          </cell>
          <cell r="N852">
            <v>4</v>
          </cell>
          <cell r="O852">
            <v>3</v>
          </cell>
          <cell r="P852">
            <v>2</v>
          </cell>
          <cell r="Q852">
            <v>1</v>
          </cell>
          <cell r="R852">
            <v>140023</v>
          </cell>
          <cell r="T852">
            <v>120013</v>
          </cell>
          <cell r="V852" t="str">
            <v>161021</v>
          </cell>
          <cell r="Y852">
            <v>1</v>
          </cell>
          <cell r="Z852">
            <v>2</v>
          </cell>
          <cell r="AA852">
            <v>1</v>
          </cell>
          <cell r="AC852">
            <v>140023</v>
          </cell>
          <cell r="AE852">
            <v>120013</v>
          </cell>
          <cell r="AG852" t="str">
            <v>161021</v>
          </cell>
        </row>
        <row r="853">
          <cell r="A853" t="str">
            <v>1024071</v>
          </cell>
          <cell r="B853">
            <v>102407</v>
          </cell>
          <cell r="C853" t="str">
            <v>主线副本</v>
          </cell>
          <cell r="D853">
            <v>1</v>
          </cell>
          <cell r="F853" t="str">
            <v>10240711</v>
          </cell>
          <cell r="G853" t="str">
            <v>10240712</v>
          </cell>
          <cell r="H853" t="str">
            <v>10240713</v>
          </cell>
          <cell r="I853" t="str">
            <v>10240714</v>
          </cell>
          <cell r="J853" t="str">
            <v>10240715</v>
          </cell>
          <cell r="K853" t="str">
            <v>10240716</v>
          </cell>
          <cell r="L853">
            <v>4</v>
          </cell>
          <cell r="M853">
            <v>5</v>
          </cell>
          <cell r="N853">
            <v>6</v>
          </cell>
          <cell r="O853">
            <v>3</v>
          </cell>
          <cell r="P853">
            <v>2</v>
          </cell>
          <cell r="Q853">
            <v>1</v>
          </cell>
          <cell r="R853">
            <v>140023</v>
          </cell>
          <cell r="T853">
            <v>120013</v>
          </cell>
          <cell r="V853" t="str">
            <v>132021</v>
          </cell>
          <cell r="X853">
            <v>2</v>
          </cell>
          <cell r="Z853">
            <v>2</v>
          </cell>
          <cell r="AA853">
            <v>1</v>
          </cell>
          <cell r="AC853">
            <v>140023</v>
          </cell>
          <cell r="AE853">
            <v>120013</v>
          </cell>
          <cell r="AG853">
            <v>162021</v>
          </cell>
        </row>
        <row r="854">
          <cell r="A854" t="str">
            <v>1024072</v>
          </cell>
          <cell r="B854">
            <v>102407</v>
          </cell>
          <cell r="C854" t="str">
            <v>主线副本</v>
          </cell>
          <cell r="D854">
            <v>2</v>
          </cell>
          <cell r="F854" t="str">
            <v>10240721</v>
          </cell>
          <cell r="G854" t="str">
            <v>10240722</v>
          </cell>
          <cell r="H854" t="str">
            <v>10240723</v>
          </cell>
          <cell r="I854" t="str">
            <v>10240724</v>
          </cell>
          <cell r="J854" t="str">
            <v>10240725</v>
          </cell>
          <cell r="K854" t="str">
            <v>10240726</v>
          </cell>
          <cell r="L854">
            <v>3</v>
          </cell>
          <cell r="M854">
            <v>1</v>
          </cell>
          <cell r="N854">
            <v>2</v>
          </cell>
          <cell r="O854">
            <v>4</v>
          </cell>
          <cell r="P854">
            <v>5</v>
          </cell>
          <cell r="Q854">
            <v>6</v>
          </cell>
          <cell r="R854">
            <v>140023</v>
          </cell>
          <cell r="T854">
            <v>120013</v>
          </cell>
          <cell r="V854" t="str">
            <v>132021</v>
          </cell>
          <cell r="X854">
            <v>2</v>
          </cell>
          <cell r="Z854">
            <v>2</v>
          </cell>
          <cell r="AA854">
            <v>1</v>
          </cell>
          <cell r="AC854">
            <v>140023</v>
          </cell>
          <cell r="AE854">
            <v>120013</v>
          </cell>
          <cell r="AG854">
            <v>162021</v>
          </cell>
        </row>
        <row r="855">
          <cell r="A855" t="str">
            <v>1024081</v>
          </cell>
          <cell r="B855">
            <v>102408</v>
          </cell>
          <cell r="C855" t="str">
            <v>主线副本</v>
          </cell>
          <cell r="D855">
            <v>1</v>
          </cell>
          <cell r="F855" t="str">
            <v>10240811</v>
          </cell>
          <cell r="G855" t="str">
            <v>10240812</v>
          </cell>
          <cell r="H855" t="str">
            <v>10240813</v>
          </cell>
          <cell r="I855" t="str">
            <v>10240814</v>
          </cell>
          <cell r="J855" t="str">
            <v>10240815</v>
          </cell>
          <cell r="K855" t="str">
            <v>10240816</v>
          </cell>
          <cell r="L855">
            <v>1</v>
          </cell>
          <cell r="M855">
            <v>2</v>
          </cell>
          <cell r="N855">
            <v>3</v>
          </cell>
          <cell r="O855">
            <v>4</v>
          </cell>
          <cell r="P855">
            <v>5</v>
          </cell>
          <cell r="Q855">
            <v>6</v>
          </cell>
          <cell r="R855">
            <v>140023</v>
          </cell>
          <cell r="T855">
            <v>120013</v>
          </cell>
          <cell r="V855" t="str">
            <v>133021</v>
          </cell>
          <cell r="X855">
            <v>3</v>
          </cell>
          <cell r="Z855">
            <v>2</v>
          </cell>
          <cell r="AA855">
            <v>1</v>
          </cell>
          <cell r="AC855">
            <v>140023</v>
          </cell>
          <cell r="AE855">
            <v>120013</v>
          </cell>
          <cell r="AG855">
            <v>163021</v>
          </cell>
        </row>
        <row r="856">
          <cell r="A856" t="str">
            <v>1024082</v>
          </cell>
          <cell r="B856">
            <v>102408</v>
          </cell>
          <cell r="C856" t="str">
            <v>主线副本</v>
          </cell>
          <cell r="D856">
            <v>2</v>
          </cell>
          <cell r="F856" t="str">
            <v>10240821</v>
          </cell>
          <cell r="G856" t="str">
            <v>10240822</v>
          </cell>
          <cell r="H856" t="str">
            <v>10240823</v>
          </cell>
          <cell r="I856" t="str">
            <v>10240824</v>
          </cell>
          <cell r="J856" t="str">
            <v>10240825</v>
          </cell>
          <cell r="K856" t="str">
            <v>10240826</v>
          </cell>
          <cell r="L856">
            <v>4</v>
          </cell>
          <cell r="M856">
            <v>2</v>
          </cell>
          <cell r="N856">
            <v>3</v>
          </cell>
          <cell r="O856">
            <v>6</v>
          </cell>
          <cell r="P856">
            <v>1</v>
          </cell>
          <cell r="Q856">
            <v>5</v>
          </cell>
          <cell r="R856">
            <v>140023</v>
          </cell>
          <cell r="T856">
            <v>120013</v>
          </cell>
          <cell r="V856" t="str">
            <v>133021</v>
          </cell>
          <cell r="X856">
            <v>3</v>
          </cell>
          <cell r="Z856">
            <v>2</v>
          </cell>
          <cell r="AA856">
            <v>1</v>
          </cell>
          <cell r="AC856">
            <v>140023</v>
          </cell>
          <cell r="AE856">
            <v>120013</v>
          </cell>
          <cell r="AG856">
            <v>163021</v>
          </cell>
        </row>
        <row r="857">
          <cell r="A857" t="str">
            <v>1024091</v>
          </cell>
          <cell r="B857">
            <v>102409</v>
          </cell>
          <cell r="C857" t="str">
            <v>主线副本</v>
          </cell>
          <cell r="D857">
            <v>1</v>
          </cell>
          <cell r="F857" t="str">
            <v>10240911</v>
          </cell>
          <cell r="G857" t="str">
            <v>10240912</v>
          </cell>
          <cell r="H857" t="str">
            <v>10240913</v>
          </cell>
          <cell r="I857" t="str">
            <v>10240914</v>
          </cell>
          <cell r="J857" t="str">
            <v>10240915</v>
          </cell>
          <cell r="K857" t="str">
            <v>10240916</v>
          </cell>
          <cell r="L857">
            <v>5</v>
          </cell>
          <cell r="M857">
            <v>2</v>
          </cell>
          <cell r="N857">
            <v>3</v>
          </cell>
          <cell r="O857">
            <v>4</v>
          </cell>
          <cell r="P857">
            <v>1</v>
          </cell>
          <cell r="Q857">
            <v>6</v>
          </cell>
          <cell r="R857">
            <v>140023</v>
          </cell>
          <cell r="T857">
            <v>120013</v>
          </cell>
          <cell r="V857" t="str">
            <v>162021</v>
          </cell>
          <cell r="Y857">
            <v>2</v>
          </cell>
          <cell r="Z857">
            <v>2</v>
          </cell>
          <cell r="AA857">
            <v>1</v>
          </cell>
          <cell r="AC857">
            <v>140023</v>
          </cell>
          <cell r="AE857">
            <v>120013</v>
          </cell>
          <cell r="AG857" t="str">
            <v>162021</v>
          </cell>
        </row>
        <row r="858">
          <cell r="A858" t="str">
            <v>1024092</v>
          </cell>
          <cell r="B858">
            <v>102409</v>
          </cell>
          <cell r="C858" t="str">
            <v>主线副本</v>
          </cell>
          <cell r="D858">
            <v>2</v>
          </cell>
          <cell r="F858" t="str">
            <v>10240921</v>
          </cell>
          <cell r="G858" t="str">
            <v>10240922</v>
          </cell>
          <cell r="H858" t="str">
            <v>10240923</v>
          </cell>
          <cell r="I858" t="str">
            <v>10240924</v>
          </cell>
          <cell r="J858" t="str">
            <v>10240925</v>
          </cell>
          <cell r="K858" t="str">
            <v>10240926</v>
          </cell>
          <cell r="L858">
            <v>3</v>
          </cell>
          <cell r="M858">
            <v>2</v>
          </cell>
          <cell r="N858">
            <v>4</v>
          </cell>
          <cell r="O858">
            <v>5</v>
          </cell>
          <cell r="P858">
            <v>1</v>
          </cell>
          <cell r="Q858">
            <v>6</v>
          </cell>
          <cell r="R858">
            <v>140023</v>
          </cell>
          <cell r="T858">
            <v>120013</v>
          </cell>
          <cell r="V858" t="str">
            <v>162021</v>
          </cell>
          <cell r="Y858">
            <v>2</v>
          </cell>
          <cell r="Z858">
            <v>2</v>
          </cell>
          <cell r="AA858">
            <v>1</v>
          </cell>
          <cell r="AC858">
            <v>140023</v>
          </cell>
          <cell r="AE858">
            <v>120013</v>
          </cell>
          <cell r="AG858" t="str">
            <v>162021</v>
          </cell>
        </row>
        <row r="859">
          <cell r="A859" t="str">
            <v>1024101</v>
          </cell>
          <cell r="B859">
            <v>102410</v>
          </cell>
          <cell r="C859" t="str">
            <v>主线副本</v>
          </cell>
          <cell r="D859">
            <v>1</v>
          </cell>
          <cell r="F859" t="str">
            <v>10241011</v>
          </cell>
          <cell r="G859" t="str">
            <v>10241012</v>
          </cell>
          <cell r="H859" t="str">
            <v>10241013</v>
          </cell>
          <cell r="I859" t="str">
            <v>10241014</v>
          </cell>
          <cell r="J859" t="str">
            <v>10241015</v>
          </cell>
          <cell r="K859" t="str">
            <v>10241016</v>
          </cell>
          <cell r="L859">
            <v>1</v>
          </cell>
          <cell r="M859">
            <v>2</v>
          </cell>
          <cell r="N859">
            <v>3</v>
          </cell>
          <cell r="O859">
            <v>4</v>
          </cell>
          <cell r="P859">
            <v>5</v>
          </cell>
          <cell r="Q859">
            <v>6</v>
          </cell>
          <cell r="R859">
            <v>140023</v>
          </cell>
          <cell r="T859">
            <v>120013</v>
          </cell>
          <cell r="V859" t="str">
            <v>164021</v>
          </cell>
          <cell r="Y859">
            <v>4</v>
          </cell>
          <cell r="Z859">
            <v>2</v>
          </cell>
          <cell r="AA859">
            <v>1</v>
          </cell>
          <cell r="AC859">
            <v>140023</v>
          </cell>
          <cell r="AE859">
            <v>120013</v>
          </cell>
          <cell r="AG859" t="str">
            <v>164021</v>
          </cell>
          <cell r="AH859">
            <v>150002</v>
          </cell>
        </row>
        <row r="860">
          <cell r="A860" t="str">
            <v>1024102</v>
          </cell>
          <cell r="B860">
            <v>102410</v>
          </cell>
          <cell r="C860" t="str">
            <v>主线副本</v>
          </cell>
          <cell r="D860">
            <v>2</v>
          </cell>
          <cell r="F860" t="str">
            <v>10241021</v>
          </cell>
          <cell r="G860" t="str">
            <v>10241022</v>
          </cell>
          <cell r="H860" t="str">
            <v>10241023</v>
          </cell>
          <cell r="I860" t="str">
            <v>10241024</v>
          </cell>
          <cell r="J860" t="str">
            <v>10241025</v>
          </cell>
          <cell r="K860" t="str">
            <v>10241026</v>
          </cell>
          <cell r="L860">
            <v>6</v>
          </cell>
          <cell r="M860">
            <v>5</v>
          </cell>
          <cell r="N860">
            <v>4</v>
          </cell>
          <cell r="O860">
            <v>3</v>
          </cell>
          <cell r="P860">
            <v>2</v>
          </cell>
          <cell r="Q860">
            <v>1</v>
          </cell>
          <cell r="R860">
            <v>140023</v>
          </cell>
          <cell r="T860">
            <v>120013</v>
          </cell>
          <cell r="V860" t="str">
            <v>164021</v>
          </cell>
          <cell r="Y860">
            <v>4</v>
          </cell>
          <cell r="Z860">
            <v>2</v>
          </cell>
          <cell r="AA860">
            <v>1</v>
          </cell>
          <cell r="AC860">
            <v>140023</v>
          </cell>
          <cell r="AE860">
            <v>120013</v>
          </cell>
          <cell r="AG860" t="str">
            <v>164021</v>
          </cell>
          <cell r="AH860">
            <v>150002</v>
          </cell>
        </row>
        <row r="861">
          <cell r="A861" t="str">
            <v>1025011</v>
          </cell>
          <cell r="B861">
            <v>102501</v>
          </cell>
          <cell r="C861" t="str">
            <v>主线副本</v>
          </cell>
          <cell r="D861">
            <v>1</v>
          </cell>
          <cell r="F861" t="str">
            <v>10250111</v>
          </cell>
          <cell r="G861" t="str">
            <v>10250112</v>
          </cell>
          <cell r="H861" t="str">
            <v>10250113</v>
          </cell>
          <cell r="I861" t="str">
            <v>10250114</v>
          </cell>
          <cell r="J861" t="str">
            <v>10250115</v>
          </cell>
          <cell r="K861" t="str">
            <v>10250116</v>
          </cell>
          <cell r="L861">
            <v>4</v>
          </cell>
          <cell r="M861">
            <v>5</v>
          </cell>
          <cell r="N861">
            <v>6</v>
          </cell>
          <cell r="O861">
            <v>3</v>
          </cell>
          <cell r="P861">
            <v>2</v>
          </cell>
          <cell r="Q861">
            <v>1</v>
          </cell>
          <cell r="R861">
            <v>140023</v>
          </cell>
          <cell r="T861">
            <v>120013</v>
          </cell>
          <cell r="V861" t="str">
            <v>131021</v>
          </cell>
          <cell r="X861">
            <v>1</v>
          </cell>
          <cell r="Z861">
            <v>2</v>
          </cell>
          <cell r="AA861">
            <v>1</v>
          </cell>
          <cell r="AC861">
            <v>140023</v>
          </cell>
          <cell r="AE861">
            <v>120013</v>
          </cell>
          <cell r="AG861">
            <v>161021</v>
          </cell>
        </row>
        <row r="862">
          <cell r="A862" t="str">
            <v>1025012</v>
          </cell>
          <cell r="B862">
            <v>102501</v>
          </cell>
          <cell r="C862" t="str">
            <v>主线副本</v>
          </cell>
          <cell r="D862">
            <v>2</v>
          </cell>
          <cell r="F862" t="str">
            <v>10250121</v>
          </cell>
          <cell r="G862" t="str">
            <v>10250122</v>
          </cell>
          <cell r="H862" t="str">
            <v>10250123</v>
          </cell>
          <cell r="I862" t="str">
            <v>10250124</v>
          </cell>
          <cell r="J862" t="str">
            <v>10250125</v>
          </cell>
          <cell r="K862" t="str">
            <v>10250126</v>
          </cell>
          <cell r="L862">
            <v>3</v>
          </cell>
          <cell r="M862">
            <v>1</v>
          </cell>
          <cell r="N862">
            <v>2</v>
          </cell>
          <cell r="O862">
            <v>4</v>
          </cell>
          <cell r="P862">
            <v>5</v>
          </cell>
          <cell r="Q862">
            <v>6</v>
          </cell>
          <cell r="R862">
            <v>140023</v>
          </cell>
          <cell r="T862">
            <v>120013</v>
          </cell>
          <cell r="V862" t="str">
            <v>131021</v>
          </cell>
          <cell r="X862">
            <v>1</v>
          </cell>
          <cell r="Z862">
            <v>2</v>
          </cell>
          <cell r="AA862">
            <v>1</v>
          </cell>
          <cell r="AC862">
            <v>140023</v>
          </cell>
          <cell r="AE862">
            <v>120013</v>
          </cell>
          <cell r="AG862">
            <v>161021</v>
          </cell>
        </row>
        <row r="863">
          <cell r="A863" t="str">
            <v>1025021</v>
          </cell>
          <cell r="B863">
            <v>102502</v>
          </cell>
          <cell r="C863" t="str">
            <v>主线副本</v>
          </cell>
          <cell r="D863">
            <v>1</v>
          </cell>
          <cell r="F863" t="str">
            <v>10250211</v>
          </cell>
          <cell r="G863" t="str">
            <v>10250212</v>
          </cell>
          <cell r="H863" t="str">
            <v>10250213</v>
          </cell>
          <cell r="I863" t="str">
            <v>10250214</v>
          </cell>
          <cell r="J863" t="str">
            <v>10250215</v>
          </cell>
          <cell r="K863" t="str">
            <v>10250216</v>
          </cell>
          <cell r="L863">
            <v>1</v>
          </cell>
          <cell r="M863">
            <v>2</v>
          </cell>
          <cell r="N863">
            <v>3</v>
          </cell>
          <cell r="O863">
            <v>4</v>
          </cell>
          <cell r="P863">
            <v>5</v>
          </cell>
          <cell r="Q863">
            <v>6</v>
          </cell>
          <cell r="R863">
            <v>140023</v>
          </cell>
          <cell r="T863">
            <v>120013</v>
          </cell>
          <cell r="V863" t="str">
            <v>132021</v>
          </cell>
          <cell r="X863">
            <v>2</v>
          </cell>
          <cell r="Z863">
            <v>2</v>
          </cell>
          <cell r="AA863">
            <v>1</v>
          </cell>
          <cell r="AC863">
            <v>140023</v>
          </cell>
          <cell r="AE863">
            <v>120013</v>
          </cell>
          <cell r="AG863">
            <v>162021</v>
          </cell>
        </row>
        <row r="864">
          <cell r="A864" t="str">
            <v>1025022</v>
          </cell>
          <cell r="B864">
            <v>102502</v>
          </cell>
          <cell r="C864" t="str">
            <v>主线副本</v>
          </cell>
          <cell r="D864">
            <v>2</v>
          </cell>
          <cell r="F864" t="str">
            <v>10250221</v>
          </cell>
          <cell r="G864" t="str">
            <v>10250222</v>
          </cell>
          <cell r="H864" t="str">
            <v>10250223</v>
          </cell>
          <cell r="I864" t="str">
            <v>10250224</v>
          </cell>
          <cell r="J864" t="str">
            <v>10250225</v>
          </cell>
          <cell r="K864" t="str">
            <v>10250226</v>
          </cell>
          <cell r="L864">
            <v>4</v>
          </cell>
          <cell r="M864">
            <v>2</v>
          </cell>
          <cell r="N864">
            <v>3</v>
          </cell>
          <cell r="O864">
            <v>6</v>
          </cell>
          <cell r="P864">
            <v>1</v>
          </cell>
          <cell r="Q864">
            <v>5</v>
          </cell>
          <cell r="R864">
            <v>140023</v>
          </cell>
          <cell r="T864">
            <v>120013</v>
          </cell>
          <cell r="V864" t="str">
            <v>132021</v>
          </cell>
          <cell r="X864">
            <v>2</v>
          </cell>
          <cell r="Z864">
            <v>2</v>
          </cell>
          <cell r="AA864">
            <v>1</v>
          </cell>
          <cell r="AC864">
            <v>140023</v>
          </cell>
          <cell r="AE864">
            <v>120013</v>
          </cell>
          <cell r="AG864">
            <v>162021</v>
          </cell>
        </row>
        <row r="865">
          <cell r="A865" t="str">
            <v>1025031</v>
          </cell>
          <cell r="B865">
            <v>102503</v>
          </cell>
          <cell r="C865" t="str">
            <v>主线副本</v>
          </cell>
          <cell r="D865">
            <v>1</v>
          </cell>
          <cell r="F865" t="str">
            <v>10250311</v>
          </cell>
          <cell r="G865" t="str">
            <v>10250312</v>
          </cell>
          <cell r="H865" t="str">
            <v>10250313</v>
          </cell>
          <cell r="I865" t="str">
            <v>10250314</v>
          </cell>
          <cell r="J865" t="str">
            <v>10250315</v>
          </cell>
          <cell r="K865" t="str">
            <v>10250316</v>
          </cell>
          <cell r="L865">
            <v>1</v>
          </cell>
          <cell r="M865">
            <v>2</v>
          </cell>
          <cell r="N865">
            <v>3</v>
          </cell>
          <cell r="O865">
            <v>4</v>
          </cell>
          <cell r="P865">
            <v>5</v>
          </cell>
          <cell r="Q865">
            <v>6</v>
          </cell>
          <cell r="R865">
            <v>140023</v>
          </cell>
          <cell r="T865">
            <v>120013</v>
          </cell>
          <cell r="V865" t="str">
            <v>163021</v>
          </cell>
          <cell r="Y865">
            <v>3</v>
          </cell>
          <cell r="Z865">
            <v>2</v>
          </cell>
          <cell r="AA865">
            <v>1</v>
          </cell>
          <cell r="AC865">
            <v>140023</v>
          </cell>
          <cell r="AE865">
            <v>120013</v>
          </cell>
          <cell r="AG865" t="str">
            <v>163021</v>
          </cell>
        </row>
        <row r="866">
          <cell r="A866" t="str">
            <v>1025032</v>
          </cell>
          <cell r="B866">
            <v>102503</v>
          </cell>
          <cell r="C866" t="str">
            <v>主线副本</v>
          </cell>
          <cell r="D866">
            <v>2</v>
          </cell>
          <cell r="F866" t="str">
            <v>10250321</v>
          </cell>
          <cell r="G866" t="str">
            <v>10250322</v>
          </cell>
          <cell r="H866" t="str">
            <v>10250323</v>
          </cell>
          <cell r="I866" t="str">
            <v>10250324</v>
          </cell>
          <cell r="J866" t="str">
            <v>10250325</v>
          </cell>
          <cell r="K866" t="str">
            <v>10250326</v>
          </cell>
          <cell r="L866">
            <v>6</v>
          </cell>
          <cell r="M866">
            <v>5</v>
          </cell>
          <cell r="N866">
            <v>4</v>
          </cell>
          <cell r="O866">
            <v>3</v>
          </cell>
          <cell r="P866">
            <v>2</v>
          </cell>
          <cell r="Q866">
            <v>1</v>
          </cell>
          <cell r="R866">
            <v>140023</v>
          </cell>
          <cell r="T866">
            <v>120013</v>
          </cell>
          <cell r="V866" t="str">
            <v>163021</v>
          </cell>
          <cell r="Y866">
            <v>3</v>
          </cell>
          <cell r="Z866">
            <v>2</v>
          </cell>
          <cell r="AA866">
            <v>1</v>
          </cell>
          <cell r="AC866">
            <v>140023</v>
          </cell>
          <cell r="AE866">
            <v>120013</v>
          </cell>
          <cell r="AG866" t="str">
            <v>163021</v>
          </cell>
        </row>
        <row r="867">
          <cell r="A867" t="str">
            <v>1025041</v>
          </cell>
          <cell r="B867">
            <v>102504</v>
          </cell>
          <cell r="C867" t="str">
            <v>主线副本</v>
          </cell>
          <cell r="D867">
            <v>1</v>
          </cell>
          <cell r="F867" t="str">
            <v>10250411</v>
          </cell>
          <cell r="G867" t="str">
            <v>10250412</v>
          </cell>
          <cell r="H867" t="str">
            <v>10250413</v>
          </cell>
          <cell r="I867" t="str">
            <v>10250414</v>
          </cell>
          <cell r="J867" t="str">
            <v>10250415</v>
          </cell>
          <cell r="K867" t="str">
            <v>10250416</v>
          </cell>
          <cell r="L867">
            <v>4</v>
          </cell>
          <cell r="M867">
            <v>5</v>
          </cell>
          <cell r="N867">
            <v>6</v>
          </cell>
          <cell r="O867">
            <v>3</v>
          </cell>
          <cell r="P867">
            <v>2</v>
          </cell>
          <cell r="Q867">
            <v>1</v>
          </cell>
          <cell r="R867">
            <v>140023</v>
          </cell>
          <cell r="T867">
            <v>120013</v>
          </cell>
          <cell r="V867" t="str">
            <v>133021</v>
          </cell>
          <cell r="X867">
            <v>3</v>
          </cell>
          <cell r="Z867">
            <v>2</v>
          </cell>
          <cell r="AA867">
            <v>1</v>
          </cell>
          <cell r="AC867">
            <v>140023</v>
          </cell>
          <cell r="AE867">
            <v>120013</v>
          </cell>
          <cell r="AG867">
            <v>163021</v>
          </cell>
        </row>
        <row r="868">
          <cell r="A868" t="str">
            <v>1025042</v>
          </cell>
          <cell r="B868">
            <v>102504</v>
          </cell>
          <cell r="C868" t="str">
            <v>主线副本</v>
          </cell>
          <cell r="D868">
            <v>2</v>
          </cell>
          <cell r="F868" t="str">
            <v>10250421</v>
          </cell>
          <cell r="G868" t="str">
            <v>10250422</v>
          </cell>
          <cell r="H868" t="str">
            <v>10250423</v>
          </cell>
          <cell r="I868" t="str">
            <v>10250424</v>
          </cell>
          <cell r="J868" t="str">
            <v>10250425</v>
          </cell>
          <cell r="K868" t="str">
            <v>10250426</v>
          </cell>
          <cell r="L868">
            <v>3</v>
          </cell>
          <cell r="M868">
            <v>1</v>
          </cell>
          <cell r="N868">
            <v>2</v>
          </cell>
          <cell r="O868">
            <v>4</v>
          </cell>
          <cell r="P868">
            <v>5</v>
          </cell>
          <cell r="Q868">
            <v>6</v>
          </cell>
          <cell r="R868">
            <v>140023</v>
          </cell>
          <cell r="T868">
            <v>120013</v>
          </cell>
          <cell r="V868" t="str">
            <v>133021</v>
          </cell>
          <cell r="X868">
            <v>3</v>
          </cell>
          <cell r="Z868">
            <v>2</v>
          </cell>
          <cell r="AA868">
            <v>1</v>
          </cell>
          <cell r="AC868">
            <v>140023</v>
          </cell>
          <cell r="AE868">
            <v>120013</v>
          </cell>
          <cell r="AG868">
            <v>163021</v>
          </cell>
        </row>
        <row r="869">
          <cell r="A869" t="str">
            <v>1025051</v>
          </cell>
          <cell r="B869">
            <v>102505</v>
          </cell>
          <cell r="C869" t="str">
            <v>主线副本</v>
          </cell>
          <cell r="D869">
            <v>1</v>
          </cell>
          <cell r="F869" t="str">
            <v>10250511</v>
          </cell>
          <cell r="G869" t="str">
            <v>10250512</v>
          </cell>
          <cell r="H869" t="str">
            <v>10250513</v>
          </cell>
          <cell r="I869" t="str">
            <v>10250514</v>
          </cell>
          <cell r="J869" t="str">
            <v>10250515</v>
          </cell>
          <cell r="K869" t="str">
            <v>10250516</v>
          </cell>
          <cell r="L869">
            <v>1</v>
          </cell>
          <cell r="M869">
            <v>2</v>
          </cell>
          <cell r="N869">
            <v>3</v>
          </cell>
          <cell r="O869">
            <v>4</v>
          </cell>
          <cell r="P869">
            <v>5</v>
          </cell>
          <cell r="Q869">
            <v>6</v>
          </cell>
          <cell r="R869">
            <v>140023</v>
          </cell>
          <cell r="T869">
            <v>120013</v>
          </cell>
          <cell r="V869" t="str">
            <v>131021</v>
          </cell>
          <cell r="X869">
            <v>1</v>
          </cell>
          <cell r="Z869">
            <v>2</v>
          </cell>
          <cell r="AA869">
            <v>1</v>
          </cell>
          <cell r="AC869">
            <v>140023</v>
          </cell>
          <cell r="AE869">
            <v>120013</v>
          </cell>
          <cell r="AG869">
            <v>161021</v>
          </cell>
        </row>
        <row r="870">
          <cell r="A870" t="str">
            <v>1025052</v>
          </cell>
          <cell r="B870">
            <v>102505</v>
          </cell>
          <cell r="C870" t="str">
            <v>主线副本</v>
          </cell>
          <cell r="D870">
            <v>2</v>
          </cell>
          <cell r="F870" t="str">
            <v>10250521</v>
          </cell>
          <cell r="G870" t="str">
            <v>10250522</v>
          </cell>
          <cell r="H870" t="str">
            <v>10250523</v>
          </cell>
          <cell r="I870" t="str">
            <v>10250524</v>
          </cell>
          <cell r="J870" t="str">
            <v>10250525</v>
          </cell>
          <cell r="K870" t="str">
            <v>10250526</v>
          </cell>
          <cell r="L870">
            <v>4</v>
          </cell>
          <cell r="M870">
            <v>2</v>
          </cell>
          <cell r="N870">
            <v>3</v>
          </cell>
          <cell r="O870">
            <v>6</v>
          </cell>
          <cell r="P870">
            <v>1</v>
          </cell>
          <cell r="Q870">
            <v>5</v>
          </cell>
          <cell r="R870">
            <v>140023</v>
          </cell>
          <cell r="T870">
            <v>120013</v>
          </cell>
          <cell r="V870" t="str">
            <v>131021</v>
          </cell>
          <cell r="X870">
            <v>1</v>
          </cell>
          <cell r="Z870">
            <v>2</v>
          </cell>
          <cell r="AA870">
            <v>1</v>
          </cell>
          <cell r="AC870">
            <v>140023</v>
          </cell>
          <cell r="AE870">
            <v>120013</v>
          </cell>
          <cell r="AG870">
            <v>161021</v>
          </cell>
        </row>
        <row r="871">
          <cell r="A871" t="str">
            <v>1025061</v>
          </cell>
          <cell r="B871">
            <v>102506</v>
          </cell>
          <cell r="C871" t="str">
            <v>主线副本</v>
          </cell>
          <cell r="D871">
            <v>1</v>
          </cell>
          <cell r="F871" t="str">
            <v>10250611</v>
          </cell>
          <cell r="G871" t="str">
            <v>10250612</v>
          </cell>
          <cell r="H871" t="str">
            <v>10250613</v>
          </cell>
          <cell r="I871" t="str">
            <v>10250614</v>
          </cell>
          <cell r="J871" t="str">
            <v>10250615</v>
          </cell>
          <cell r="K871" t="str">
            <v>10250616</v>
          </cell>
          <cell r="L871">
            <v>5</v>
          </cell>
          <cell r="M871">
            <v>2</v>
          </cell>
          <cell r="N871">
            <v>3</v>
          </cell>
          <cell r="O871">
            <v>4</v>
          </cell>
          <cell r="P871">
            <v>1</v>
          </cell>
          <cell r="Q871">
            <v>6</v>
          </cell>
          <cell r="R871">
            <v>140023</v>
          </cell>
          <cell r="T871">
            <v>120013</v>
          </cell>
          <cell r="V871" t="str">
            <v>161021</v>
          </cell>
          <cell r="Y871">
            <v>1</v>
          </cell>
          <cell r="Z871">
            <v>2</v>
          </cell>
          <cell r="AA871">
            <v>1</v>
          </cell>
          <cell r="AC871">
            <v>140023</v>
          </cell>
          <cell r="AE871">
            <v>120013</v>
          </cell>
          <cell r="AG871" t="str">
            <v>161021</v>
          </cell>
        </row>
        <row r="872">
          <cell r="A872" t="str">
            <v>1025062</v>
          </cell>
          <cell r="B872">
            <v>102506</v>
          </cell>
          <cell r="C872" t="str">
            <v>主线副本</v>
          </cell>
          <cell r="D872">
            <v>2</v>
          </cell>
          <cell r="F872" t="str">
            <v>10250621</v>
          </cell>
          <cell r="G872" t="str">
            <v>10250622</v>
          </cell>
          <cell r="H872" t="str">
            <v>10250623</v>
          </cell>
          <cell r="I872" t="str">
            <v>10250624</v>
          </cell>
          <cell r="J872" t="str">
            <v>10250625</v>
          </cell>
          <cell r="K872" t="str">
            <v>10250626</v>
          </cell>
          <cell r="L872">
            <v>3</v>
          </cell>
          <cell r="M872">
            <v>2</v>
          </cell>
          <cell r="N872">
            <v>4</v>
          </cell>
          <cell r="O872">
            <v>5</v>
          </cell>
          <cell r="P872">
            <v>1</v>
          </cell>
          <cell r="Q872">
            <v>6</v>
          </cell>
          <cell r="R872">
            <v>140023</v>
          </cell>
          <cell r="T872">
            <v>120013</v>
          </cell>
          <cell r="V872" t="str">
            <v>161021</v>
          </cell>
          <cell r="Y872">
            <v>1</v>
          </cell>
          <cell r="Z872">
            <v>2</v>
          </cell>
          <cell r="AA872">
            <v>1</v>
          </cell>
          <cell r="AC872">
            <v>140023</v>
          </cell>
          <cell r="AE872">
            <v>120013</v>
          </cell>
          <cell r="AG872" t="str">
            <v>161021</v>
          </cell>
        </row>
        <row r="873">
          <cell r="A873" t="str">
            <v>1025071</v>
          </cell>
          <cell r="B873">
            <v>102507</v>
          </cell>
          <cell r="C873" t="str">
            <v>主线副本</v>
          </cell>
          <cell r="D873">
            <v>1</v>
          </cell>
          <cell r="F873" t="str">
            <v>10250711</v>
          </cell>
          <cell r="G873" t="str">
            <v>10250712</v>
          </cell>
          <cell r="H873" t="str">
            <v>10250713</v>
          </cell>
          <cell r="I873" t="str">
            <v>10250714</v>
          </cell>
          <cell r="J873" t="str">
            <v>10250715</v>
          </cell>
          <cell r="K873" t="str">
            <v>10250716</v>
          </cell>
          <cell r="L873">
            <v>1</v>
          </cell>
          <cell r="M873">
            <v>2</v>
          </cell>
          <cell r="N873">
            <v>3</v>
          </cell>
          <cell r="O873">
            <v>4</v>
          </cell>
          <cell r="P873">
            <v>5</v>
          </cell>
          <cell r="Q873">
            <v>6</v>
          </cell>
          <cell r="R873">
            <v>140023</v>
          </cell>
          <cell r="T873">
            <v>120013</v>
          </cell>
          <cell r="V873" t="str">
            <v>132021</v>
          </cell>
          <cell r="X873">
            <v>2</v>
          </cell>
          <cell r="Z873">
            <v>2</v>
          </cell>
          <cell r="AA873">
            <v>1</v>
          </cell>
          <cell r="AC873">
            <v>140023</v>
          </cell>
          <cell r="AE873">
            <v>120013</v>
          </cell>
          <cell r="AG873">
            <v>162021</v>
          </cell>
        </row>
        <row r="874">
          <cell r="A874" t="str">
            <v>1025072</v>
          </cell>
          <cell r="B874">
            <v>102507</v>
          </cell>
          <cell r="C874" t="str">
            <v>主线副本</v>
          </cell>
          <cell r="D874">
            <v>2</v>
          </cell>
          <cell r="F874" t="str">
            <v>10250721</v>
          </cell>
          <cell r="G874" t="str">
            <v>10250722</v>
          </cell>
          <cell r="H874" t="str">
            <v>10250723</v>
          </cell>
          <cell r="I874" t="str">
            <v>10250724</v>
          </cell>
          <cell r="J874" t="str">
            <v>10250725</v>
          </cell>
          <cell r="K874" t="str">
            <v>10250726</v>
          </cell>
          <cell r="L874">
            <v>6</v>
          </cell>
          <cell r="M874">
            <v>5</v>
          </cell>
          <cell r="N874">
            <v>4</v>
          </cell>
          <cell r="O874">
            <v>3</v>
          </cell>
          <cell r="P874">
            <v>2</v>
          </cell>
          <cell r="Q874">
            <v>1</v>
          </cell>
          <cell r="R874">
            <v>140023</v>
          </cell>
          <cell r="T874">
            <v>120013</v>
          </cell>
          <cell r="V874" t="str">
            <v>132021</v>
          </cell>
          <cell r="X874">
            <v>2</v>
          </cell>
          <cell r="Z874">
            <v>2</v>
          </cell>
          <cell r="AA874">
            <v>1</v>
          </cell>
          <cell r="AC874">
            <v>140023</v>
          </cell>
          <cell r="AE874">
            <v>120013</v>
          </cell>
          <cell r="AG874">
            <v>162021</v>
          </cell>
        </row>
        <row r="875">
          <cell r="A875" t="str">
            <v>1025081</v>
          </cell>
          <cell r="B875">
            <v>102508</v>
          </cell>
          <cell r="C875" t="str">
            <v>主线副本</v>
          </cell>
          <cell r="D875">
            <v>1</v>
          </cell>
          <cell r="F875" t="str">
            <v>10250811</v>
          </cell>
          <cell r="G875" t="str">
            <v>10250812</v>
          </cell>
          <cell r="H875" t="str">
            <v>10250813</v>
          </cell>
          <cell r="I875" t="str">
            <v>10250814</v>
          </cell>
          <cell r="J875" t="str">
            <v>10250815</v>
          </cell>
          <cell r="K875" t="str">
            <v>10250816</v>
          </cell>
          <cell r="L875">
            <v>4</v>
          </cell>
          <cell r="M875">
            <v>5</v>
          </cell>
          <cell r="N875">
            <v>6</v>
          </cell>
          <cell r="O875">
            <v>3</v>
          </cell>
          <cell r="P875">
            <v>2</v>
          </cell>
          <cell r="Q875">
            <v>1</v>
          </cell>
          <cell r="R875">
            <v>140023</v>
          </cell>
          <cell r="T875">
            <v>120013</v>
          </cell>
          <cell r="V875" t="str">
            <v>133021</v>
          </cell>
          <cell r="X875">
            <v>3</v>
          </cell>
          <cell r="Z875">
            <v>2</v>
          </cell>
          <cell r="AA875">
            <v>1</v>
          </cell>
          <cell r="AC875">
            <v>140023</v>
          </cell>
          <cell r="AE875">
            <v>120013</v>
          </cell>
          <cell r="AG875">
            <v>163021</v>
          </cell>
        </row>
        <row r="876">
          <cell r="A876" t="str">
            <v>1025082</v>
          </cell>
          <cell r="B876">
            <v>102508</v>
          </cell>
          <cell r="C876" t="str">
            <v>主线副本</v>
          </cell>
          <cell r="D876">
            <v>2</v>
          </cell>
          <cell r="F876" t="str">
            <v>10250821</v>
          </cell>
          <cell r="G876" t="str">
            <v>10250822</v>
          </cell>
          <cell r="H876" t="str">
            <v>10250823</v>
          </cell>
          <cell r="I876" t="str">
            <v>10250824</v>
          </cell>
          <cell r="J876" t="str">
            <v>10250825</v>
          </cell>
          <cell r="K876" t="str">
            <v>10250826</v>
          </cell>
          <cell r="L876">
            <v>3</v>
          </cell>
          <cell r="M876">
            <v>1</v>
          </cell>
          <cell r="N876">
            <v>2</v>
          </cell>
          <cell r="O876">
            <v>4</v>
          </cell>
          <cell r="P876">
            <v>5</v>
          </cell>
          <cell r="Q876">
            <v>6</v>
          </cell>
          <cell r="R876">
            <v>140023</v>
          </cell>
          <cell r="T876">
            <v>120013</v>
          </cell>
          <cell r="V876" t="str">
            <v>133021</v>
          </cell>
          <cell r="X876">
            <v>3</v>
          </cell>
          <cell r="Z876">
            <v>2</v>
          </cell>
          <cell r="AA876">
            <v>1</v>
          </cell>
          <cell r="AC876">
            <v>140023</v>
          </cell>
          <cell r="AE876">
            <v>120013</v>
          </cell>
          <cell r="AG876">
            <v>163021</v>
          </cell>
        </row>
        <row r="877">
          <cell r="A877" t="str">
            <v>1025091</v>
          </cell>
          <cell r="B877">
            <v>102509</v>
          </cell>
          <cell r="C877" t="str">
            <v>主线副本</v>
          </cell>
          <cell r="D877">
            <v>1</v>
          </cell>
          <cell r="F877" t="str">
            <v>10250911</v>
          </cell>
          <cell r="G877" t="str">
            <v>10250912</v>
          </cell>
          <cell r="H877" t="str">
            <v>10250913</v>
          </cell>
          <cell r="I877" t="str">
            <v>10250914</v>
          </cell>
          <cell r="J877" t="str">
            <v>10250915</v>
          </cell>
          <cell r="K877" t="str">
            <v>10250916</v>
          </cell>
          <cell r="L877">
            <v>1</v>
          </cell>
          <cell r="M877">
            <v>2</v>
          </cell>
          <cell r="N877">
            <v>3</v>
          </cell>
          <cell r="O877">
            <v>4</v>
          </cell>
          <cell r="P877">
            <v>5</v>
          </cell>
          <cell r="Q877">
            <v>6</v>
          </cell>
          <cell r="R877">
            <v>140023</v>
          </cell>
          <cell r="T877">
            <v>120013</v>
          </cell>
          <cell r="V877" t="str">
            <v>162021</v>
          </cell>
          <cell r="Y877">
            <v>2</v>
          </cell>
          <cell r="Z877">
            <v>2</v>
          </cell>
          <cell r="AA877">
            <v>1</v>
          </cell>
          <cell r="AC877">
            <v>140023</v>
          </cell>
          <cell r="AE877">
            <v>120013</v>
          </cell>
          <cell r="AG877" t="str">
            <v>162021</v>
          </cell>
        </row>
        <row r="878">
          <cell r="A878" t="str">
            <v>1025092</v>
          </cell>
          <cell r="B878">
            <v>102509</v>
          </cell>
          <cell r="C878" t="str">
            <v>主线副本</v>
          </cell>
          <cell r="D878">
            <v>2</v>
          </cell>
          <cell r="F878" t="str">
            <v>10250921</v>
          </cell>
          <cell r="G878" t="str">
            <v>10250922</v>
          </cell>
          <cell r="H878" t="str">
            <v>10250923</v>
          </cell>
          <cell r="I878" t="str">
            <v>10250924</v>
          </cell>
          <cell r="J878" t="str">
            <v>10250925</v>
          </cell>
          <cell r="K878" t="str">
            <v>10250926</v>
          </cell>
          <cell r="L878">
            <v>4</v>
          </cell>
          <cell r="M878">
            <v>2</v>
          </cell>
          <cell r="N878">
            <v>3</v>
          </cell>
          <cell r="O878">
            <v>6</v>
          </cell>
          <cell r="P878">
            <v>1</v>
          </cell>
          <cell r="Q878">
            <v>5</v>
          </cell>
          <cell r="R878">
            <v>140023</v>
          </cell>
          <cell r="T878">
            <v>120013</v>
          </cell>
          <cell r="V878" t="str">
            <v>162021</v>
          </cell>
          <cell r="Y878">
            <v>2</v>
          </cell>
          <cell r="Z878">
            <v>2</v>
          </cell>
          <cell r="AA878">
            <v>1</v>
          </cell>
          <cell r="AC878">
            <v>140023</v>
          </cell>
          <cell r="AE878">
            <v>120013</v>
          </cell>
          <cell r="AG878" t="str">
            <v>162021</v>
          </cell>
        </row>
        <row r="879">
          <cell r="A879" t="str">
            <v>1025101</v>
          </cell>
          <cell r="B879">
            <v>102510</v>
          </cell>
          <cell r="C879" t="str">
            <v>主线副本</v>
          </cell>
          <cell r="D879">
            <v>1</v>
          </cell>
          <cell r="F879" t="str">
            <v>10251011</v>
          </cell>
          <cell r="G879" t="str">
            <v>10251012</v>
          </cell>
          <cell r="H879" t="str">
            <v>10251013</v>
          </cell>
          <cell r="I879" t="str">
            <v>10251014</v>
          </cell>
          <cell r="J879" t="str">
            <v>10251015</v>
          </cell>
          <cell r="K879" t="str">
            <v>10251016</v>
          </cell>
          <cell r="L879">
            <v>5</v>
          </cell>
          <cell r="M879">
            <v>2</v>
          </cell>
          <cell r="N879">
            <v>3</v>
          </cell>
          <cell r="O879">
            <v>4</v>
          </cell>
          <cell r="P879">
            <v>1</v>
          </cell>
          <cell r="Q879">
            <v>6</v>
          </cell>
          <cell r="R879">
            <v>140023</v>
          </cell>
          <cell r="T879">
            <v>120013</v>
          </cell>
          <cell r="V879" t="str">
            <v>166021</v>
          </cell>
          <cell r="Y879">
            <v>6</v>
          </cell>
          <cell r="Z879">
            <v>2</v>
          </cell>
          <cell r="AA879">
            <v>1</v>
          </cell>
          <cell r="AC879">
            <v>140023</v>
          </cell>
          <cell r="AE879">
            <v>120013</v>
          </cell>
          <cell r="AG879" t="str">
            <v>166021</v>
          </cell>
          <cell r="AH879">
            <v>150002</v>
          </cell>
        </row>
        <row r="880">
          <cell r="A880" t="str">
            <v>1025102</v>
          </cell>
          <cell r="B880">
            <v>102510</v>
          </cell>
          <cell r="C880" t="str">
            <v>主线副本</v>
          </cell>
          <cell r="D880">
            <v>2</v>
          </cell>
          <cell r="F880" t="str">
            <v>10251021</v>
          </cell>
          <cell r="G880" t="str">
            <v>10251022</v>
          </cell>
          <cell r="H880" t="str">
            <v>10251023</v>
          </cell>
          <cell r="I880" t="str">
            <v>10251024</v>
          </cell>
          <cell r="J880" t="str">
            <v>10251025</v>
          </cell>
          <cell r="K880" t="str">
            <v>10251026</v>
          </cell>
          <cell r="L880">
            <v>3</v>
          </cell>
          <cell r="M880">
            <v>2</v>
          </cell>
          <cell r="N880">
            <v>4</v>
          </cell>
          <cell r="O880">
            <v>5</v>
          </cell>
          <cell r="P880">
            <v>1</v>
          </cell>
          <cell r="Q880">
            <v>6</v>
          </cell>
          <cell r="R880">
            <v>140023</v>
          </cell>
          <cell r="T880">
            <v>120013</v>
          </cell>
          <cell r="V880" t="str">
            <v>166021</v>
          </cell>
          <cell r="Y880">
            <v>6</v>
          </cell>
          <cell r="Z880">
            <v>2</v>
          </cell>
          <cell r="AA880">
            <v>1</v>
          </cell>
          <cell r="AC880">
            <v>140023</v>
          </cell>
          <cell r="AE880">
            <v>120013</v>
          </cell>
          <cell r="AG880" t="str">
            <v>166021</v>
          </cell>
          <cell r="AH880">
            <v>150002</v>
          </cell>
        </row>
        <row r="881">
          <cell r="A881" t="str">
            <v>1026011</v>
          </cell>
          <cell r="B881">
            <v>102601</v>
          </cell>
          <cell r="C881" t="str">
            <v>主线副本</v>
          </cell>
          <cell r="D881">
            <v>1</v>
          </cell>
          <cell r="F881" t="str">
            <v>10260111</v>
          </cell>
          <cell r="G881" t="str">
            <v>10260112</v>
          </cell>
          <cell r="H881" t="str">
            <v>10260113</v>
          </cell>
          <cell r="I881" t="str">
            <v>10260114</v>
          </cell>
          <cell r="J881" t="str">
            <v>10260115</v>
          </cell>
          <cell r="K881" t="str">
            <v>10260116</v>
          </cell>
          <cell r="L881">
            <v>1</v>
          </cell>
          <cell r="M881">
            <v>2</v>
          </cell>
          <cell r="N881">
            <v>3</v>
          </cell>
          <cell r="O881">
            <v>4</v>
          </cell>
          <cell r="P881">
            <v>5</v>
          </cell>
          <cell r="Q881">
            <v>6</v>
          </cell>
          <cell r="R881">
            <v>140023</v>
          </cell>
          <cell r="T881">
            <v>120014</v>
          </cell>
          <cell r="V881" t="str">
            <v>131022</v>
          </cell>
          <cell r="X881">
            <v>1</v>
          </cell>
          <cell r="Z881">
            <v>2</v>
          </cell>
          <cell r="AA881">
            <v>2</v>
          </cell>
          <cell r="AC881">
            <v>140023</v>
          </cell>
          <cell r="AE881">
            <v>120014</v>
          </cell>
          <cell r="AG881">
            <v>161022</v>
          </cell>
        </row>
        <row r="882">
          <cell r="A882" t="str">
            <v>1026012</v>
          </cell>
          <cell r="B882">
            <v>102601</v>
          </cell>
          <cell r="C882" t="str">
            <v>主线副本</v>
          </cell>
          <cell r="D882">
            <v>2</v>
          </cell>
          <cell r="F882" t="str">
            <v>10260121</v>
          </cell>
          <cell r="G882" t="str">
            <v>10260122</v>
          </cell>
          <cell r="H882" t="str">
            <v>10260123</v>
          </cell>
          <cell r="I882" t="str">
            <v>10260124</v>
          </cell>
          <cell r="J882" t="str">
            <v>10260125</v>
          </cell>
          <cell r="K882" t="str">
            <v>10260126</v>
          </cell>
          <cell r="L882">
            <v>1</v>
          </cell>
          <cell r="M882">
            <v>2</v>
          </cell>
          <cell r="N882">
            <v>3</v>
          </cell>
          <cell r="O882">
            <v>4</v>
          </cell>
          <cell r="P882">
            <v>5</v>
          </cell>
          <cell r="Q882">
            <v>6</v>
          </cell>
          <cell r="R882">
            <v>140023</v>
          </cell>
          <cell r="T882">
            <v>120014</v>
          </cell>
          <cell r="V882" t="str">
            <v>131022</v>
          </cell>
          <cell r="X882">
            <v>1</v>
          </cell>
          <cell r="Z882">
            <v>2</v>
          </cell>
          <cell r="AA882">
            <v>2</v>
          </cell>
          <cell r="AC882">
            <v>140023</v>
          </cell>
          <cell r="AE882">
            <v>120014</v>
          </cell>
          <cell r="AG882">
            <v>161022</v>
          </cell>
        </row>
        <row r="883">
          <cell r="A883" t="str">
            <v>1026021</v>
          </cell>
          <cell r="B883">
            <v>102602</v>
          </cell>
          <cell r="C883" t="str">
            <v>主线副本</v>
          </cell>
          <cell r="D883">
            <v>1</v>
          </cell>
          <cell r="F883" t="str">
            <v>10260211</v>
          </cell>
          <cell r="G883" t="str">
            <v>10260212</v>
          </cell>
          <cell r="H883" t="str">
            <v>10260213</v>
          </cell>
          <cell r="I883" t="str">
            <v>10260214</v>
          </cell>
          <cell r="J883" t="str">
            <v>10260215</v>
          </cell>
          <cell r="K883" t="str">
            <v>10260216</v>
          </cell>
          <cell r="L883">
            <v>1</v>
          </cell>
          <cell r="M883">
            <v>2</v>
          </cell>
          <cell r="N883">
            <v>3</v>
          </cell>
          <cell r="O883">
            <v>4</v>
          </cell>
          <cell r="P883">
            <v>5</v>
          </cell>
          <cell r="Q883">
            <v>6</v>
          </cell>
          <cell r="R883">
            <v>140023</v>
          </cell>
          <cell r="T883">
            <v>120014</v>
          </cell>
          <cell r="V883" t="str">
            <v>132022</v>
          </cell>
          <cell r="X883">
            <v>2</v>
          </cell>
          <cell r="Z883">
            <v>2</v>
          </cell>
          <cell r="AA883">
            <v>2</v>
          </cell>
          <cell r="AC883">
            <v>140023</v>
          </cell>
          <cell r="AE883">
            <v>120014</v>
          </cell>
          <cell r="AG883">
            <v>162022</v>
          </cell>
        </row>
        <row r="884">
          <cell r="A884" t="str">
            <v>1026022</v>
          </cell>
          <cell r="B884">
            <v>102602</v>
          </cell>
          <cell r="C884" t="str">
            <v>主线副本</v>
          </cell>
          <cell r="D884">
            <v>2</v>
          </cell>
          <cell r="F884" t="str">
            <v>10260221</v>
          </cell>
          <cell r="G884" t="str">
            <v>10260222</v>
          </cell>
          <cell r="H884" t="str">
            <v>10260223</v>
          </cell>
          <cell r="I884" t="str">
            <v>10260224</v>
          </cell>
          <cell r="J884" t="str">
            <v>10260225</v>
          </cell>
          <cell r="K884" t="str">
            <v>10260226</v>
          </cell>
          <cell r="L884">
            <v>1</v>
          </cell>
          <cell r="M884">
            <v>2</v>
          </cell>
          <cell r="N884">
            <v>3</v>
          </cell>
          <cell r="O884">
            <v>4</v>
          </cell>
          <cell r="P884">
            <v>5</v>
          </cell>
          <cell r="Q884">
            <v>6</v>
          </cell>
          <cell r="R884">
            <v>140023</v>
          </cell>
          <cell r="T884">
            <v>120014</v>
          </cell>
          <cell r="V884" t="str">
            <v>132022</v>
          </cell>
          <cell r="X884">
            <v>2</v>
          </cell>
          <cell r="Z884">
            <v>2</v>
          </cell>
          <cell r="AA884">
            <v>2</v>
          </cell>
          <cell r="AC884">
            <v>140023</v>
          </cell>
          <cell r="AE884">
            <v>120014</v>
          </cell>
          <cell r="AG884">
            <v>162022</v>
          </cell>
        </row>
        <row r="885">
          <cell r="A885" t="str">
            <v>1026031</v>
          </cell>
          <cell r="B885">
            <v>102603</v>
          </cell>
          <cell r="C885" t="str">
            <v>主线副本</v>
          </cell>
          <cell r="D885">
            <v>1</v>
          </cell>
          <cell r="F885" t="str">
            <v>10260311</v>
          </cell>
          <cell r="G885" t="str">
            <v>10260312</v>
          </cell>
          <cell r="H885" t="str">
            <v>10260313</v>
          </cell>
          <cell r="I885" t="str">
            <v>10260314</v>
          </cell>
          <cell r="J885" t="str">
            <v>10260315</v>
          </cell>
          <cell r="K885" t="str">
            <v>10260316</v>
          </cell>
          <cell r="L885">
            <v>1</v>
          </cell>
          <cell r="M885">
            <v>2</v>
          </cell>
          <cell r="N885">
            <v>3</v>
          </cell>
          <cell r="O885">
            <v>4</v>
          </cell>
          <cell r="P885">
            <v>5</v>
          </cell>
          <cell r="Q885">
            <v>6</v>
          </cell>
          <cell r="R885">
            <v>140023</v>
          </cell>
          <cell r="T885">
            <v>120014</v>
          </cell>
          <cell r="V885" t="str">
            <v>163022</v>
          </cell>
          <cell r="Y885">
            <v>3</v>
          </cell>
          <cell r="Z885">
            <v>2</v>
          </cell>
          <cell r="AA885">
            <v>2</v>
          </cell>
          <cell r="AC885">
            <v>140023</v>
          </cell>
          <cell r="AE885">
            <v>120014</v>
          </cell>
          <cell r="AG885" t="str">
            <v>163022</v>
          </cell>
        </row>
        <row r="886">
          <cell r="A886" t="str">
            <v>1026032</v>
          </cell>
          <cell r="B886">
            <v>102603</v>
          </cell>
          <cell r="C886" t="str">
            <v>主线副本</v>
          </cell>
          <cell r="D886">
            <v>2</v>
          </cell>
          <cell r="F886" t="str">
            <v>10260321</v>
          </cell>
          <cell r="G886" t="str">
            <v>10260322</v>
          </cell>
          <cell r="H886" t="str">
            <v>10260323</v>
          </cell>
          <cell r="I886" t="str">
            <v>10260324</v>
          </cell>
          <cell r="J886" t="str">
            <v>10260325</v>
          </cell>
          <cell r="K886" t="str">
            <v>10260326</v>
          </cell>
          <cell r="L886">
            <v>1</v>
          </cell>
          <cell r="M886">
            <v>2</v>
          </cell>
          <cell r="N886">
            <v>3</v>
          </cell>
          <cell r="O886">
            <v>4</v>
          </cell>
          <cell r="P886">
            <v>5</v>
          </cell>
          <cell r="Q886">
            <v>6</v>
          </cell>
          <cell r="R886">
            <v>140023</v>
          </cell>
          <cell r="T886">
            <v>120014</v>
          </cell>
          <cell r="V886" t="str">
            <v>163022</v>
          </cell>
          <cell r="Y886">
            <v>3</v>
          </cell>
          <cell r="Z886">
            <v>2</v>
          </cell>
          <cell r="AA886">
            <v>2</v>
          </cell>
          <cell r="AC886">
            <v>140023</v>
          </cell>
          <cell r="AE886">
            <v>120014</v>
          </cell>
          <cell r="AG886" t="str">
            <v>163022</v>
          </cell>
        </row>
        <row r="887">
          <cell r="A887" t="str">
            <v>1026041</v>
          </cell>
          <cell r="B887">
            <v>102604</v>
          </cell>
          <cell r="C887" t="str">
            <v>主线副本</v>
          </cell>
          <cell r="D887">
            <v>1</v>
          </cell>
          <cell r="F887" t="str">
            <v>10260411</v>
          </cell>
          <cell r="G887" t="str">
            <v>10260412</v>
          </cell>
          <cell r="H887" t="str">
            <v>10260413</v>
          </cell>
          <cell r="I887" t="str">
            <v>10260414</v>
          </cell>
          <cell r="J887" t="str">
            <v>10260415</v>
          </cell>
          <cell r="K887" t="str">
            <v>10260416</v>
          </cell>
          <cell r="L887">
            <v>1</v>
          </cell>
          <cell r="M887">
            <v>2</v>
          </cell>
          <cell r="N887">
            <v>3</v>
          </cell>
          <cell r="O887">
            <v>4</v>
          </cell>
          <cell r="P887">
            <v>5</v>
          </cell>
          <cell r="Q887">
            <v>6</v>
          </cell>
          <cell r="R887">
            <v>140023</v>
          </cell>
          <cell r="T887">
            <v>120014</v>
          </cell>
          <cell r="V887" t="str">
            <v>133022</v>
          </cell>
          <cell r="X887">
            <v>3</v>
          </cell>
          <cell r="Z887">
            <v>2</v>
          </cell>
          <cell r="AA887">
            <v>2</v>
          </cell>
          <cell r="AC887">
            <v>140023</v>
          </cell>
          <cell r="AE887">
            <v>120014</v>
          </cell>
          <cell r="AG887">
            <v>163022</v>
          </cell>
        </row>
        <row r="888">
          <cell r="A888" t="str">
            <v>1026042</v>
          </cell>
          <cell r="B888">
            <v>102604</v>
          </cell>
          <cell r="C888" t="str">
            <v>主线副本</v>
          </cell>
          <cell r="D888">
            <v>2</v>
          </cell>
          <cell r="F888" t="str">
            <v>10260421</v>
          </cell>
          <cell r="G888" t="str">
            <v>10260422</v>
          </cell>
          <cell r="H888" t="str">
            <v>10260423</v>
          </cell>
          <cell r="I888" t="str">
            <v>10260424</v>
          </cell>
          <cell r="J888" t="str">
            <v>10260425</v>
          </cell>
          <cell r="K888" t="str">
            <v>10260426</v>
          </cell>
          <cell r="L888">
            <v>1</v>
          </cell>
          <cell r="M888">
            <v>2</v>
          </cell>
          <cell r="N888">
            <v>3</v>
          </cell>
          <cell r="O888">
            <v>4</v>
          </cell>
          <cell r="P888">
            <v>5</v>
          </cell>
          <cell r="Q888">
            <v>6</v>
          </cell>
          <cell r="R888">
            <v>140023</v>
          </cell>
          <cell r="T888">
            <v>120014</v>
          </cell>
          <cell r="V888" t="str">
            <v>133022</v>
          </cell>
          <cell r="X888">
            <v>3</v>
          </cell>
          <cell r="Z888">
            <v>2</v>
          </cell>
          <cell r="AA888">
            <v>2</v>
          </cell>
          <cell r="AC888">
            <v>140023</v>
          </cell>
          <cell r="AE888">
            <v>120014</v>
          </cell>
          <cell r="AG888">
            <v>163022</v>
          </cell>
        </row>
        <row r="889">
          <cell r="A889" t="str">
            <v>1026051</v>
          </cell>
          <cell r="B889">
            <v>102605</v>
          </cell>
          <cell r="C889" t="str">
            <v>主线副本</v>
          </cell>
          <cell r="D889">
            <v>1</v>
          </cell>
          <cell r="F889" t="str">
            <v>10260511</v>
          </cell>
          <cell r="G889" t="str">
            <v>10260512</v>
          </cell>
          <cell r="H889" t="str">
            <v>10260513</v>
          </cell>
          <cell r="I889" t="str">
            <v>10260514</v>
          </cell>
          <cell r="J889" t="str">
            <v>10260515</v>
          </cell>
          <cell r="K889" t="str">
            <v>10260516</v>
          </cell>
          <cell r="L889">
            <v>1</v>
          </cell>
          <cell r="M889">
            <v>2</v>
          </cell>
          <cell r="N889">
            <v>3</v>
          </cell>
          <cell r="O889">
            <v>4</v>
          </cell>
          <cell r="P889">
            <v>5</v>
          </cell>
          <cell r="Q889">
            <v>6</v>
          </cell>
          <cell r="R889">
            <v>140023</v>
          </cell>
          <cell r="T889">
            <v>120014</v>
          </cell>
          <cell r="V889" t="str">
            <v>131022</v>
          </cell>
          <cell r="X889">
            <v>1</v>
          </cell>
          <cell r="Z889">
            <v>2</v>
          </cell>
          <cell r="AA889">
            <v>2</v>
          </cell>
          <cell r="AC889">
            <v>140023</v>
          </cell>
          <cell r="AE889">
            <v>120014</v>
          </cell>
          <cell r="AG889">
            <v>161022</v>
          </cell>
        </row>
        <row r="890">
          <cell r="A890" t="str">
            <v>1026052</v>
          </cell>
          <cell r="B890">
            <v>102605</v>
          </cell>
          <cell r="C890" t="str">
            <v>主线副本</v>
          </cell>
          <cell r="D890">
            <v>2</v>
          </cell>
          <cell r="F890" t="str">
            <v>10260521</v>
          </cell>
          <cell r="G890" t="str">
            <v>10260522</v>
          </cell>
          <cell r="H890" t="str">
            <v>10260523</v>
          </cell>
          <cell r="I890" t="str">
            <v>10260524</v>
          </cell>
          <cell r="J890" t="str">
            <v>10260525</v>
          </cell>
          <cell r="K890" t="str">
            <v>10260526</v>
          </cell>
          <cell r="L890">
            <v>1</v>
          </cell>
          <cell r="M890">
            <v>2</v>
          </cell>
          <cell r="N890">
            <v>3</v>
          </cell>
          <cell r="O890">
            <v>4</v>
          </cell>
          <cell r="P890">
            <v>5</v>
          </cell>
          <cell r="Q890">
            <v>6</v>
          </cell>
          <cell r="R890">
            <v>140023</v>
          </cell>
          <cell r="T890">
            <v>120014</v>
          </cell>
          <cell r="V890" t="str">
            <v>131022</v>
          </cell>
          <cell r="X890">
            <v>1</v>
          </cell>
          <cell r="Z890">
            <v>2</v>
          </cell>
          <cell r="AA890">
            <v>2</v>
          </cell>
          <cell r="AC890">
            <v>140023</v>
          </cell>
          <cell r="AE890">
            <v>120014</v>
          </cell>
          <cell r="AG890">
            <v>161022</v>
          </cell>
        </row>
        <row r="891">
          <cell r="A891" t="str">
            <v>1026061</v>
          </cell>
          <cell r="B891">
            <v>102606</v>
          </cell>
          <cell r="C891" t="str">
            <v>主线副本</v>
          </cell>
          <cell r="D891">
            <v>1</v>
          </cell>
          <cell r="F891" t="str">
            <v>10260611</v>
          </cell>
          <cell r="G891" t="str">
            <v>10260612</v>
          </cell>
          <cell r="H891" t="str">
            <v>10260613</v>
          </cell>
          <cell r="I891" t="str">
            <v>10260614</v>
          </cell>
          <cell r="J891" t="str">
            <v>10260615</v>
          </cell>
          <cell r="K891" t="str">
            <v>10260616</v>
          </cell>
          <cell r="L891">
            <v>1</v>
          </cell>
          <cell r="M891">
            <v>2</v>
          </cell>
          <cell r="N891">
            <v>3</v>
          </cell>
          <cell r="O891">
            <v>4</v>
          </cell>
          <cell r="P891">
            <v>5</v>
          </cell>
          <cell r="Q891">
            <v>6</v>
          </cell>
          <cell r="R891">
            <v>140023</v>
          </cell>
          <cell r="T891">
            <v>120014</v>
          </cell>
          <cell r="V891" t="str">
            <v>161022</v>
          </cell>
          <cell r="Y891">
            <v>1</v>
          </cell>
          <cell r="Z891">
            <v>2</v>
          </cell>
          <cell r="AA891">
            <v>2</v>
          </cell>
          <cell r="AC891">
            <v>140023</v>
          </cell>
          <cell r="AE891">
            <v>120014</v>
          </cell>
          <cell r="AG891" t="str">
            <v>161022</v>
          </cell>
        </row>
        <row r="892">
          <cell r="A892" t="str">
            <v>1026062</v>
          </cell>
          <cell r="B892">
            <v>102606</v>
          </cell>
          <cell r="C892" t="str">
            <v>主线副本</v>
          </cell>
          <cell r="D892">
            <v>2</v>
          </cell>
          <cell r="F892" t="str">
            <v>10260621</v>
          </cell>
          <cell r="G892" t="str">
            <v>10260622</v>
          </cell>
          <cell r="H892" t="str">
            <v>10260623</v>
          </cell>
          <cell r="I892" t="str">
            <v>10260624</v>
          </cell>
          <cell r="J892" t="str">
            <v>10260625</v>
          </cell>
          <cell r="K892" t="str">
            <v>10260626</v>
          </cell>
          <cell r="L892">
            <v>1</v>
          </cell>
          <cell r="M892">
            <v>2</v>
          </cell>
          <cell r="N892">
            <v>3</v>
          </cell>
          <cell r="O892">
            <v>4</v>
          </cell>
          <cell r="P892">
            <v>5</v>
          </cell>
          <cell r="Q892">
            <v>6</v>
          </cell>
          <cell r="R892">
            <v>140023</v>
          </cell>
          <cell r="T892">
            <v>120014</v>
          </cell>
          <cell r="V892" t="str">
            <v>161022</v>
          </cell>
          <cell r="Y892">
            <v>1</v>
          </cell>
          <cell r="Z892">
            <v>2</v>
          </cell>
          <cell r="AA892">
            <v>2</v>
          </cell>
          <cell r="AC892">
            <v>140023</v>
          </cell>
          <cell r="AE892">
            <v>120014</v>
          </cell>
          <cell r="AG892" t="str">
            <v>161022</v>
          </cell>
        </row>
        <row r="893">
          <cell r="A893" t="str">
            <v>1026071</v>
          </cell>
          <cell r="B893">
            <v>102607</v>
          </cell>
          <cell r="C893" t="str">
            <v>主线副本</v>
          </cell>
          <cell r="D893">
            <v>1</v>
          </cell>
          <cell r="F893" t="str">
            <v>10260711</v>
          </cell>
          <cell r="G893" t="str">
            <v>10260712</v>
          </cell>
          <cell r="H893" t="str">
            <v>10260713</v>
          </cell>
          <cell r="I893" t="str">
            <v>10260714</v>
          </cell>
          <cell r="J893" t="str">
            <v>10260715</v>
          </cell>
          <cell r="K893" t="str">
            <v>10260716</v>
          </cell>
          <cell r="L893">
            <v>1</v>
          </cell>
          <cell r="M893">
            <v>2</v>
          </cell>
          <cell r="N893">
            <v>3</v>
          </cell>
          <cell r="O893">
            <v>4</v>
          </cell>
          <cell r="P893">
            <v>5</v>
          </cell>
          <cell r="Q893">
            <v>6</v>
          </cell>
          <cell r="R893">
            <v>140023</v>
          </cell>
          <cell r="T893">
            <v>120014</v>
          </cell>
          <cell r="V893" t="str">
            <v>132022</v>
          </cell>
          <cell r="X893">
            <v>2</v>
          </cell>
          <cell r="Z893">
            <v>2</v>
          </cell>
          <cell r="AA893">
            <v>2</v>
          </cell>
          <cell r="AC893">
            <v>140023</v>
          </cell>
          <cell r="AE893">
            <v>120014</v>
          </cell>
          <cell r="AG893">
            <v>162022</v>
          </cell>
        </row>
        <row r="894">
          <cell r="A894" t="str">
            <v>1026072</v>
          </cell>
          <cell r="B894">
            <v>102607</v>
          </cell>
          <cell r="C894" t="str">
            <v>主线副本</v>
          </cell>
          <cell r="D894">
            <v>2</v>
          </cell>
          <cell r="F894" t="str">
            <v>10260721</v>
          </cell>
          <cell r="G894" t="str">
            <v>10260722</v>
          </cell>
          <cell r="H894" t="str">
            <v>10260723</v>
          </cell>
          <cell r="I894" t="str">
            <v>10260724</v>
          </cell>
          <cell r="J894" t="str">
            <v>10260725</v>
          </cell>
          <cell r="K894" t="str">
            <v>10260726</v>
          </cell>
          <cell r="L894">
            <v>1</v>
          </cell>
          <cell r="M894">
            <v>2</v>
          </cell>
          <cell r="N894">
            <v>3</v>
          </cell>
          <cell r="O894">
            <v>4</v>
          </cell>
          <cell r="P894">
            <v>5</v>
          </cell>
          <cell r="Q894">
            <v>6</v>
          </cell>
          <cell r="R894">
            <v>140023</v>
          </cell>
          <cell r="T894">
            <v>120014</v>
          </cell>
          <cell r="V894" t="str">
            <v>132022</v>
          </cell>
          <cell r="X894">
            <v>2</v>
          </cell>
          <cell r="Z894">
            <v>2</v>
          </cell>
          <cell r="AA894">
            <v>2</v>
          </cell>
          <cell r="AC894">
            <v>140023</v>
          </cell>
          <cell r="AE894">
            <v>120014</v>
          </cell>
          <cell r="AG894">
            <v>162022</v>
          </cell>
        </row>
        <row r="895">
          <cell r="A895" t="str">
            <v>1026081</v>
          </cell>
          <cell r="B895">
            <v>102608</v>
          </cell>
          <cell r="C895" t="str">
            <v>主线副本</v>
          </cell>
          <cell r="D895">
            <v>1</v>
          </cell>
          <cell r="F895" t="str">
            <v>10260811</v>
          </cell>
          <cell r="G895" t="str">
            <v>10260812</v>
          </cell>
          <cell r="H895" t="str">
            <v>10260813</v>
          </cell>
          <cell r="I895" t="str">
            <v>10260814</v>
          </cell>
          <cell r="J895" t="str">
            <v>10260815</v>
          </cell>
          <cell r="K895" t="str">
            <v>10260816</v>
          </cell>
          <cell r="L895">
            <v>1</v>
          </cell>
          <cell r="M895">
            <v>2</v>
          </cell>
          <cell r="N895">
            <v>3</v>
          </cell>
          <cell r="O895">
            <v>4</v>
          </cell>
          <cell r="P895">
            <v>5</v>
          </cell>
          <cell r="Q895">
            <v>6</v>
          </cell>
          <cell r="R895">
            <v>140023</v>
          </cell>
          <cell r="T895">
            <v>120014</v>
          </cell>
          <cell r="V895" t="str">
            <v>133022</v>
          </cell>
          <cell r="X895">
            <v>3</v>
          </cell>
          <cell r="Z895">
            <v>2</v>
          </cell>
          <cell r="AA895">
            <v>2</v>
          </cell>
          <cell r="AC895">
            <v>140023</v>
          </cell>
          <cell r="AE895">
            <v>120014</v>
          </cell>
          <cell r="AG895">
            <v>163022</v>
          </cell>
        </row>
        <row r="896">
          <cell r="A896" t="str">
            <v>1026082</v>
          </cell>
          <cell r="B896">
            <v>102608</v>
          </cell>
          <cell r="C896" t="str">
            <v>主线副本</v>
          </cell>
          <cell r="D896">
            <v>2</v>
          </cell>
          <cell r="F896" t="str">
            <v>10260821</v>
          </cell>
          <cell r="G896" t="str">
            <v>10260822</v>
          </cell>
          <cell r="H896" t="str">
            <v>10260823</v>
          </cell>
          <cell r="I896" t="str">
            <v>10260824</v>
          </cell>
          <cell r="J896" t="str">
            <v>10260825</v>
          </cell>
          <cell r="K896" t="str">
            <v>10260826</v>
          </cell>
          <cell r="L896">
            <v>1</v>
          </cell>
          <cell r="M896">
            <v>2</v>
          </cell>
          <cell r="N896">
            <v>3</v>
          </cell>
          <cell r="O896">
            <v>4</v>
          </cell>
          <cell r="P896">
            <v>5</v>
          </cell>
          <cell r="Q896">
            <v>6</v>
          </cell>
          <cell r="R896">
            <v>140023</v>
          </cell>
          <cell r="T896">
            <v>120014</v>
          </cell>
          <cell r="V896" t="str">
            <v>133022</v>
          </cell>
          <cell r="X896">
            <v>3</v>
          </cell>
          <cell r="Z896">
            <v>2</v>
          </cell>
          <cell r="AA896">
            <v>2</v>
          </cell>
          <cell r="AC896">
            <v>140023</v>
          </cell>
          <cell r="AE896">
            <v>120014</v>
          </cell>
          <cell r="AG896">
            <v>163022</v>
          </cell>
        </row>
        <row r="897">
          <cell r="A897" t="str">
            <v>1026091</v>
          </cell>
          <cell r="B897">
            <v>102609</v>
          </cell>
          <cell r="C897" t="str">
            <v>主线副本</v>
          </cell>
          <cell r="D897">
            <v>1</v>
          </cell>
          <cell r="F897" t="str">
            <v>10260911</v>
          </cell>
          <cell r="G897" t="str">
            <v>10260912</v>
          </cell>
          <cell r="H897" t="str">
            <v>10260913</v>
          </cell>
          <cell r="I897" t="str">
            <v>10260914</v>
          </cell>
          <cell r="J897" t="str">
            <v>10260915</v>
          </cell>
          <cell r="K897" t="str">
            <v>10260916</v>
          </cell>
          <cell r="L897">
            <v>1</v>
          </cell>
          <cell r="M897">
            <v>2</v>
          </cell>
          <cell r="N897">
            <v>3</v>
          </cell>
          <cell r="O897">
            <v>4</v>
          </cell>
          <cell r="P897">
            <v>5</v>
          </cell>
          <cell r="Q897">
            <v>6</v>
          </cell>
          <cell r="R897">
            <v>140023</v>
          </cell>
          <cell r="T897">
            <v>120014</v>
          </cell>
          <cell r="V897" t="str">
            <v>162022</v>
          </cell>
          <cell r="Y897">
            <v>2</v>
          </cell>
          <cell r="Z897">
            <v>2</v>
          </cell>
          <cell r="AA897">
            <v>2</v>
          </cell>
          <cell r="AC897">
            <v>140023</v>
          </cell>
          <cell r="AE897">
            <v>120014</v>
          </cell>
          <cell r="AG897" t="str">
            <v>162022</v>
          </cell>
        </row>
        <row r="898">
          <cell r="A898" t="str">
            <v>1026092</v>
          </cell>
          <cell r="B898">
            <v>102609</v>
          </cell>
          <cell r="C898" t="str">
            <v>主线副本</v>
          </cell>
          <cell r="D898">
            <v>2</v>
          </cell>
          <cell r="F898" t="str">
            <v>10260921</v>
          </cell>
          <cell r="G898" t="str">
            <v>10260922</v>
          </cell>
          <cell r="H898" t="str">
            <v>10260923</v>
          </cell>
          <cell r="I898" t="str">
            <v>10260924</v>
          </cell>
          <cell r="J898" t="str">
            <v>10260925</v>
          </cell>
          <cell r="K898" t="str">
            <v>10260926</v>
          </cell>
          <cell r="L898">
            <v>1</v>
          </cell>
          <cell r="M898">
            <v>2</v>
          </cell>
          <cell r="N898">
            <v>3</v>
          </cell>
          <cell r="O898">
            <v>4</v>
          </cell>
          <cell r="P898">
            <v>5</v>
          </cell>
          <cell r="Q898">
            <v>6</v>
          </cell>
          <cell r="R898">
            <v>140023</v>
          </cell>
          <cell r="T898">
            <v>120014</v>
          </cell>
          <cell r="V898" t="str">
            <v>162022</v>
          </cell>
          <cell r="Y898">
            <v>2</v>
          </cell>
          <cell r="Z898">
            <v>2</v>
          </cell>
          <cell r="AA898">
            <v>2</v>
          </cell>
          <cell r="AC898">
            <v>140023</v>
          </cell>
          <cell r="AE898">
            <v>120014</v>
          </cell>
          <cell r="AG898" t="str">
            <v>162022</v>
          </cell>
        </row>
        <row r="899">
          <cell r="A899" t="str">
            <v>1026101</v>
          </cell>
          <cell r="B899">
            <v>102610</v>
          </cell>
          <cell r="C899" t="str">
            <v>主线副本</v>
          </cell>
          <cell r="D899">
            <v>1</v>
          </cell>
          <cell r="F899" t="str">
            <v>10261011</v>
          </cell>
          <cell r="G899" t="str">
            <v>10261012</v>
          </cell>
          <cell r="H899" t="str">
            <v>10261013</v>
          </cell>
          <cell r="I899" t="str">
            <v>10261014</v>
          </cell>
          <cell r="J899" t="str">
            <v>10261015</v>
          </cell>
          <cell r="K899" t="str">
            <v>10261016</v>
          </cell>
          <cell r="L899">
            <v>1</v>
          </cell>
          <cell r="M899">
            <v>2</v>
          </cell>
          <cell r="N899">
            <v>3</v>
          </cell>
          <cell r="O899">
            <v>4</v>
          </cell>
          <cell r="P899">
            <v>5</v>
          </cell>
          <cell r="Q899">
            <v>6</v>
          </cell>
          <cell r="R899">
            <v>140023</v>
          </cell>
          <cell r="T899">
            <v>120014</v>
          </cell>
          <cell r="V899" t="str">
            <v>165022</v>
          </cell>
          <cell r="Y899">
            <v>5</v>
          </cell>
          <cell r="Z899">
            <v>2</v>
          </cell>
          <cell r="AA899">
            <v>2</v>
          </cell>
          <cell r="AC899">
            <v>140023</v>
          </cell>
          <cell r="AE899">
            <v>120014</v>
          </cell>
          <cell r="AG899" t="str">
            <v>165022</v>
          </cell>
          <cell r="AH899">
            <v>150002</v>
          </cell>
        </row>
        <row r="900">
          <cell r="A900" t="str">
            <v>1026102</v>
          </cell>
          <cell r="B900">
            <v>102610</v>
          </cell>
          <cell r="C900" t="str">
            <v>主线副本</v>
          </cell>
          <cell r="D900">
            <v>2</v>
          </cell>
          <cell r="F900" t="str">
            <v>10261021</v>
          </cell>
          <cell r="G900" t="str">
            <v>10261022</v>
          </cell>
          <cell r="H900" t="str">
            <v>10261023</v>
          </cell>
          <cell r="I900" t="str">
            <v>10261024</v>
          </cell>
          <cell r="J900" t="str">
            <v>10261025</v>
          </cell>
          <cell r="K900" t="str">
            <v>10261026</v>
          </cell>
          <cell r="L900">
            <v>1</v>
          </cell>
          <cell r="M900">
            <v>2</v>
          </cell>
          <cell r="N900">
            <v>3</v>
          </cell>
          <cell r="O900">
            <v>4</v>
          </cell>
          <cell r="P900">
            <v>5</v>
          </cell>
          <cell r="Q900">
            <v>6</v>
          </cell>
          <cell r="R900">
            <v>140023</v>
          </cell>
          <cell r="T900">
            <v>120014</v>
          </cell>
          <cell r="V900" t="str">
            <v>165022</v>
          </cell>
          <cell r="Y900">
            <v>5</v>
          </cell>
          <cell r="Z900">
            <v>2</v>
          </cell>
          <cell r="AA900">
            <v>2</v>
          </cell>
          <cell r="AC900">
            <v>140023</v>
          </cell>
          <cell r="AE900">
            <v>120014</v>
          </cell>
          <cell r="AG900" t="str">
            <v>165022</v>
          </cell>
          <cell r="AH900">
            <v>150002</v>
          </cell>
        </row>
        <row r="901">
          <cell r="A901" t="str">
            <v>1027011</v>
          </cell>
          <cell r="B901">
            <v>102701</v>
          </cell>
          <cell r="C901" t="str">
            <v>主线副本</v>
          </cell>
          <cell r="D901">
            <v>1</v>
          </cell>
          <cell r="F901" t="str">
            <v>10270111</v>
          </cell>
          <cell r="G901" t="str">
            <v>10270112</v>
          </cell>
          <cell r="H901" t="str">
            <v>10270113</v>
          </cell>
          <cell r="I901" t="str">
            <v>10270114</v>
          </cell>
          <cell r="J901" t="str">
            <v>10270115</v>
          </cell>
          <cell r="K901" t="str">
            <v>10270116</v>
          </cell>
          <cell r="L901">
            <v>1</v>
          </cell>
          <cell r="M901">
            <v>2</v>
          </cell>
          <cell r="N901">
            <v>3</v>
          </cell>
          <cell r="O901">
            <v>4</v>
          </cell>
          <cell r="P901">
            <v>5</v>
          </cell>
          <cell r="Q901">
            <v>6</v>
          </cell>
          <cell r="R901">
            <v>140023</v>
          </cell>
          <cell r="T901">
            <v>120014</v>
          </cell>
          <cell r="V901" t="str">
            <v>131022</v>
          </cell>
          <cell r="X901">
            <v>1</v>
          </cell>
          <cell r="Z901">
            <v>2</v>
          </cell>
          <cell r="AA901">
            <v>2</v>
          </cell>
          <cell r="AC901">
            <v>140023</v>
          </cell>
          <cell r="AE901">
            <v>120014</v>
          </cell>
          <cell r="AG901">
            <v>161022</v>
          </cell>
        </row>
        <row r="902">
          <cell r="A902" t="str">
            <v>1027012</v>
          </cell>
          <cell r="B902">
            <v>102701</v>
          </cell>
          <cell r="C902" t="str">
            <v>主线副本</v>
          </cell>
          <cell r="D902">
            <v>2</v>
          </cell>
          <cell r="F902" t="str">
            <v>10270121</v>
          </cell>
          <cell r="G902" t="str">
            <v>10270122</v>
          </cell>
          <cell r="H902" t="str">
            <v>10270123</v>
          </cell>
          <cell r="I902" t="str">
            <v>10270124</v>
          </cell>
          <cell r="J902" t="str">
            <v>10270125</v>
          </cell>
          <cell r="K902" t="str">
            <v>10270126</v>
          </cell>
          <cell r="L902">
            <v>1</v>
          </cell>
          <cell r="M902">
            <v>2</v>
          </cell>
          <cell r="N902">
            <v>3</v>
          </cell>
          <cell r="O902">
            <v>4</v>
          </cell>
          <cell r="P902">
            <v>5</v>
          </cell>
          <cell r="Q902">
            <v>6</v>
          </cell>
          <cell r="R902">
            <v>140023</v>
          </cell>
          <cell r="T902">
            <v>120014</v>
          </cell>
          <cell r="V902" t="str">
            <v>131022</v>
          </cell>
          <cell r="X902">
            <v>1</v>
          </cell>
          <cell r="Z902">
            <v>2</v>
          </cell>
          <cell r="AA902">
            <v>2</v>
          </cell>
          <cell r="AC902">
            <v>140023</v>
          </cell>
          <cell r="AE902">
            <v>120014</v>
          </cell>
          <cell r="AG902">
            <v>161022</v>
          </cell>
        </row>
        <row r="903">
          <cell r="A903" t="str">
            <v>1027021</v>
          </cell>
          <cell r="B903">
            <v>102702</v>
          </cell>
          <cell r="C903" t="str">
            <v>主线副本</v>
          </cell>
          <cell r="D903">
            <v>1</v>
          </cell>
          <cell r="F903" t="str">
            <v>10270211</v>
          </cell>
          <cell r="G903" t="str">
            <v>10270212</v>
          </cell>
          <cell r="H903" t="str">
            <v>10270213</v>
          </cell>
          <cell r="I903" t="str">
            <v>10270214</v>
          </cell>
          <cell r="J903" t="str">
            <v>10270215</v>
          </cell>
          <cell r="K903" t="str">
            <v>10270216</v>
          </cell>
          <cell r="L903">
            <v>1</v>
          </cell>
          <cell r="M903">
            <v>2</v>
          </cell>
          <cell r="N903">
            <v>3</v>
          </cell>
          <cell r="O903">
            <v>4</v>
          </cell>
          <cell r="P903">
            <v>5</v>
          </cell>
          <cell r="Q903">
            <v>6</v>
          </cell>
          <cell r="R903">
            <v>140023</v>
          </cell>
          <cell r="T903">
            <v>120014</v>
          </cell>
          <cell r="V903" t="str">
            <v>132022</v>
          </cell>
          <cell r="X903">
            <v>2</v>
          </cell>
          <cell r="Z903">
            <v>2</v>
          </cell>
          <cell r="AA903">
            <v>2</v>
          </cell>
          <cell r="AC903">
            <v>140023</v>
          </cell>
          <cell r="AE903">
            <v>120014</v>
          </cell>
          <cell r="AG903">
            <v>162022</v>
          </cell>
        </row>
        <row r="904">
          <cell r="A904" t="str">
            <v>1027022</v>
          </cell>
          <cell r="B904">
            <v>102702</v>
          </cell>
          <cell r="C904" t="str">
            <v>主线副本</v>
          </cell>
          <cell r="D904">
            <v>2</v>
          </cell>
          <cell r="F904" t="str">
            <v>10270221</v>
          </cell>
          <cell r="G904" t="str">
            <v>10270222</v>
          </cell>
          <cell r="H904" t="str">
            <v>10270223</v>
          </cell>
          <cell r="I904" t="str">
            <v>10270224</v>
          </cell>
          <cell r="J904" t="str">
            <v>10270225</v>
          </cell>
          <cell r="K904" t="str">
            <v>10270226</v>
          </cell>
          <cell r="L904">
            <v>1</v>
          </cell>
          <cell r="M904">
            <v>2</v>
          </cell>
          <cell r="N904">
            <v>3</v>
          </cell>
          <cell r="O904">
            <v>4</v>
          </cell>
          <cell r="P904">
            <v>5</v>
          </cell>
          <cell r="Q904">
            <v>6</v>
          </cell>
          <cell r="R904">
            <v>140023</v>
          </cell>
          <cell r="T904">
            <v>120014</v>
          </cell>
          <cell r="V904" t="str">
            <v>132022</v>
          </cell>
          <cell r="X904">
            <v>2</v>
          </cell>
          <cell r="Z904">
            <v>2</v>
          </cell>
          <cell r="AA904">
            <v>2</v>
          </cell>
          <cell r="AC904">
            <v>140023</v>
          </cell>
          <cell r="AE904">
            <v>120014</v>
          </cell>
          <cell r="AG904">
            <v>162022</v>
          </cell>
        </row>
        <row r="905">
          <cell r="A905" t="str">
            <v>1027031</v>
          </cell>
          <cell r="B905">
            <v>102703</v>
          </cell>
          <cell r="C905" t="str">
            <v>主线副本</v>
          </cell>
          <cell r="D905">
            <v>1</v>
          </cell>
          <cell r="F905" t="str">
            <v>10270311</v>
          </cell>
          <cell r="G905" t="str">
            <v>10270312</v>
          </cell>
          <cell r="H905" t="str">
            <v>10270313</v>
          </cell>
          <cell r="I905" t="str">
            <v>10270314</v>
          </cell>
          <cell r="J905" t="str">
            <v>10270315</v>
          </cell>
          <cell r="K905" t="str">
            <v>10270316</v>
          </cell>
          <cell r="L905">
            <v>6</v>
          </cell>
          <cell r="M905">
            <v>5</v>
          </cell>
          <cell r="N905">
            <v>4</v>
          </cell>
          <cell r="O905">
            <v>3</v>
          </cell>
          <cell r="P905">
            <v>2</v>
          </cell>
          <cell r="Q905">
            <v>1</v>
          </cell>
          <cell r="R905">
            <v>140023</v>
          </cell>
          <cell r="T905">
            <v>120014</v>
          </cell>
          <cell r="V905" t="str">
            <v>163022</v>
          </cell>
          <cell r="Y905">
            <v>3</v>
          </cell>
          <cell r="Z905">
            <v>2</v>
          </cell>
          <cell r="AA905">
            <v>2</v>
          </cell>
          <cell r="AC905">
            <v>140023</v>
          </cell>
          <cell r="AE905">
            <v>120014</v>
          </cell>
          <cell r="AG905" t="str">
            <v>163022</v>
          </cell>
        </row>
        <row r="906">
          <cell r="A906" t="str">
            <v>1027032</v>
          </cell>
          <cell r="B906">
            <v>102703</v>
          </cell>
          <cell r="C906" t="str">
            <v>主线副本</v>
          </cell>
          <cell r="D906">
            <v>2</v>
          </cell>
          <cell r="F906" t="str">
            <v>10270321</v>
          </cell>
          <cell r="G906" t="str">
            <v>10270322</v>
          </cell>
          <cell r="H906" t="str">
            <v>10270323</v>
          </cell>
          <cell r="I906" t="str">
            <v>10270324</v>
          </cell>
          <cell r="J906" t="str">
            <v>10270325</v>
          </cell>
          <cell r="K906" t="str">
            <v>10270326</v>
          </cell>
          <cell r="L906">
            <v>4</v>
          </cell>
          <cell r="M906">
            <v>5</v>
          </cell>
          <cell r="N906">
            <v>6</v>
          </cell>
          <cell r="O906">
            <v>3</v>
          </cell>
          <cell r="P906">
            <v>2</v>
          </cell>
          <cell r="Q906">
            <v>1</v>
          </cell>
          <cell r="R906">
            <v>140023</v>
          </cell>
          <cell r="T906">
            <v>120014</v>
          </cell>
          <cell r="V906" t="str">
            <v>163022</v>
          </cell>
          <cell r="Y906">
            <v>3</v>
          </cell>
          <cell r="Z906">
            <v>2</v>
          </cell>
          <cell r="AA906">
            <v>2</v>
          </cell>
          <cell r="AC906">
            <v>140023</v>
          </cell>
          <cell r="AE906">
            <v>120014</v>
          </cell>
          <cell r="AG906" t="str">
            <v>163022</v>
          </cell>
        </row>
        <row r="907">
          <cell r="A907" t="str">
            <v>1027041</v>
          </cell>
          <cell r="B907">
            <v>102704</v>
          </cell>
          <cell r="C907" t="str">
            <v>主线副本</v>
          </cell>
          <cell r="D907">
            <v>1</v>
          </cell>
          <cell r="F907" t="str">
            <v>10270411</v>
          </cell>
          <cell r="G907" t="str">
            <v>10270412</v>
          </cell>
          <cell r="H907" t="str">
            <v>10270413</v>
          </cell>
          <cell r="I907" t="str">
            <v>10270414</v>
          </cell>
          <cell r="J907" t="str">
            <v>10270415</v>
          </cell>
          <cell r="K907" t="str">
            <v>10270416</v>
          </cell>
          <cell r="L907">
            <v>3</v>
          </cell>
          <cell r="M907">
            <v>1</v>
          </cell>
          <cell r="N907">
            <v>2</v>
          </cell>
          <cell r="O907">
            <v>4</v>
          </cell>
          <cell r="P907">
            <v>5</v>
          </cell>
          <cell r="Q907">
            <v>6</v>
          </cell>
          <cell r="R907">
            <v>140023</v>
          </cell>
          <cell r="T907">
            <v>120014</v>
          </cell>
          <cell r="V907" t="str">
            <v>133022</v>
          </cell>
          <cell r="X907">
            <v>3</v>
          </cell>
          <cell r="Z907">
            <v>2</v>
          </cell>
          <cell r="AA907">
            <v>2</v>
          </cell>
          <cell r="AC907">
            <v>140023</v>
          </cell>
          <cell r="AE907">
            <v>120014</v>
          </cell>
          <cell r="AG907">
            <v>163022</v>
          </cell>
        </row>
        <row r="908">
          <cell r="A908" t="str">
            <v>1027042</v>
          </cell>
          <cell r="B908">
            <v>102704</v>
          </cell>
          <cell r="C908" t="str">
            <v>主线副本</v>
          </cell>
          <cell r="D908">
            <v>2</v>
          </cell>
          <cell r="F908" t="str">
            <v>10270421</v>
          </cell>
          <cell r="G908" t="str">
            <v>10270422</v>
          </cell>
          <cell r="H908" t="str">
            <v>10270423</v>
          </cell>
          <cell r="I908" t="str">
            <v>10270424</v>
          </cell>
          <cell r="J908" t="str">
            <v>10270425</v>
          </cell>
          <cell r="K908" t="str">
            <v>10270426</v>
          </cell>
          <cell r="L908">
            <v>1</v>
          </cell>
          <cell r="M908">
            <v>2</v>
          </cell>
          <cell r="N908">
            <v>3</v>
          </cell>
          <cell r="O908">
            <v>4</v>
          </cell>
          <cell r="P908">
            <v>5</v>
          </cell>
          <cell r="Q908">
            <v>6</v>
          </cell>
          <cell r="R908">
            <v>140023</v>
          </cell>
          <cell r="T908">
            <v>120014</v>
          </cell>
          <cell r="V908" t="str">
            <v>133022</v>
          </cell>
          <cell r="X908">
            <v>3</v>
          </cell>
          <cell r="Z908">
            <v>2</v>
          </cell>
          <cell r="AA908">
            <v>2</v>
          </cell>
          <cell r="AC908">
            <v>140023</v>
          </cell>
          <cell r="AE908">
            <v>120014</v>
          </cell>
          <cell r="AG908">
            <v>163022</v>
          </cell>
        </row>
        <row r="909">
          <cell r="A909" t="str">
            <v>1027051</v>
          </cell>
          <cell r="B909">
            <v>102705</v>
          </cell>
          <cell r="C909" t="str">
            <v>主线副本</v>
          </cell>
          <cell r="D909">
            <v>1</v>
          </cell>
          <cell r="F909" t="str">
            <v>10270511</v>
          </cell>
          <cell r="G909" t="str">
            <v>10270512</v>
          </cell>
          <cell r="H909" t="str">
            <v>10270513</v>
          </cell>
          <cell r="I909" t="str">
            <v>10270514</v>
          </cell>
          <cell r="J909" t="str">
            <v>10270515</v>
          </cell>
          <cell r="K909" t="str">
            <v>10270516</v>
          </cell>
          <cell r="L909">
            <v>4</v>
          </cell>
          <cell r="M909">
            <v>2</v>
          </cell>
          <cell r="N909">
            <v>3</v>
          </cell>
          <cell r="O909">
            <v>6</v>
          </cell>
          <cell r="P909">
            <v>1</v>
          </cell>
          <cell r="Q909">
            <v>5</v>
          </cell>
          <cell r="R909">
            <v>140023</v>
          </cell>
          <cell r="T909">
            <v>120014</v>
          </cell>
          <cell r="V909" t="str">
            <v>131022</v>
          </cell>
          <cell r="X909">
            <v>1</v>
          </cell>
          <cell r="Z909">
            <v>2</v>
          </cell>
          <cell r="AA909">
            <v>2</v>
          </cell>
          <cell r="AC909">
            <v>140023</v>
          </cell>
          <cell r="AE909">
            <v>120014</v>
          </cell>
          <cell r="AG909">
            <v>161022</v>
          </cell>
        </row>
        <row r="910">
          <cell r="A910" t="str">
            <v>1027052</v>
          </cell>
          <cell r="B910">
            <v>102705</v>
          </cell>
          <cell r="C910" t="str">
            <v>主线副本</v>
          </cell>
          <cell r="D910">
            <v>2</v>
          </cell>
          <cell r="F910" t="str">
            <v>10270521</v>
          </cell>
          <cell r="G910" t="str">
            <v>10270522</v>
          </cell>
          <cell r="H910" t="str">
            <v>10270523</v>
          </cell>
          <cell r="I910" t="str">
            <v>10270524</v>
          </cell>
          <cell r="J910" t="str">
            <v>10270525</v>
          </cell>
          <cell r="K910" t="str">
            <v>10270526</v>
          </cell>
          <cell r="L910">
            <v>5</v>
          </cell>
          <cell r="M910">
            <v>2</v>
          </cell>
          <cell r="N910">
            <v>3</v>
          </cell>
          <cell r="O910">
            <v>4</v>
          </cell>
          <cell r="P910">
            <v>1</v>
          </cell>
          <cell r="Q910">
            <v>6</v>
          </cell>
          <cell r="R910">
            <v>140023</v>
          </cell>
          <cell r="T910">
            <v>120014</v>
          </cell>
          <cell r="V910" t="str">
            <v>131022</v>
          </cell>
          <cell r="X910">
            <v>1</v>
          </cell>
          <cell r="Z910">
            <v>2</v>
          </cell>
          <cell r="AA910">
            <v>2</v>
          </cell>
          <cell r="AC910">
            <v>140023</v>
          </cell>
          <cell r="AE910">
            <v>120014</v>
          </cell>
          <cell r="AG910">
            <v>161022</v>
          </cell>
        </row>
        <row r="911">
          <cell r="A911" t="str">
            <v>1027061</v>
          </cell>
          <cell r="B911">
            <v>102706</v>
          </cell>
          <cell r="C911" t="str">
            <v>主线副本</v>
          </cell>
          <cell r="D911">
            <v>1</v>
          </cell>
          <cell r="F911" t="str">
            <v>10270611</v>
          </cell>
          <cell r="G911" t="str">
            <v>10270612</v>
          </cell>
          <cell r="H911" t="str">
            <v>10270613</v>
          </cell>
          <cell r="I911" t="str">
            <v>10270614</v>
          </cell>
          <cell r="J911" t="str">
            <v>10270615</v>
          </cell>
          <cell r="K911" t="str">
            <v>10270616</v>
          </cell>
          <cell r="L911">
            <v>3</v>
          </cell>
          <cell r="M911">
            <v>2</v>
          </cell>
          <cell r="N911">
            <v>4</v>
          </cell>
          <cell r="O911">
            <v>5</v>
          </cell>
          <cell r="P911">
            <v>1</v>
          </cell>
          <cell r="Q911">
            <v>6</v>
          </cell>
          <cell r="R911">
            <v>140023</v>
          </cell>
          <cell r="T911">
            <v>120014</v>
          </cell>
          <cell r="V911" t="str">
            <v>161022</v>
          </cell>
          <cell r="Y911">
            <v>1</v>
          </cell>
          <cell r="Z911">
            <v>2</v>
          </cell>
          <cell r="AA911">
            <v>2</v>
          </cell>
          <cell r="AC911">
            <v>140023</v>
          </cell>
          <cell r="AE911">
            <v>120014</v>
          </cell>
          <cell r="AG911" t="str">
            <v>161022</v>
          </cell>
        </row>
        <row r="912">
          <cell r="A912" t="str">
            <v>1027062</v>
          </cell>
          <cell r="B912">
            <v>102706</v>
          </cell>
          <cell r="C912" t="str">
            <v>主线副本</v>
          </cell>
          <cell r="D912">
            <v>2</v>
          </cell>
          <cell r="F912" t="str">
            <v>10270621</v>
          </cell>
          <cell r="G912" t="str">
            <v>10270622</v>
          </cell>
          <cell r="H912" t="str">
            <v>10270623</v>
          </cell>
          <cell r="I912" t="str">
            <v>10270624</v>
          </cell>
          <cell r="J912" t="str">
            <v>10270625</v>
          </cell>
          <cell r="K912" t="str">
            <v>10270626</v>
          </cell>
          <cell r="L912">
            <v>1</v>
          </cell>
          <cell r="M912">
            <v>2</v>
          </cell>
          <cell r="N912">
            <v>3</v>
          </cell>
          <cell r="O912">
            <v>4</v>
          </cell>
          <cell r="P912">
            <v>5</v>
          </cell>
          <cell r="Q912">
            <v>6</v>
          </cell>
          <cell r="R912">
            <v>140023</v>
          </cell>
          <cell r="T912">
            <v>120014</v>
          </cell>
          <cell r="V912" t="str">
            <v>161022</v>
          </cell>
          <cell r="Y912">
            <v>1</v>
          </cell>
          <cell r="Z912">
            <v>2</v>
          </cell>
          <cell r="AA912">
            <v>2</v>
          </cell>
          <cell r="AC912">
            <v>140023</v>
          </cell>
          <cell r="AE912">
            <v>120014</v>
          </cell>
          <cell r="AG912" t="str">
            <v>161022</v>
          </cell>
        </row>
        <row r="913">
          <cell r="A913" t="str">
            <v>1027071</v>
          </cell>
          <cell r="B913">
            <v>102707</v>
          </cell>
          <cell r="C913" t="str">
            <v>主线副本</v>
          </cell>
          <cell r="D913">
            <v>1</v>
          </cell>
          <cell r="F913" t="str">
            <v>10270711</v>
          </cell>
          <cell r="G913" t="str">
            <v>10270712</v>
          </cell>
          <cell r="H913" t="str">
            <v>10270713</v>
          </cell>
          <cell r="I913" t="str">
            <v>10270714</v>
          </cell>
          <cell r="J913" t="str">
            <v>10270715</v>
          </cell>
          <cell r="K913" t="str">
            <v>10270716</v>
          </cell>
          <cell r="L913">
            <v>6</v>
          </cell>
          <cell r="M913">
            <v>5</v>
          </cell>
          <cell r="N913">
            <v>4</v>
          </cell>
          <cell r="O913">
            <v>3</v>
          </cell>
          <cell r="P913">
            <v>2</v>
          </cell>
          <cell r="Q913">
            <v>1</v>
          </cell>
          <cell r="R913">
            <v>140023</v>
          </cell>
          <cell r="T913">
            <v>120014</v>
          </cell>
          <cell r="V913" t="str">
            <v>132022</v>
          </cell>
          <cell r="X913">
            <v>2</v>
          </cell>
          <cell r="Z913">
            <v>2</v>
          </cell>
          <cell r="AA913">
            <v>2</v>
          </cell>
          <cell r="AC913">
            <v>140023</v>
          </cell>
          <cell r="AE913">
            <v>120014</v>
          </cell>
          <cell r="AG913">
            <v>162022</v>
          </cell>
        </row>
        <row r="914">
          <cell r="A914" t="str">
            <v>1027072</v>
          </cell>
          <cell r="B914">
            <v>102707</v>
          </cell>
          <cell r="C914" t="str">
            <v>主线副本</v>
          </cell>
          <cell r="D914">
            <v>2</v>
          </cell>
          <cell r="F914" t="str">
            <v>10270721</v>
          </cell>
          <cell r="G914" t="str">
            <v>10270722</v>
          </cell>
          <cell r="H914" t="str">
            <v>10270723</v>
          </cell>
          <cell r="I914" t="str">
            <v>10270724</v>
          </cell>
          <cell r="J914" t="str">
            <v>10270725</v>
          </cell>
          <cell r="K914" t="str">
            <v>10270726</v>
          </cell>
          <cell r="L914">
            <v>4</v>
          </cell>
          <cell r="M914">
            <v>5</v>
          </cell>
          <cell r="N914">
            <v>6</v>
          </cell>
          <cell r="O914">
            <v>3</v>
          </cell>
          <cell r="P914">
            <v>2</v>
          </cell>
          <cell r="Q914">
            <v>1</v>
          </cell>
          <cell r="R914">
            <v>140023</v>
          </cell>
          <cell r="T914">
            <v>120014</v>
          </cell>
          <cell r="V914" t="str">
            <v>132022</v>
          </cell>
          <cell r="X914">
            <v>2</v>
          </cell>
          <cell r="Z914">
            <v>2</v>
          </cell>
          <cell r="AA914">
            <v>2</v>
          </cell>
          <cell r="AC914">
            <v>140023</v>
          </cell>
          <cell r="AE914">
            <v>120014</v>
          </cell>
          <cell r="AG914">
            <v>162022</v>
          </cell>
        </row>
        <row r="915">
          <cell r="A915" t="str">
            <v>1027081</v>
          </cell>
          <cell r="B915">
            <v>102708</v>
          </cell>
          <cell r="C915" t="str">
            <v>主线副本</v>
          </cell>
          <cell r="D915">
            <v>1</v>
          </cell>
          <cell r="F915" t="str">
            <v>10270811</v>
          </cell>
          <cell r="G915" t="str">
            <v>10270812</v>
          </cell>
          <cell r="H915" t="str">
            <v>10270813</v>
          </cell>
          <cell r="I915" t="str">
            <v>10270814</v>
          </cell>
          <cell r="J915" t="str">
            <v>10270815</v>
          </cell>
          <cell r="K915" t="str">
            <v>10270816</v>
          </cell>
          <cell r="L915">
            <v>3</v>
          </cell>
          <cell r="M915">
            <v>1</v>
          </cell>
          <cell r="N915">
            <v>2</v>
          </cell>
          <cell r="O915">
            <v>4</v>
          </cell>
          <cell r="P915">
            <v>5</v>
          </cell>
          <cell r="Q915">
            <v>6</v>
          </cell>
          <cell r="R915">
            <v>140023</v>
          </cell>
          <cell r="T915">
            <v>120014</v>
          </cell>
          <cell r="V915" t="str">
            <v>133022</v>
          </cell>
          <cell r="X915">
            <v>3</v>
          </cell>
          <cell r="Z915">
            <v>2</v>
          </cell>
          <cell r="AA915">
            <v>2</v>
          </cell>
          <cell r="AC915">
            <v>140023</v>
          </cell>
          <cell r="AE915">
            <v>120014</v>
          </cell>
          <cell r="AG915">
            <v>163022</v>
          </cell>
        </row>
        <row r="916">
          <cell r="A916" t="str">
            <v>1027082</v>
          </cell>
          <cell r="B916">
            <v>102708</v>
          </cell>
          <cell r="C916" t="str">
            <v>主线副本</v>
          </cell>
          <cell r="D916">
            <v>2</v>
          </cell>
          <cell r="F916" t="str">
            <v>10270821</v>
          </cell>
          <cell r="G916" t="str">
            <v>10270822</v>
          </cell>
          <cell r="H916" t="str">
            <v>10270823</v>
          </cell>
          <cell r="I916" t="str">
            <v>10270824</v>
          </cell>
          <cell r="J916" t="str">
            <v>10270825</v>
          </cell>
          <cell r="K916" t="str">
            <v>10270826</v>
          </cell>
          <cell r="L916">
            <v>1</v>
          </cell>
          <cell r="M916">
            <v>2</v>
          </cell>
          <cell r="N916">
            <v>3</v>
          </cell>
          <cell r="O916">
            <v>4</v>
          </cell>
          <cell r="P916">
            <v>5</v>
          </cell>
          <cell r="Q916">
            <v>6</v>
          </cell>
          <cell r="R916">
            <v>140023</v>
          </cell>
          <cell r="T916">
            <v>120014</v>
          </cell>
          <cell r="V916" t="str">
            <v>133022</v>
          </cell>
          <cell r="X916">
            <v>3</v>
          </cell>
          <cell r="Z916">
            <v>2</v>
          </cell>
          <cell r="AA916">
            <v>2</v>
          </cell>
          <cell r="AC916">
            <v>140023</v>
          </cell>
          <cell r="AE916">
            <v>120014</v>
          </cell>
          <cell r="AG916">
            <v>163022</v>
          </cell>
        </row>
        <row r="917">
          <cell r="A917" t="str">
            <v>1027091</v>
          </cell>
          <cell r="B917">
            <v>102709</v>
          </cell>
          <cell r="C917" t="str">
            <v>主线副本</v>
          </cell>
          <cell r="D917">
            <v>1</v>
          </cell>
          <cell r="F917" t="str">
            <v>10270911</v>
          </cell>
          <cell r="G917" t="str">
            <v>10270912</v>
          </cell>
          <cell r="H917" t="str">
            <v>10270913</v>
          </cell>
          <cell r="I917" t="str">
            <v>10270914</v>
          </cell>
          <cell r="J917" t="str">
            <v>10270915</v>
          </cell>
          <cell r="K917" t="str">
            <v>10270916</v>
          </cell>
          <cell r="L917">
            <v>4</v>
          </cell>
          <cell r="M917">
            <v>2</v>
          </cell>
          <cell r="N917">
            <v>3</v>
          </cell>
          <cell r="O917">
            <v>6</v>
          </cell>
          <cell r="P917">
            <v>1</v>
          </cell>
          <cell r="Q917">
            <v>5</v>
          </cell>
          <cell r="R917">
            <v>140023</v>
          </cell>
          <cell r="T917">
            <v>120014</v>
          </cell>
          <cell r="V917" t="str">
            <v>162022</v>
          </cell>
          <cell r="Y917">
            <v>2</v>
          </cell>
          <cell r="Z917">
            <v>2</v>
          </cell>
          <cell r="AA917">
            <v>2</v>
          </cell>
          <cell r="AC917">
            <v>140023</v>
          </cell>
          <cell r="AE917">
            <v>120014</v>
          </cell>
          <cell r="AG917" t="str">
            <v>162022</v>
          </cell>
        </row>
        <row r="918">
          <cell r="A918" t="str">
            <v>1027092</v>
          </cell>
          <cell r="B918">
            <v>102709</v>
          </cell>
          <cell r="C918" t="str">
            <v>主线副本</v>
          </cell>
          <cell r="D918">
            <v>2</v>
          </cell>
          <cell r="F918" t="str">
            <v>10270921</v>
          </cell>
          <cell r="G918" t="str">
            <v>10270922</v>
          </cell>
          <cell r="H918" t="str">
            <v>10270923</v>
          </cell>
          <cell r="I918" t="str">
            <v>10270924</v>
          </cell>
          <cell r="J918" t="str">
            <v>10270925</v>
          </cell>
          <cell r="K918" t="str">
            <v>10270926</v>
          </cell>
          <cell r="L918">
            <v>5</v>
          </cell>
          <cell r="M918">
            <v>2</v>
          </cell>
          <cell r="N918">
            <v>3</v>
          </cell>
          <cell r="O918">
            <v>4</v>
          </cell>
          <cell r="P918">
            <v>1</v>
          </cell>
          <cell r="Q918">
            <v>6</v>
          </cell>
          <cell r="R918">
            <v>140023</v>
          </cell>
          <cell r="T918">
            <v>120014</v>
          </cell>
          <cell r="V918" t="str">
            <v>162022</v>
          </cell>
          <cell r="Y918">
            <v>2</v>
          </cell>
          <cell r="Z918">
            <v>2</v>
          </cell>
          <cell r="AA918">
            <v>2</v>
          </cell>
          <cell r="AC918">
            <v>140023</v>
          </cell>
          <cell r="AE918">
            <v>120014</v>
          </cell>
          <cell r="AG918" t="str">
            <v>162022</v>
          </cell>
        </row>
        <row r="919">
          <cell r="A919" t="str">
            <v>1027101</v>
          </cell>
          <cell r="B919">
            <v>102710</v>
          </cell>
          <cell r="C919" t="str">
            <v>主线副本</v>
          </cell>
          <cell r="D919">
            <v>1</v>
          </cell>
          <cell r="F919" t="str">
            <v>10271011</v>
          </cell>
          <cell r="G919" t="str">
            <v>10271012</v>
          </cell>
          <cell r="H919" t="str">
            <v>10271013</v>
          </cell>
          <cell r="I919" t="str">
            <v>10271014</v>
          </cell>
          <cell r="J919" t="str">
            <v>10271015</v>
          </cell>
          <cell r="K919" t="str">
            <v>10271016</v>
          </cell>
          <cell r="L919">
            <v>3</v>
          </cell>
          <cell r="M919">
            <v>2</v>
          </cell>
          <cell r="N919">
            <v>4</v>
          </cell>
          <cell r="O919">
            <v>5</v>
          </cell>
          <cell r="P919">
            <v>1</v>
          </cell>
          <cell r="Q919">
            <v>6</v>
          </cell>
          <cell r="R919">
            <v>140023</v>
          </cell>
          <cell r="T919">
            <v>120014</v>
          </cell>
          <cell r="V919" t="str">
            <v>164022</v>
          </cell>
          <cell r="Y919">
            <v>4</v>
          </cell>
          <cell r="Z919">
            <v>2</v>
          </cell>
          <cell r="AA919">
            <v>2</v>
          </cell>
          <cell r="AC919">
            <v>140023</v>
          </cell>
          <cell r="AE919">
            <v>120014</v>
          </cell>
          <cell r="AG919" t="str">
            <v>164022</v>
          </cell>
          <cell r="AH919">
            <v>150002</v>
          </cell>
        </row>
        <row r="920">
          <cell r="A920" t="str">
            <v>1027102</v>
          </cell>
          <cell r="B920">
            <v>102710</v>
          </cell>
          <cell r="C920" t="str">
            <v>主线副本</v>
          </cell>
          <cell r="D920">
            <v>2</v>
          </cell>
          <cell r="F920" t="str">
            <v>10271021</v>
          </cell>
          <cell r="G920" t="str">
            <v>10271022</v>
          </cell>
          <cell r="H920" t="str">
            <v>10271023</v>
          </cell>
          <cell r="I920" t="str">
            <v>10271024</v>
          </cell>
          <cell r="J920" t="str">
            <v>10271025</v>
          </cell>
          <cell r="K920" t="str">
            <v>10271026</v>
          </cell>
          <cell r="L920">
            <v>1</v>
          </cell>
          <cell r="M920">
            <v>2</v>
          </cell>
          <cell r="N920">
            <v>3</v>
          </cell>
          <cell r="O920">
            <v>4</v>
          </cell>
          <cell r="P920">
            <v>5</v>
          </cell>
          <cell r="Q920">
            <v>6</v>
          </cell>
          <cell r="R920">
            <v>140023</v>
          </cell>
          <cell r="T920">
            <v>120014</v>
          </cell>
          <cell r="V920" t="str">
            <v>164022</v>
          </cell>
          <cell r="Y920">
            <v>4</v>
          </cell>
          <cell r="Z920">
            <v>2</v>
          </cell>
          <cell r="AA920">
            <v>2</v>
          </cell>
          <cell r="AC920">
            <v>140023</v>
          </cell>
          <cell r="AE920">
            <v>120014</v>
          </cell>
          <cell r="AG920" t="str">
            <v>164022</v>
          </cell>
          <cell r="AH920">
            <v>150002</v>
          </cell>
        </row>
        <row r="921">
          <cell r="A921" t="str">
            <v>1028011</v>
          </cell>
          <cell r="B921">
            <v>102801</v>
          </cell>
          <cell r="C921" t="str">
            <v>主线副本</v>
          </cell>
          <cell r="D921">
            <v>1</v>
          </cell>
          <cell r="F921" t="str">
            <v>10280111</v>
          </cell>
          <cell r="G921" t="str">
            <v>10280112</v>
          </cell>
          <cell r="H921" t="str">
            <v>10280113</v>
          </cell>
          <cell r="I921" t="str">
            <v>10280114</v>
          </cell>
          <cell r="J921" t="str">
            <v>10280115</v>
          </cell>
          <cell r="K921" t="str">
            <v>10280116</v>
          </cell>
          <cell r="L921">
            <v>6</v>
          </cell>
          <cell r="M921">
            <v>5</v>
          </cell>
          <cell r="N921">
            <v>4</v>
          </cell>
          <cell r="O921">
            <v>3</v>
          </cell>
          <cell r="P921">
            <v>2</v>
          </cell>
          <cell r="Q921">
            <v>1</v>
          </cell>
          <cell r="R921">
            <v>140023</v>
          </cell>
          <cell r="T921">
            <v>120014</v>
          </cell>
          <cell r="V921" t="str">
            <v>131022</v>
          </cell>
          <cell r="X921">
            <v>1</v>
          </cell>
          <cell r="Z921">
            <v>2</v>
          </cell>
          <cell r="AA921">
            <v>2</v>
          </cell>
          <cell r="AC921">
            <v>140023</v>
          </cell>
          <cell r="AE921">
            <v>120014</v>
          </cell>
          <cell r="AG921">
            <v>161022</v>
          </cell>
        </row>
        <row r="922">
          <cell r="A922" t="str">
            <v>1028012</v>
          </cell>
          <cell r="B922">
            <v>102801</v>
          </cell>
          <cell r="C922" t="str">
            <v>主线副本</v>
          </cell>
          <cell r="D922">
            <v>2</v>
          </cell>
          <cell r="F922" t="str">
            <v>10280121</v>
          </cell>
          <cell r="G922" t="str">
            <v>10280122</v>
          </cell>
          <cell r="H922" t="str">
            <v>10280123</v>
          </cell>
          <cell r="I922" t="str">
            <v>10280124</v>
          </cell>
          <cell r="J922" t="str">
            <v>10280125</v>
          </cell>
          <cell r="K922" t="str">
            <v>10280126</v>
          </cell>
          <cell r="L922">
            <v>1</v>
          </cell>
          <cell r="M922">
            <v>2</v>
          </cell>
          <cell r="N922">
            <v>3</v>
          </cell>
          <cell r="O922">
            <v>4</v>
          </cell>
          <cell r="P922">
            <v>5</v>
          </cell>
          <cell r="Q922">
            <v>6</v>
          </cell>
          <cell r="R922">
            <v>140023</v>
          </cell>
          <cell r="T922">
            <v>120014</v>
          </cell>
          <cell r="V922" t="str">
            <v>131022</v>
          </cell>
          <cell r="X922">
            <v>1</v>
          </cell>
          <cell r="Z922">
            <v>2</v>
          </cell>
          <cell r="AA922">
            <v>2</v>
          </cell>
          <cell r="AC922">
            <v>140023</v>
          </cell>
          <cell r="AE922">
            <v>120014</v>
          </cell>
          <cell r="AG922">
            <v>161022</v>
          </cell>
        </row>
        <row r="923">
          <cell r="A923" t="str">
            <v>1028021</v>
          </cell>
          <cell r="B923">
            <v>102802</v>
          </cell>
          <cell r="C923" t="str">
            <v>主线副本</v>
          </cell>
          <cell r="D923">
            <v>1</v>
          </cell>
          <cell r="F923" t="str">
            <v>10280211</v>
          </cell>
          <cell r="G923" t="str">
            <v>10280212</v>
          </cell>
          <cell r="H923" t="str">
            <v>10280213</v>
          </cell>
          <cell r="I923" t="str">
            <v>10280214</v>
          </cell>
          <cell r="J923" t="str">
            <v>10280215</v>
          </cell>
          <cell r="K923" t="str">
            <v>10280216</v>
          </cell>
          <cell r="L923">
            <v>4</v>
          </cell>
          <cell r="M923">
            <v>2</v>
          </cell>
          <cell r="N923">
            <v>3</v>
          </cell>
          <cell r="O923">
            <v>6</v>
          </cell>
          <cell r="P923">
            <v>1</v>
          </cell>
          <cell r="Q923">
            <v>5</v>
          </cell>
          <cell r="R923">
            <v>140023</v>
          </cell>
          <cell r="T923">
            <v>120014</v>
          </cell>
          <cell r="V923" t="str">
            <v>132022</v>
          </cell>
          <cell r="X923">
            <v>2</v>
          </cell>
          <cell r="Z923">
            <v>2</v>
          </cell>
          <cell r="AA923">
            <v>2</v>
          </cell>
          <cell r="AC923">
            <v>140023</v>
          </cell>
          <cell r="AE923">
            <v>120014</v>
          </cell>
          <cell r="AG923">
            <v>162022</v>
          </cell>
        </row>
        <row r="924">
          <cell r="A924" t="str">
            <v>1028022</v>
          </cell>
          <cell r="B924">
            <v>102802</v>
          </cell>
          <cell r="C924" t="str">
            <v>主线副本</v>
          </cell>
          <cell r="D924">
            <v>2</v>
          </cell>
          <cell r="F924" t="str">
            <v>10280221</v>
          </cell>
          <cell r="G924" t="str">
            <v>10280222</v>
          </cell>
          <cell r="H924" t="str">
            <v>10280223</v>
          </cell>
          <cell r="I924" t="str">
            <v>10280224</v>
          </cell>
          <cell r="J924" t="str">
            <v>10280225</v>
          </cell>
          <cell r="K924" t="str">
            <v>10280226</v>
          </cell>
          <cell r="L924">
            <v>5</v>
          </cell>
          <cell r="M924">
            <v>2</v>
          </cell>
          <cell r="N924">
            <v>3</v>
          </cell>
          <cell r="O924">
            <v>4</v>
          </cell>
          <cell r="P924">
            <v>1</v>
          </cell>
          <cell r="Q924">
            <v>6</v>
          </cell>
          <cell r="R924">
            <v>140023</v>
          </cell>
          <cell r="T924">
            <v>120014</v>
          </cell>
          <cell r="V924" t="str">
            <v>132022</v>
          </cell>
          <cell r="X924">
            <v>2</v>
          </cell>
          <cell r="Z924">
            <v>2</v>
          </cell>
          <cell r="AA924">
            <v>2</v>
          </cell>
          <cell r="AC924">
            <v>140023</v>
          </cell>
          <cell r="AE924">
            <v>120014</v>
          </cell>
          <cell r="AG924">
            <v>162022</v>
          </cell>
        </row>
        <row r="925">
          <cell r="A925" t="str">
            <v>1028031</v>
          </cell>
          <cell r="B925">
            <v>102803</v>
          </cell>
          <cell r="C925" t="str">
            <v>主线副本</v>
          </cell>
          <cell r="D925">
            <v>1</v>
          </cell>
          <cell r="F925" t="str">
            <v>10280311</v>
          </cell>
          <cell r="G925" t="str">
            <v>10280312</v>
          </cell>
          <cell r="H925" t="str">
            <v>10280313</v>
          </cell>
          <cell r="I925" t="str">
            <v>10280314</v>
          </cell>
          <cell r="J925" t="str">
            <v>10280315</v>
          </cell>
          <cell r="K925" t="str">
            <v>10280316</v>
          </cell>
          <cell r="L925">
            <v>3</v>
          </cell>
          <cell r="M925">
            <v>2</v>
          </cell>
          <cell r="N925">
            <v>4</v>
          </cell>
          <cell r="O925">
            <v>5</v>
          </cell>
          <cell r="P925">
            <v>1</v>
          </cell>
          <cell r="Q925">
            <v>6</v>
          </cell>
          <cell r="R925">
            <v>140023</v>
          </cell>
          <cell r="T925">
            <v>120014</v>
          </cell>
          <cell r="V925" t="str">
            <v>163022</v>
          </cell>
          <cell r="Y925">
            <v>3</v>
          </cell>
          <cell r="Z925">
            <v>2</v>
          </cell>
          <cell r="AA925">
            <v>2</v>
          </cell>
          <cell r="AC925">
            <v>140023</v>
          </cell>
          <cell r="AE925">
            <v>120014</v>
          </cell>
          <cell r="AG925" t="str">
            <v>163022</v>
          </cell>
        </row>
        <row r="926">
          <cell r="A926" t="str">
            <v>1028032</v>
          </cell>
          <cell r="B926">
            <v>102803</v>
          </cell>
          <cell r="C926" t="str">
            <v>主线副本</v>
          </cell>
          <cell r="D926">
            <v>2</v>
          </cell>
          <cell r="F926" t="str">
            <v>10280321</v>
          </cell>
          <cell r="G926" t="str">
            <v>10280322</v>
          </cell>
          <cell r="H926" t="str">
            <v>10280323</v>
          </cell>
          <cell r="I926" t="str">
            <v>10280324</v>
          </cell>
          <cell r="J926" t="str">
            <v>10280325</v>
          </cell>
          <cell r="K926" t="str">
            <v>10280326</v>
          </cell>
          <cell r="L926">
            <v>1</v>
          </cell>
          <cell r="M926">
            <v>2</v>
          </cell>
          <cell r="N926">
            <v>3</v>
          </cell>
          <cell r="O926">
            <v>4</v>
          </cell>
          <cell r="P926">
            <v>5</v>
          </cell>
          <cell r="Q926">
            <v>6</v>
          </cell>
          <cell r="R926">
            <v>140023</v>
          </cell>
          <cell r="T926">
            <v>120014</v>
          </cell>
          <cell r="V926" t="str">
            <v>163022</v>
          </cell>
          <cell r="Y926">
            <v>3</v>
          </cell>
          <cell r="Z926">
            <v>2</v>
          </cell>
          <cell r="AA926">
            <v>2</v>
          </cell>
          <cell r="AC926">
            <v>140023</v>
          </cell>
          <cell r="AE926">
            <v>120014</v>
          </cell>
          <cell r="AG926" t="str">
            <v>163022</v>
          </cell>
        </row>
        <row r="927">
          <cell r="A927" t="str">
            <v>1028041</v>
          </cell>
          <cell r="B927">
            <v>102804</v>
          </cell>
          <cell r="C927" t="str">
            <v>主线副本</v>
          </cell>
          <cell r="D927">
            <v>1</v>
          </cell>
          <cell r="F927" t="str">
            <v>10280411</v>
          </cell>
          <cell r="G927" t="str">
            <v>10280412</v>
          </cell>
          <cell r="H927" t="str">
            <v>10280413</v>
          </cell>
          <cell r="I927" t="str">
            <v>10280414</v>
          </cell>
          <cell r="J927" t="str">
            <v>10280415</v>
          </cell>
          <cell r="K927" t="str">
            <v>10280416</v>
          </cell>
          <cell r="L927">
            <v>6</v>
          </cell>
          <cell r="M927">
            <v>5</v>
          </cell>
          <cell r="N927">
            <v>4</v>
          </cell>
          <cell r="O927">
            <v>3</v>
          </cell>
          <cell r="P927">
            <v>2</v>
          </cell>
          <cell r="Q927">
            <v>1</v>
          </cell>
          <cell r="R927">
            <v>140023</v>
          </cell>
          <cell r="T927">
            <v>120014</v>
          </cell>
          <cell r="V927" t="str">
            <v>133022</v>
          </cell>
          <cell r="X927">
            <v>3</v>
          </cell>
          <cell r="Z927">
            <v>2</v>
          </cell>
          <cell r="AA927">
            <v>2</v>
          </cell>
          <cell r="AC927">
            <v>140023</v>
          </cell>
          <cell r="AE927">
            <v>120014</v>
          </cell>
          <cell r="AG927">
            <v>163022</v>
          </cell>
        </row>
        <row r="928">
          <cell r="A928" t="str">
            <v>1028042</v>
          </cell>
          <cell r="B928">
            <v>102804</v>
          </cell>
          <cell r="C928" t="str">
            <v>主线副本</v>
          </cell>
          <cell r="D928">
            <v>2</v>
          </cell>
          <cell r="F928" t="str">
            <v>10280421</v>
          </cell>
          <cell r="G928" t="str">
            <v>10280422</v>
          </cell>
          <cell r="H928" t="str">
            <v>10280423</v>
          </cell>
          <cell r="I928" t="str">
            <v>10280424</v>
          </cell>
          <cell r="J928" t="str">
            <v>10280425</v>
          </cell>
          <cell r="K928" t="str">
            <v>10280426</v>
          </cell>
          <cell r="L928">
            <v>4</v>
          </cell>
          <cell r="M928">
            <v>5</v>
          </cell>
          <cell r="N928">
            <v>6</v>
          </cell>
          <cell r="O928">
            <v>3</v>
          </cell>
          <cell r="P928">
            <v>2</v>
          </cell>
          <cell r="Q928">
            <v>1</v>
          </cell>
          <cell r="R928">
            <v>140023</v>
          </cell>
          <cell r="T928">
            <v>120014</v>
          </cell>
          <cell r="V928" t="str">
            <v>133022</v>
          </cell>
          <cell r="X928">
            <v>3</v>
          </cell>
          <cell r="Z928">
            <v>2</v>
          </cell>
          <cell r="AA928">
            <v>2</v>
          </cell>
          <cell r="AC928">
            <v>140023</v>
          </cell>
          <cell r="AE928">
            <v>120014</v>
          </cell>
          <cell r="AG928">
            <v>163022</v>
          </cell>
        </row>
        <row r="929">
          <cell r="A929" t="str">
            <v>1028051</v>
          </cell>
          <cell r="B929">
            <v>102805</v>
          </cell>
          <cell r="C929" t="str">
            <v>主线副本</v>
          </cell>
          <cell r="D929">
            <v>1</v>
          </cell>
          <cell r="F929" t="str">
            <v>10280511</v>
          </cell>
          <cell r="G929" t="str">
            <v>10280512</v>
          </cell>
          <cell r="H929" t="str">
            <v>10280513</v>
          </cell>
          <cell r="I929" t="str">
            <v>10280514</v>
          </cell>
          <cell r="J929" t="str">
            <v>10280515</v>
          </cell>
          <cell r="K929" t="str">
            <v>10280516</v>
          </cell>
          <cell r="L929">
            <v>3</v>
          </cell>
          <cell r="M929">
            <v>1</v>
          </cell>
          <cell r="N929">
            <v>2</v>
          </cell>
          <cell r="O929">
            <v>4</v>
          </cell>
          <cell r="P929">
            <v>5</v>
          </cell>
          <cell r="Q929">
            <v>6</v>
          </cell>
          <cell r="R929">
            <v>140023</v>
          </cell>
          <cell r="T929">
            <v>120014</v>
          </cell>
          <cell r="V929" t="str">
            <v>131022</v>
          </cell>
          <cell r="X929">
            <v>1</v>
          </cell>
          <cell r="Z929">
            <v>2</v>
          </cell>
          <cell r="AA929">
            <v>2</v>
          </cell>
          <cell r="AC929">
            <v>140023</v>
          </cell>
          <cell r="AE929">
            <v>120014</v>
          </cell>
          <cell r="AG929">
            <v>161022</v>
          </cell>
        </row>
        <row r="930">
          <cell r="A930" t="str">
            <v>1028052</v>
          </cell>
          <cell r="B930">
            <v>102805</v>
          </cell>
          <cell r="C930" t="str">
            <v>主线副本</v>
          </cell>
          <cell r="D930">
            <v>2</v>
          </cell>
          <cell r="F930" t="str">
            <v>10280521</v>
          </cell>
          <cell r="G930" t="str">
            <v>10280522</v>
          </cell>
          <cell r="H930" t="str">
            <v>10280523</v>
          </cell>
          <cell r="I930" t="str">
            <v>10280524</v>
          </cell>
          <cell r="J930" t="str">
            <v>10280525</v>
          </cell>
          <cell r="K930" t="str">
            <v>10280526</v>
          </cell>
          <cell r="L930">
            <v>1</v>
          </cell>
          <cell r="M930">
            <v>2</v>
          </cell>
          <cell r="N930">
            <v>3</v>
          </cell>
          <cell r="O930">
            <v>4</v>
          </cell>
          <cell r="P930">
            <v>5</v>
          </cell>
          <cell r="Q930">
            <v>6</v>
          </cell>
          <cell r="R930">
            <v>140023</v>
          </cell>
          <cell r="T930">
            <v>120014</v>
          </cell>
          <cell r="V930" t="str">
            <v>131022</v>
          </cell>
          <cell r="X930">
            <v>1</v>
          </cell>
          <cell r="Z930">
            <v>2</v>
          </cell>
          <cell r="AA930">
            <v>2</v>
          </cell>
          <cell r="AC930">
            <v>140023</v>
          </cell>
          <cell r="AE930">
            <v>120014</v>
          </cell>
          <cell r="AG930">
            <v>161022</v>
          </cell>
        </row>
        <row r="931">
          <cell r="A931" t="str">
            <v>1028061</v>
          </cell>
          <cell r="B931">
            <v>102806</v>
          </cell>
          <cell r="C931" t="str">
            <v>主线副本</v>
          </cell>
          <cell r="D931">
            <v>1</v>
          </cell>
          <cell r="F931" t="str">
            <v>10280611</v>
          </cell>
          <cell r="G931" t="str">
            <v>10280612</v>
          </cell>
          <cell r="H931" t="str">
            <v>10280613</v>
          </cell>
          <cell r="I931" t="str">
            <v>10280614</v>
          </cell>
          <cell r="J931" t="str">
            <v>10280615</v>
          </cell>
          <cell r="K931" t="str">
            <v>10280616</v>
          </cell>
          <cell r="L931">
            <v>4</v>
          </cell>
          <cell r="M931">
            <v>2</v>
          </cell>
          <cell r="N931">
            <v>3</v>
          </cell>
          <cell r="O931">
            <v>6</v>
          </cell>
          <cell r="P931">
            <v>1</v>
          </cell>
          <cell r="Q931">
            <v>5</v>
          </cell>
          <cell r="R931">
            <v>140023</v>
          </cell>
          <cell r="T931">
            <v>120014</v>
          </cell>
          <cell r="V931" t="str">
            <v>161022</v>
          </cell>
          <cell r="Y931">
            <v>1</v>
          </cell>
          <cell r="Z931">
            <v>2</v>
          </cell>
          <cell r="AA931">
            <v>2</v>
          </cell>
          <cell r="AC931">
            <v>140023</v>
          </cell>
          <cell r="AE931">
            <v>120014</v>
          </cell>
          <cell r="AG931" t="str">
            <v>161022</v>
          </cell>
        </row>
        <row r="932">
          <cell r="A932" t="str">
            <v>1028062</v>
          </cell>
          <cell r="B932">
            <v>102806</v>
          </cell>
          <cell r="C932" t="str">
            <v>主线副本</v>
          </cell>
          <cell r="D932">
            <v>2</v>
          </cell>
          <cell r="F932" t="str">
            <v>10280621</v>
          </cell>
          <cell r="G932" t="str">
            <v>10280622</v>
          </cell>
          <cell r="H932" t="str">
            <v>10280623</v>
          </cell>
          <cell r="I932" t="str">
            <v>10280624</v>
          </cell>
          <cell r="J932" t="str">
            <v>10280625</v>
          </cell>
          <cell r="K932" t="str">
            <v>10280626</v>
          </cell>
          <cell r="L932">
            <v>5</v>
          </cell>
          <cell r="M932">
            <v>2</v>
          </cell>
          <cell r="N932">
            <v>3</v>
          </cell>
          <cell r="O932">
            <v>4</v>
          </cell>
          <cell r="P932">
            <v>1</v>
          </cell>
          <cell r="Q932">
            <v>6</v>
          </cell>
          <cell r="R932">
            <v>140023</v>
          </cell>
          <cell r="T932">
            <v>120014</v>
          </cell>
          <cell r="V932" t="str">
            <v>161022</v>
          </cell>
          <cell r="Y932">
            <v>1</v>
          </cell>
          <cell r="Z932">
            <v>2</v>
          </cell>
          <cell r="AA932">
            <v>2</v>
          </cell>
          <cell r="AC932">
            <v>140023</v>
          </cell>
          <cell r="AE932">
            <v>120014</v>
          </cell>
          <cell r="AG932" t="str">
            <v>161022</v>
          </cell>
        </row>
        <row r="933">
          <cell r="A933" t="str">
            <v>1028071</v>
          </cell>
          <cell r="B933">
            <v>102807</v>
          </cell>
          <cell r="C933" t="str">
            <v>主线副本</v>
          </cell>
          <cell r="D933">
            <v>1</v>
          </cell>
          <cell r="F933" t="str">
            <v>10280711</v>
          </cell>
          <cell r="G933" t="str">
            <v>10280712</v>
          </cell>
          <cell r="H933" t="str">
            <v>10280713</v>
          </cell>
          <cell r="I933" t="str">
            <v>10280714</v>
          </cell>
          <cell r="J933" t="str">
            <v>10280715</v>
          </cell>
          <cell r="K933" t="str">
            <v>10280716</v>
          </cell>
          <cell r="L933">
            <v>3</v>
          </cell>
          <cell r="M933">
            <v>2</v>
          </cell>
          <cell r="N933">
            <v>4</v>
          </cell>
          <cell r="O933">
            <v>5</v>
          </cell>
          <cell r="P933">
            <v>1</v>
          </cell>
          <cell r="Q933">
            <v>6</v>
          </cell>
          <cell r="R933">
            <v>140023</v>
          </cell>
          <cell r="T933">
            <v>120014</v>
          </cell>
          <cell r="V933" t="str">
            <v>132022</v>
          </cell>
          <cell r="X933">
            <v>2</v>
          </cell>
          <cell r="Z933">
            <v>2</v>
          </cell>
          <cell r="AA933">
            <v>2</v>
          </cell>
          <cell r="AC933">
            <v>140023</v>
          </cell>
          <cell r="AE933">
            <v>120014</v>
          </cell>
          <cell r="AG933">
            <v>162022</v>
          </cell>
        </row>
        <row r="934">
          <cell r="A934" t="str">
            <v>1028072</v>
          </cell>
          <cell r="B934">
            <v>102807</v>
          </cell>
          <cell r="C934" t="str">
            <v>主线副本</v>
          </cell>
          <cell r="D934">
            <v>2</v>
          </cell>
          <cell r="F934" t="str">
            <v>10280721</v>
          </cell>
          <cell r="G934" t="str">
            <v>10280722</v>
          </cell>
          <cell r="H934" t="str">
            <v>10280723</v>
          </cell>
          <cell r="I934" t="str">
            <v>10280724</v>
          </cell>
          <cell r="J934" t="str">
            <v>10280725</v>
          </cell>
          <cell r="K934" t="str">
            <v>10280726</v>
          </cell>
          <cell r="L934">
            <v>1</v>
          </cell>
          <cell r="M934">
            <v>2</v>
          </cell>
          <cell r="N934">
            <v>3</v>
          </cell>
          <cell r="O934">
            <v>4</v>
          </cell>
          <cell r="P934">
            <v>5</v>
          </cell>
          <cell r="Q934">
            <v>6</v>
          </cell>
          <cell r="R934">
            <v>140023</v>
          </cell>
          <cell r="T934">
            <v>120014</v>
          </cell>
          <cell r="V934" t="str">
            <v>132022</v>
          </cell>
          <cell r="X934">
            <v>2</v>
          </cell>
          <cell r="Z934">
            <v>2</v>
          </cell>
          <cell r="AA934">
            <v>2</v>
          </cell>
          <cell r="AC934">
            <v>140023</v>
          </cell>
          <cell r="AE934">
            <v>120014</v>
          </cell>
          <cell r="AG934">
            <v>162022</v>
          </cell>
        </row>
        <row r="935">
          <cell r="A935" t="str">
            <v>1028081</v>
          </cell>
          <cell r="B935">
            <v>102808</v>
          </cell>
          <cell r="C935" t="str">
            <v>主线副本</v>
          </cell>
          <cell r="D935">
            <v>1</v>
          </cell>
          <cell r="F935" t="str">
            <v>10280811</v>
          </cell>
          <cell r="G935" t="str">
            <v>10280812</v>
          </cell>
          <cell r="H935" t="str">
            <v>10280813</v>
          </cell>
          <cell r="I935" t="str">
            <v>10280814</v>
          </cell>
          <cell r="J935" t="str">
            <v>10280815</v>
          </cell>
          <cell r="K935" t="str">
            <v>10280816</v>
          </cell>
          <cell r="L935">
            <v>6</v>
          </cell>
          <cell r="M935">
            <v>5</v>
          </cell>
          <cell r="N935">
            <v>4</v>
          </cell>
          <cell r="O935">
            <v>3</v>
          </cell>
          <cell r="P935">
            <v>2</v>
          </cell>
          <cell r="Q935">
            <v>1</v>
          </cell>
          <cell r="R935">
            <v>140023</v>
          </cell>
          <cell r="T935">
            <v>120014</v>
          </cell>
          <cell r="V935" t="str">
            <v>133022</v>
          </cell>
          <cell r="X935">
            <v>3</v>
          </cell>
          <cell r="Z935">
            <v>2</v>
          </cell>
          <cell r="AA935">
            <v>2</v>
          </cell>
          <cell r="AC935">
            <v>140023</v>
          </cell>
          <cell r="AE935">
            <v>120014</v>
          </cell>
          <cell r="AG935">
            <v>163022</v>
          </cell>
        </row>
        <row r="936">
          <cell r="A936" t="str">
            <v>1028082</v>
          </cell>
          <cell r="B936">
            <v>102808</v>
          </cell>
          <cell r="C936" t="str">
            <v>主线副本</v>
          </cell>
          <cell r="D936">
            <v>2</v>
          </cell>
          <cell r="F936" t="str">
            <v>10280821</v>
          </cell>
          <cell r="G936" t="str">
            <v>10280822</v>
          </cell>
          <cell r="H936" t="str">
            <v>10280823</v>
          </cell>
          <cell r="I936" t="str">
            <v>10280824</v>
          </cell>
          <cell r="J936" t="str">
            <v>10280825</v>
          </cell>
          <cell r="K936" t="str">
            <v>10280826</v>
          </cell>
          <cell r="L936">
            <v>4</v>
          </cell>
          <cell r="M936">
            <v>5</v>
          </cell>
          <cell r="N936">
            <v>6</v>
          </cell>
          <cell r="O936">
            <v>3</v>
          </cell>
          <cell r="P936">
            <v>2</v>
          </cell>
          <cell r="Q936">
            <v>1</v>
          </cell>
          <cell r="R936">
            <v>140023</v>
          </cell>
          <cell r="T936">
            <v>120014</v>
          </cell>
          <cell r="V936" t="str">
            <v>133022</v>
          </cell>
          <cell r="X936">
            <v>3</v>
          </cell>
          <cell r="Z936">
            <v>2</v>
          </cell>
          <cell r="AA936">
            <v>2</v>
          </cell>
          <cell r="AC936">
            <v>140023</v>
          </cell>
          <cell r="AE936">
            <v>120014</v>
          </cell>
          <cell r="AG936">
            <v>163022</v>
          </cell>
        </row>
        <row r="937">
          <cell r="A937" t="str">
            <v>1028091</v>
          </cell>
          <cell r="B937">
            <v>102809</v>
          </cell>
          <cell r="C937" t="str">
            <v>主线副本</v>
          </cell>
          <cell r="D937">
            <v>1</v>
          </cell>
          <cell r="F937" t="str">
            <v>10280911</v>
          </cell>
          <cell r="G937" t="str">
            <v>10280912</v>
          </cell>
          <cell r="H937" t="str">
            <v>10280913</v>
          </cell>
          <cell r="I937" t="str">
            <v>10280914</v>
          </cell>
          <cell r="J937" t="str">
            <v>10280915</v>
          </cell>
          <cell r="K937" t="str">
            <v>10280916</v>
          </cell>
          <cell r="L937">
            <v>3</v>
          </cell>
          <cell r="M937">
            <v>1</v>
          </cell>
          <cell r="N937">
            <v>2</v>
          </cell>
          <cell r="O937">
            <v>4</v>
          </cell>
          <cell r="P937">
            <v>5</v>
          </cell>
          <cell r="Q937">
            <v>6</v>
          </cell>
          <cell r="R937">
            <v>140023</v>
          </cell>
          <cell r="T937">
            <v>120014</v>
          </cell>
          <cell r="V937" t="str">
            <v>162022</v>
          </cell>
          <cell r="Y937">
            <v>2</v>
          </cell>
          <cell r="Z937">
            <v>2</v>
          </cell>
          <cell r="AA937">
            <v>2</v>
          </cell>
          <cell r="AC937">
            <v>140023</v>
          </cell>
          <cell r="AE937">
            <v>120014</v>
          </cell>
          <cell r="AG937" t="str">
            <v>162022</v>
          </cell>
        </row>
        <row r="938">
          <cell r="A938" t="str">
            <v>1028092</v>
          </cell>
          <cell r="B938">
            <v>102809</v>
          </cell>
          <cell r="C938" t="str">
            <v>主线副本</v>
          </cell>
          <cell r="D938">
            <v>2</v>
          </cell>
          <cell r="F938" t="str">
            <v>10280921</v>
          </cell>
          <cell r="G938" t="str">
            <v>10280922</v>
          </cell>
          <cell r="H938" t="str">
            <v>10280923</v>
          </cell>
          <cell r="I938" t="str">
            <v>10280924</v>
          </cell>
          <cell r="J938" t="str">
            <v>10280925</v>
          </cell>
          <cell r="K938" t="str">
            <v>10280926</v>
          </cell>
          <cell r="L938">
            <v>1</v>
          </cell>
          <cell r="M938">
            <v>2</v>
          </cell>
          <cell r="N938">
            <v>3</v>
          </cell>
          <cell r="O938">
            <v>4</v>
          </cell>
          <cell r="P938">
            <v>5</v>
          </cell>
          <cell r="Q938">
            <v>6</v>
          </cell>
          <cell r="R938">
            <v>140023</v>
          </cell>
          <cell r="T938">
            <v>120014</v>
          </cell>
          <cell r="V938" t="str">
            <v>162022</v>
          </cell>
          <cell r="Y938">
            <v>2</v>
          </cell>
          <cell r="Z938">
            <v>2</v>
          </cell>
          <cell r="AA938">
            <v>2</v>
          </cell>
          <cell r="AC938">
            <v>140023</v>
          </cell>
          <cell r="AE938">
            <v>120014</v>
          </cell>
          <cell r="AG938" t="str">
            <v>162022</v>
          </cell>
        </row>
        <row r="939">
          <cell r="A939" t="str">
            <v>1028101</v>
          </cell>
          <cell r="B939">
            <v>102810</v>
          </cell>
          <cell r="C939" t="str">
            <v>主线副本</v>
          </cell>
          <cell r="D939">
            <v>1</v>
          </cell>
          <cell r="F939" t="str">
            <v>10281011</v>
          </cell>
          <cell r="G939" t="str">
            <v>10281012</v>
          </cell>
          <cell r="H939" t="str">
            <v>10281013</v>
          </cell>
          <cell r="I939" t="str">
            <v>10281014</v>
          </cell>
          <cell r="J939" t="str">
            <v>10281015</v>
          </cell>
          <cell r="K939" t="str">
            <v>10281016</v>
          </cell>
          <cell r="L939">
            <v>4</v>
          </cell>
          <cell r="M939">
            <v>2</v>
          </cell>
          <cell r="N939">
            <v>3</v>
          </cell>
          <cell r="O939">
            <v>6</v>
          </cell>
          <cell r="P939">
            <v>1</v>
          </cell>
          <cell r="Q939">
            <v>5</v>
          </cell>
          <cell r="R939">
            <v>140023</v>
          </cell>
          <cell r="T939">
            <v>120014</v>
          </cell>
          <cell r="V939" t="str">
            <v>166022</v>
          </cell>
          <cell r="Y939">
            <v>6</v>
          </cell>
          <cell r="Z939">
            <v>2</v>
          </cell>
          <cell r="AA939">
            <v>2</v>
          </cell>
          <cell r="AC939">
            <v>140023</v>
          </cell>
          <cell r="AE939">
            <v>120014</v>
          </cell>
          <cell r="AG939" t="str">
            <v>166022</v>
          </cell>
          <cell r="AH939">
            <v>150002</v>
          </cell>
        </row>
        <row r="940">
          <cell r="A940" t="str">
            <v>1028102</v>
          </cell>
          <cell r="B940">
            <v>102810</v>
          </cell>
          <cell r="C940" t="str">
            <v>主线副本</v>
          </cell>
          <cell r="D940">
            <v>2</v>
          </cell>
          <cell r="F940" t="str">
            <v>10281021</v>
          </cell>
          <cell r="G940" t="str">
            <v>10281022</v>
          </cell>
          <cell r="H940" t="str">
            <v>10281023</v>
          </cell>
          <cell r="I940" t="str">
            <v>10281024</v>
          </cell>
          <cell r="J940" t="str">
            <v>10281025</v>
          </cell>
          <cell r="K940" t="str">
            <v>10281026</v>
          </cell>
          <cell r="L940">
            <v>1</v>
          </cell>
          <cell r="M940">
            <v>2</v>
          </cell>
          <cell r="N940">
            <v>3</v>
          </cell>
          <cell r="O940">
            <v>4</v>
          </cell>
          <cell r="P940">
            <v>5</v>
          </cell>
          <cell r="Q940">
            <v>6</v>
          </cell>
          <cell r="R940">
            <v>140023</v>
          </cell>
          <cell r="T940">
            <v>120014</v>
          </cell>
          <cell r="V940" t="str">
            <v>166022</v>
          </cell>
          <cell r="Y940">
            <v>6</v>
          </cell>
          <cell r="Z940">
            <v>2</v>
          </cell>
          <cell r="AA940">
            <v>2</v>
          </cell>
          <cell r="AC940">
            <v>140023</v>
          </cell>
          <cell r="AE940">
            <v>120014</v>
          </cell>
          <cell r="AG940" t="str">
            <v>166022</v>
          </cell>
          <cell r="AH940">
            <v>150002</v>
          </cell>
        </row>
        <row r="941">
          <cell r="A941" t="str">
            <v>1029011</v>
          </cell>
          <cell r="B941">
            <v>102901</v>
          </cell>
          <cell r="C941" t="str">
            <v>主线副本</v>
          </cell>
          <cell r="D941">
            <v>1</v>
          </cell>
          <cell r="F941" t="str">
            <v>10290111</v>
          </cell>
          <cell r="G941" t="str">
            <v>10290112</v>
          </cell>
          <cell r="H941" t="str">
            <v>10290113</v>
          </cell>
          <cell r="I941" t="str">
            <v>10290114</v>
          </cell>
          <cell r="J941" t="str">
            <v>10290115</v>
          </cell>
          <cell r="K941" t="str">
            <v>10290116</v>
          </cell>
          <cell r="L941">
            <v>6</v>
          </cell>
          <cell r="M941">
            <v>5</v>
          </cell>
          <cell r="N941">
            <v>4</v>
          </cell>
          <cell r="O941">
            <v>3</v>
          </cell>
          <cell r="P941">
            <v>2</v>
          </cell>
          <cell r="Q941">
            <v>1</v>
          </cell>
          <cell r="R941">
            <v>140023</v>
          </cell>
          <cell r="T941">
            <v>120014</v>
          </cell>
          <cell r="V941" t="str">
            <v>131022</v>
          </cell>
          <cell r="X941">
            <v>1</v>
          </cell>
          <cell r="Z941">
            <v>2</v>
          </cell>
          <cell r="AA941">
            <v>2</v>
          </cell>
          <cell r="AC941">
            <v>140023</v>
          </cell>
          <cell r="AE941">
            <v>120014</v>
          </cell>
          <cell r="AG941">
            <v>161022</v>
          </cell>
        </row>
        <row r="942">
          <cell r="A942" t="str">
            <v>1029012</v>
          </cell>
          <cell r="B942">
            <v>102901</v>
          </cell>
          <cell r="C942" t="str">
            <v>主线副本</v>
          </cell>
          <cell r="D942">
            <v>2</v>
          </cell>
          <cell r="F942" t="str">
            <v>10290121</v>
          </cell>
          <cell r="G942" t="str">
            <v>10290122</v>
          </cell>
          <cell r="H942" t="str">
            <v>10290123</v>
          </cell>
          <cell r="I942" t="str">
            <v>10290124</v>
          </cell>
          <cell r="J942" t="str">
            <v>10290125</v>
          </cell>
          <cell r="K942" t="str">
            <v>10290126</v>
          </cell>
          <cell r="L942">
            <v>4</v>
          </cell>
          <cell r="M942">
            <v>5</v>
          </cell>
          <cell r="N942">
            <v>6</v>
          </cell>
          <cell r="O942">
            <v>3</v>
          </cell>
          <cell r="P942">
            <v>2</v>
          </cell>
          <cell r="Q942">
            <v>1</v>
          </cell>
          <cell r="R942">
            <v>140023</v>
          </cell>
          <cell r="T942">
            <v>120014</v>
          </cell>
          <cell r="V942" t="str">
            <v>131022</v>
          </cell>
          <cell r="X942">
            <v>1</v>
          </cell>
          <cell r="Z942">
            <v>2</v>
          </cell>
          <cell r="AA942">
            <v>2</v>
          </cell>
          <cell r="AC942">
            <v>140023</v>
          </cell>
          <cell r="AE942">
            <v>120014</v>
          </cell>
          <cell r="AG942">
            <v>161022</v>
          </cell>
        </row>
        <row r="943">
          <cell r="A943" t="str">
            <v>1029021</v>
          </cell>
          <cell r="B943">
            <v>102902</v>
          </cell>
          <cell r="C943" t="str">
            <v>主线副本</v>
          </cell>
          <cell r="D943">
            <v>1</v>
          </cell>
          <cell r="F943" t="str">
            <v>10290211</v>
          </cell>
          <cell r="G943" t="str">
            <v>10290212</v>
          </cell>
          <cell r="H943" t="str">
            <v>10290213</v>
          </cell>
          <cell r="I943" t="str">
            <v>10290214</v>
          </cell>
          <cell r="J943" t="str">
            <v>10290215</v>
          </cell>
          <cell r="K943" t="str">
            <v>10290216</v>
          </cell>
          <cell r="L943">
            <v>3</v>
          </cell>
          <cell r="M943">
            <v>1</v>
          </cell>
          <cell r="N943">
            <v>2</v>
          </cell>
          <cell r="O943">
            <v>4</v>
          </cell>
          <cell r="P943">
            <v>5</v>
          </cell>
          <cell r="Q943">
            <v>6</v>
          </cell>
          <cell r="R943">
            <v>140023</v>
          </cell>
          <cell r="T943">
            <v>120014</v>
          </cell>
          <cell r="V943" t="str">
            <v>132022</v>
          </cell>
          <cell r="X943">
            <v>2</v>
          </cell>
          <cell r="Z943">
            <v>2</v>
          </cell>
          <cell r="AA943">
            <v>2</v>
          </cell>
          <cell r="AC943">
            <v>140023</v>
          </cell>
          <cell r="AE943">
            <v>120014</v>
          </cell>
          <cell r="AG943">
            <v>162022</v>
          </cell>
        </row>
        <row r="944">
          <cell r="A944" t="str">
            <v>1029022</v>
          </cell>
          <cell r="B944">
            <v>102902</v>
          </cell>
          <cell r="C944" t="str">
            <v>主线副本</v>
          </cell>
          <cell r="D944">
            <v>2</v>
          </cell>
          <cell r="F944" t="str">
            <v>10290221</v>
          </cell>
          <cell r="G944" t="str">
            <v>10290222</v>
          </cell>
          <cell r="H944" t="str">
            <v>10290223</v>
          </cell>
          <cell r="I944" t="str">
            <v>10290224</v>
          </cell>
          <cell r="J944" t="str">
            <v>10290225</v>
          </cell>
          <cell r="K944" t="str">
            <v>10290226</v>
          </cell>
          <cell r="L944">
            <v>1</v>
          </cell>
          <cell r="M944">
            <v>2</v>
          </cell>
          <cell r="N944">
            <v>3</v>
          </cell>
          <cell r="O944">
            <v>4</v>
          </cell>
          <cell r="P944">
            <v>5</v>
          </cell>
          <cell r="Q944">
            <v>6</v>
          </cell>
          <cell r="R944">
            <v>140023</v>
          </cell>
          <cell r="T944">
            <v>120014</v>
          </cell>
          <cell r="V944" t="str">
            <v>132022</v>
          </cell>
          <cell r="X944">
            <v>2</v>
          </cell>
          <cell r="Z944">
            <v>2</v>
          </cell>
          <cell r="AA944">
            <v>2</v>
          </cell>
          <cell r="AC944">
            <v>140023</v>
          </cell>
          <cell r="AE944">
            <v>120014</v>
          </cell>
          <cell r="AG944">
            <v>162022</v>
          </cell>
        </row>
        <row r="945">
          <cell r="A945" t="str">
            <v>1029031</v>
          </cell>
          <cell r="B945">
            <v>102903</v>
          </cell>
          <cell r="C945" t="str">
            <v>主线副本</v>
          </cell>
          <cell r="D945">
            <v>1</v>
          </cell>
          <cell r="F945" t="str">
            <v>10290311</v>
          </cell>
          <cell r="G945" t="str">
            <v>10290312</v>
          </cell>
          <cell r="H945" t="str">
            <v>10290313</v>
          </cell>
          <cell r="I945" t="str">
            <v>10290314</v>
          </cell>
          <cell r="J945" t="str">
            <v>10290315</v>
          </cell>
          <cell r="K945" t="str">
            <v>10290316</v>
          </cell>
          <cell r="L945">
            <v>4</v>
          </cell>
          <cell r="M945">
            <v>2</v>
          </cell>
          <cell r="N945">
            <v>3</v>
          </cell>
          <cell r="O945">
            <v>6</v>
          </cell>
          <cell r="P945">
            <v>1</v>
          </cell>
          <cell r="Q945">
            <v>5</v>
          </cell>
          <cell r="R945">
            <v>140023</v>
          </cell>
          <cell r="T945">
            <v>120014</v>
          </cell>
          <cell r="V945" t="str">
            <v>163022</v>
          </cell>
          <cell r="Y945">
            <v>3</v>
          </cell>
          <cell r="Z945">
            <v>2</v>
          </cell>
          <cell r="AA945">
            <v>2</v>
          </cell>
          <cell r="AC945">
            <v>140023</v>
          </cell>
          <cell r="AE945">
            <v>120014</v>
          </cell>
          <cell r="AG945" t="str">
            <v>163022</v>
          </cell>
        </row>
        <row r="946">
          <cell r="A946" t="str">
            <v>1029032</v>
          </cell>
          <cell r="B946">
            <v>102903</v>
          </cell>
          <cell r="C946" t="str">
            <v>主线副本</v>
          </cell>
          <cell r="D946">
            <v>2</v>
          </cell>
          <cell r="F946" t="str">
            <v>10290321</v>
          </cell>
          <cell r="G946" t="str">
            <v>10290322</v>
          </cell>
          <cell r="H946" t="str">
            <v>10290323</v>
          </cell>
          <cell r="I946" t="str">
            <v>10290324</v>
          </cell>
          <cell r="J946" t="str">
            <v>10290325</v>
          </cell>
          <cell r="K946" t="str">
            <v>10290326</v>
          </cell>
          <cell r="L946">
            <v>5</v>
          </cell>
          <cell r="M946">
            <v>2</v>
          </cell>
          <cell r="N946">
            <v>3</v>
          </cell>
          <cell r="O946">
            <v>4</v>
          </cell>
          <cell r="P946">
            <v>1</v>
          </cell>
          <cell r="Q946">
            <v>6</v>
          </cell>
          <cell r="R946">
            <v>140023</v>
          </cell>
          <cell r="T946">
            <v>120014</v>
          </cell>
          <cell r="V946" t="str">
            <v>163022</v>
          </cell>
          <cell r="Y946">
            <v>3</v>
          </cell>
          <cell r="Z946">
            <v>2</v>
          </cell>
          <cell r="AA946">
            <v>2</v>
          </cell>
          <cell r="AC946">
            <v>140023</v>
          </cell>
          <cell r="AE946">
            <v>120014</v>
          </cell>
          <cell r="AG946" t="str">
            <v>163022</v>
          </cell>
        </row>
        <row r="947">
          <cell r="A947" t="str">
            <v>1029041</v>
          </cell>
          <cell r="B947">
            <v>102904</v>
          </cell>
          <cell r="C947" t="str">
            <v>主线副本</v>
          </cell>
          <cell r="D947">
            <v>1</v>
          </cell>
          <cell r="F947" t="str">
            <v>10290411</v>
          </cell>
          <cell r="G947" t="str">
            <v>10290412</v>
          </cell>
          <cell r="H947" t="str">
            <v>10290413</v>
          </cell>
          <cell r="I947" t="str">
            <v>10290414</v>
          </cell>
          <cell r="J947" t="str">
            <v>10290415</v>
          </cell>
          <cell r="K947" t="str">
            <v>10290416</v>
          </cell>
          <cell r="L947">
            <v>3</v>
          </cell>
          <cell r="M947">
            <v>2</v>
          </cell>
          <cell r="N947">
            <v>4</v>
          </cell>
          <cell r="O947">
            <v>5</v>
          </cell>
          <cell r="P947">
            <v>1</v>
          </cell>
          <cell r="Q947">
            <v>6</v>
          </cell>
          <cell r="R947">
            <v>140023</v>
          </cell>
          <cell r="T947">
            <v>120014</v>
          </cell>
          <cell r="V947" t="str">
            <v>133022</v>
          </cell>
          <cell r="X947">
            <v>3</v>
          </cell>
          <cell r="Z947">
            <v>2</v>
          </cell>
          <cell r="AA947">
            <v>2</v>
          </cell>
          <cell r="AC947">
            <v>140023</v>
          </cell>
          <cell r="AE947">
            <v>120014</v>
          </cell>
          <cell r="AG947">
            <v>163022</v>
          </cell>
        </row>
        <row r="948">
          <cell r="A948" t="str">
            <v>1029042</v>
          </cell>
          <cell r="B948">
            <v>102904</v>
          </cell>
          <cell r="C948" t="str">
            <v>主线副本</v>
          </cell>
          <cell r="D948">
            <v>2</v>
          </cell>
          <cell r="F948" t="str">
            <v>10290421</v>
          </cell>
          <cell r="G948" t="str">
            <v>10290422</v>
          </cell>
          <cell r="H948" t="str">
            <v>10290423</v>
          </cell>
          <cell r="I948" t="str">
            <v>10290424</v>
          </cell>
          <cell r="J948" t="str">
            <v>10290425</v>
          </cell>
          <cell r="K948" t="str">
            <v>10290426</v>
          </cell>
          <cell r="L948">
            <v>1</v>
          </cell>
          <cell r="M948">
            <v>2</v>
          </cell>
          <cell r="N948">
            <v>3</v>
          </cell>
          <cell r="O948">
            <v>4</v>
          </cell>
          <cell r="P948">
            <v>5</v>
          </cell>
          <cell r="Q948">
            <v>6</v>
          </cell>
          <cell r="R948">
            <v>140023</v>
          </cell>
          <cell r="T948">
            <v>120014</v>
          </cell>
          <cell r="V948" t="str">
            <v>133022</v>
          </cell>
          <cell r="X948">
            <v>3</v>
          </cell>
          <cell r="Z948">
            <v>2</v>
          </cell>
          <cell r="AA948">
            <v>2</v>
          </cell>
          <cell r="AC948">
            <v>140023</v>
          </cell>
          <cell r="AE948">
            <v>120014</v>
          </cell>
          <cell r="AG948">
            <v>163022</v>
          </cell>
        </row>
        <row r="949">
          <cell r="A949" t="str">
            <v>1029051</v>
          </cell>
          <cell r="B949">
            <v>102905</v>
          </cell>
          <cell r="C949" t="str">
            <v>主线副本</v>
          </cell>
          <cell r="D949">
            <v>1</v>
          </cell>
          <cell r="F949" t="str">
            <v>10290511</v>
          </cell>
          <cell r="G949" t="str">
            <v>10290512</v>
          </cell>
          <cell r="H949" t="str">
            <v>10290513</v>
          </cell>
          <cell r="I949" t="str">
            <v>10290514</v>
          </cell>
          <cell r="J949" t="str">
            <v>10290515</v>
          </cell>
          <cell r="K949" t="str">
            <v>10290516</v>
          </cell>
          <cell r="L949">
            <v>6</v>
          </cell>
          <cell r="M949">
            <v>5</v>
          </cell>
          <cell r="N949">
            <v>4</v>
          </cell>
          <cell r="O949">
            <v>3</v>
          </cell>
          <cell r="P949">
            <v>2</v>
          </cell>
          <cell r="Q949">
            <v>1</v>
          </cell>
          <cell r="R949">
            <v>140023</v>
          </cell>
          <cell r="T949">
            <v>120014</v>
          </cell>
          <cell r="V949" t="str">
            <v>131022</v>
          </cell>
          <cell r="X949">
            <v>1</v>
          </cell>
          <cell r="Z949">
            <v>2</v>
          </cell>
          <cell r="AA949">
            <v>2</v>
          </cell>
          <cell r="AC949">
            <v>140023</v>
          </cell>
          <cell r="AE949">
            <v>120014</v>
          </cell>
          <cell r="AG949">
            <v>161022</v>
          </cell>
        </row>
        <row r="950">
          <cell r="A950" t="str">
            <v>1029052</v>
          </cell>
          <cell r="B950">
            <v>102905</v>
          </cell>
          <cell r="C950" t="str">
            <v>主线副本</v>
          </cell>
          <cell r="D950">
            <v>2</v>
          </cell>
          <cell r="F950" t="str">
            <v>10290521</v>
          </cell>
          <cell r="G950" t="str">
            <v>10290522</v>
          </cell>
          <cell r="H950" t="str">
            <v>10290523</v>
          </cell>
          <cell r="I950" t="str">
            <v>10290524</v>
          </cell>
          <cell r="J950" t="str">
            <v>10290525</v>
          </cell>
          <cell r="K950" t="str">
            <v>10290526</v>
          </cell>
          <cell r="L950">
            <v>4</v>
          </cell>
          <cell r="M950">
            <v>5</v>
          </cell>
          <cell r="N950">
            <v>6</v>
          </cell>
          <cell r="O950">
            <v>3</v>
          </cell>
          <cell r="P950">
            <v>2</v>
          </cell>
          <cell r="Q950">
            <v>1</v>
          </cell>
          <cell r="R950">
            <v>140023</v>
          </cell>
          <cell r="T950">
            <v>120014</v>
          </cell>
          <cell r="V950" t="str">
            <v>131022</v>
          </cell>
          <cell r="X950">
            <v>1</v>
          </cell>
          <cell r="Z950">
            <v>2</v>
          </cell>
          <cell r="AA950">
            <v>2</v>
          </cell>
          <cell r="AC950">
            <v>140023</v>
          </cell>
          <cell r="AE950">
            <v>120014</v>
          </cell>
          <cell r="AG950">
            <v>161022</v>
          </cell>
        </row>
        <row r="951">
          <cell r="A951" t="str">
            <v>1029061</v>
          </cell>
          <cell r="B951">
            <v>102906</v>
          </cell>
          <cell r="C951" t="str">
            <v>主线副本</v>
          </cell>
          <cell r="D951">
            <v>1</v>
          </cell>
          <cell r="F951" t="str">
            <v>10290611</v>
          </cell>
          <cell r="G951" t="str">
            <v>10290612</v>
          </cell>
          <cell r="H951" t="str">
            <v>10290613</v>
          </cell>
          <cell r="I951" t="str">
            <v>10290614</v>
          </cell>
          <cell r="J951" t="str">
            <v>10290615</v>
          </cell>
          <cell r="K951" t="str">
            <v>10290616</v>
          </cell>
          <cell r="L951">
            <v>3</v>
          </cell>
          <cell r="M951">
            <v>1</v>
          </cell>
          <cell r="N951">
            <v>2</v>
          </cell>
          <cell r="O951">
            <v>4</v>
          </cell>
          <cell r="P951">
            <v>5</v>
          </cell>
          <cell r="Q951">
            <v>6</v>
          </cell>
          <cell r="R951">
            <v>140023</v>
          </cell>
          <cell r="T951">
            <v>120014</v>
          </cell>
          <cell r="V951" t="str">
            <v>161022</v>
          </cell>
          <cell r="Y951">
            <v>1</v>
          </cell>
          <cell r="Z951">
            <v>2</v>
          </cell>
          <cell r="AA951">
            <v>2</v>
          </cell>
          <cell r="AC951">
            <v>140023</v>
          </cell>
          <cell r="AE951">
            <v>120014</v>
          </cell>
          <cell r="AG951" t="str">
            <v>161022</v>
          </cell>
        </row>
        <row r="952">
          <cell r="A952" t="str">
            <v>1029062</v>
          </cell>
          <cell r="B952">
            <v>102906</v>
          </cell>
          <cell r="C952" t="str">
            <v>主线副本</v>
          </cell>
          <cell r="D952">
            <v>2</v>
          </cell>
          <cell r="F952" t="str">
            <v>10290621</v>
          </cell>
          <cell r="G952" t="str">
            <v>10290622</v>
          </cell>
          <cell r="H952" t="str">
            <v>10290623</v>
          </cell>
          <cell r="I952" t="str">
            <v>10290624</v>
          </cell>
          <cell r="J952" t="str">
            <v>10290625</v>
          </cell>
          <cell r="K952" t="str">
            <v>10290626</v>
          </cell>
          <cell r="L952">
            <v>1</v>
          </cell>
          <cell r="M952">
            <v>2</v>
          </cell>
          <cell r="N952">
            <v>3</v>
          </cell>
          <cell r="O952">
            <v>4</v>
          </cell>
          <cell r="P952">
            <v>5</v>
          </cell>
          <cell r="Q952">
            <v>6</v>
          </cell>
          <cell r="R952">
            <v>140023</v>
          </cell>
          <cell r="T952">
            <v>120014</v>
          </cell>
          <cell r="V952" t="str">
            <v>161022</v>
          </cell>
          <cell r="Y952">
            <v>1</v>
          </cell>
          <cell r="Z952">
            <v>2</v>
          </cell>
          <cell r="AA952">
            <v>2</v>
          </cell>
          <cell r="AC952">
            <v>140023</v>
          </cell>
          <cell r="AE952">
            <v>120014</v>
          </cell>
          <cell r="AG952" t="str">
            <v>161022</v>
          </cell>
        </row>
        <row r="953">
          <cell r="A953" t="str">
            <v>1029071</v>
          </cell>
          <cell r="B953">
            <v>102907</v>
          </cell>
          <cell r="C953" t="str">
            <v>主线副本</v>
          </cell>
          <cell r="D953">
            <v>1</v>
          </cell>
          <cell r="F953" t="str">
            <v>10290711</v>
          </cell>
          <cell r="G953" t="str">
            <v>10290712</v>
          </cell>
          <cell r="H953" t="str">
            <v>10290713</v>
          </cell>
          <cell r="I953" t="str">
            <v>10290714</v>
          </cell>
          <cell r="J953" t="str">
            <v>10290715</v>
          </cell>
          <cell r="K953" t="str">
            <v>10290716</v>
          </cell>
          <cell r="L953">
            <v>4</v>
          </cell>
          <cell r="M953">
            <v>2</v>
          </cell>
          <cell r="N953">
            <v>3</v>
          </cell>
          <cell r="O953">
            <v>6</v>
          </cell>
          <cell r="P953">
            <v>1</v>
          </cell>
          <cell r="Q953">
            <v>5</v>
          </cell>
          <cell r="R953">
            <v>140023</v>
          </cell>
          <cell r="T953">
            <v>120014</v>
          </cell>
          <cell r="V953" t="str">
            <v>132022</v>
          </cell>
          <cell r="X953">
            <v>2</v>
          </cell>
          <cell r="Z953">
            <v>2</v>
          </cell>
          <cell r="AA953">
            <v>2</v>
          </cell>
          <cell r="AC953">
            <v>140023</v>
          </cell>
          <cell r="AE953">
            <v>120014</v>
          </cell>
          <cell r="AG953">
            <v>162022</v>
          </cell>
        </row>
        <row r="954">
          <cell r="A954" t="str">
            <v>1029072</v>
          </cell>
          <cell r="B954">
            <v>102907</v>
          </cell>
          <cell r="C954" t="str">
            <v>主线副本</v>
          </cell>
          <cell r="D954">
            <v>2</v>
          </cell>
          <cell r="F954" t="str">
            <v>10290721</v>
          </cell>
          <cell r="G954" t="str">
            <v>10290722</v>
          </cell>
          <cell r="H954" t="str">
            <v>10290723</v>
          </cell>
          <cell r="I954" t="str">
            <v>10290724</v>
          </cell>
          <cell r="J954" t="str">
            <v>10290725</v>
          </cell>
          <cell r="K954" t="str">
            <v>10290726</v>
          </cell>
          <cell r="L954">
            <v>5</v>
          </cell>
          <cell r="M954">
            <v>2</v>
          </cell>
          <cell r="N954">
            <v>3</v>
          </cell>
          <cell r="O954">
            <v>4</v>
          </cell>
          <cell r="P954">
            <v>1</v>
          </cell>
          <cell r="Q954">
            <v>6</v>
          </cell>
          <cell r="R954">
            <v>140023</v>
          </cell>
          <cell r="T954">
            <v>120014</v>
          </cell>
          <cell r="V954" t="str">
            <v>132022</v>
          </cell>
          <cell r="X954">
            <v>2</v>
          </cell>
          <cell r="Z954">
            <v>2</v>
          </cell>
          <cell r="AA954">
            <v>2</v>
          </cell>
          <cell r="AC954">
            <v>140023</v>
          </cell>
          <cell r="AE954">
            <v>120014</v>
          </cell>
          <cell r="AG954">
            <v>162022</v>
          </cell>
        </row>
        <row r="955">
          <cell r="A955" t="str">
            <v>1029081</v>
          </cell>
          <cell r="B955">
            <v>102908</v>
          </cell>
          <cell r="C955" t="str">
            <v>主线副本</v>
          </cell>
          <cell r="D955">
            <v>1</v>
          </cell>
          <cell r="F955" t="str">
            <v>10290811</v>
          </cell>
          <cell r="G955" t="str">
            <v>10290812</v>
          </cell>
          <cell r="H955" t="str">
            <v>10290813</v>
          </cell>
          <cell r="I955" t="str">
            <v>10290814</v>
          </cell>
          <cell r="J955" t="str">
            <v>10290815</v>
          </cell>
          <cell r="K955" t="str">
            <v>10290816</v>
          </cell>
          <cell r="L955">
            <v>3</v>
          </cell>
          <cell r="M955">
            <v>2</v>
          </cell>
          <cell r="N955">
            <v>4</v>
          </cell>
          <cell r="O955">
            <v>5</v>
          </cell>
          <cell r="P955">
            <v>1</v>
          </cell>
          <cell r="Q955">
            <v>6</v>
          </cell>
          <cell r="R955">
            <v>140023</v>
          </cell>
          <cell r="T955">
            <v>120014</v>
          </cell>
          <cell r="V955" t="str">
            <v>133022</v>
          </cell>
          <cell r="X955">
            <v>3</v>
          </cell>
          <cell r="Z955">
            <v>2</v>
          </cell>
          <cell r="AA955">
            <v>2</v>
          </cell>
          <cell r="AC955">
            <v>140023</v>
          </cell>
          <cell r="AE955">
            <v>120014</v>
          </cell>
          <cell r="AG955">
            <v>163022</v>
          </cell>
        </row>
        <row r="956">
          <cell r="A956" t="str">
            <v>1029082</v>
          </cell>
          <cell r="B956">
            <v>102908</v>
          </cell>
          <cell r="C956" t="str">
            <v>主线副本</v>
          </cell>
          <cell r="D956">
            <v>2</v>
          </cell>
          <cell r="F956" t="str">
            <v>10290821</v>
          </cell>
          <cell r="G956" t="str">
            <v>10290822</v>
          </cell>
          <cell r="H956" t="str">
            <v>10290823</v>
          </cell>
          <cell r="I956" t="str">
            <v>10290824</v>
          </cell>
          <cell r="J956" t="str">
            <v>10290825</v>
          </cell>
          <cell r="K956" t="str">
            <v>10290826</v>
          </cell>
          <cell r="L956">
            <v>1</v>
          </cell>
          <cell r="M956">
            <v>2</v>
          </cell>
          <cell r="N956">
            <v>3</v>
          </cell>
          <cell r="O956">
            <v>4</v>
          </cell>
          <cell r="P956">
            <v>5</v>
          </cell>
          <cell r="Q956">
            <v>6</v>
          </cell>
          <cell r="R956">
            <v>140023</v>
          </cell>
          <cell r="T956">
            <v>120014</v>
          </cell>
          <cell r="V956" t="str">
            <v>133022</v>
          </cell>
          <cell r="X956">
            <v>3</v>
          </cell>
          <cell r="Z956">
            <v>2</v>
          </cell>
          <cell r="AA956">
            <v>2</v>
          </cell>
          <cell r="AC956">
            <v>140023</v>
          </cell>
          <cell r="AE956">
            <v>120014</v>
          </cell>
          <cell r="AG956">
            <v>163022</v>
          </cell>
        </row>
        <row r="957">
          <cell r="A957" t="str">
            <v>1029091</v>
          </cell>
          <cell r="B957">
            <v>102909</v>
          </cell>
          <cell r="C957" t="str">
            <v>主线副本</v>
          </cell>
          <cell r="D957">
            <v>1</v>
          </cell>
          <cell r="F957" t="str">
            <v>10290911</v>
          </cell>
          <cell r="G957" t="str">
            <v>10290912</v>
          </cell>
          <cell r="H957" t="str">
            <v>10290913</v>
          </cell>
          <cell r="I957" t="str">
            <v>10290914</v>
          </cell>
          <cell r="J957" t="str">
            <v>10290915</v>
          </cell>
          <cell r="K957" t="str">
            <v>10290916</v>
          </cell>
          <cell r="L957">
            <v>1</v>
          </cell>
          <cell r="M957">
            <v>2</v>
          </cell>
          <cell r="N957">
            <v>3</v>
          </cell>
          <cell r="O957">
            <v>4</v>
          </cell>
          <cell r="P957">
            <v>5</v>
          </cell>
          <cell r="Q957">
            <v>6</v>
          </cell>
          <cell r="R957">
            <v>140023</v>
          </cell>
          <cell r="T957">
            <v>120014</v>
          </cell>
          <cell r="V957" t="str">
            <v>162022</v>
          </cell>
          <cell r="Y957">
            <v>2</v>
          </cell>
          <cell r="Z957">
            <v>2</v>
          </cell>
          <cell r="AA957">
            <v>2</v>
          </cell>
          <cell r="AC957">
            <v>140023</v>
          </cell>
          <cell r="AE957">
            <v>120014</v>
          </cell>
          <cell r="AG957" t="str">
            <v>162022</v>
          </cell>
        </row>
        <row r="958">
          <cell r="A958" t="str">
            <v>1029092</v>
          </cell>
          <cell r="B958">
            <v>102909</v>
          </cell>
          <cell r="C958" t="str">
            <v>主线副本</v>
          </cell>
          <cell r="D958">
            <v>2</v>
          </cell>
          <cell r="F958" t="str">
            <v>10290921</v>
          </cell>
          <cell r="G958" t="str">
            <v>10290922</v>
          </cell>
          <cell r="H958" t="str">
            <v>10290923</v>
          </cell>
          <cell r="I958" t="str">
            <v>10290924</v>
          </cell>
          <cell r="J958" t="str">
            <v>10290925</v>
          </cell>
          <cell r="K958" t="str">
            <v>10290926</v>
          </cell>
          <cell r="L958">
            <v>1</v>
          </cell>
          <cell r="M958">
            <v>2</v>
          </cell>
          <cell r="N958">
            <v>3</v>
          </cell>
          <cell r="O958">
            <v>4</v>
          </cell>
          <cell r="P958">
            <v>5</v>
          </cell>
          <cell r="Q958">
            <v>6</v>
          </cell>
          <cell r="R958">
            <v>140023</v>
          </cell>
          <cell r="T958">
            <v>120014</v>
          </cell>
          <cell r="V958" t="str">
            <v>162022</v>
          </cell>
          <cell r="Y958">
            <v>2</v>
          </cell>
          <cell r="Z958">
            <v>2</v>
          </cell>
          <cell r="AA958">
            <v>2</v>
          </cell>
          <cell r="AC958">
            <v>140023</v>
          </cell>
          <cell r="AE958">
            <v>120014</v>
          </cell>
          <cell r="AG958" t="str">
            <v>162022</v>
          </cell>
        </row>
        <row r="959">
          <cell r="A959" t="str">
            <v>1029101</v>
          </cell>
          <cell r="B959">
            <v>102910</v>
          </cell>
          <cell r="C959" t="str">
            <v>主线副本</v>
          </cell>
          <cell r="D959">
            <v>1</v>
          </cell>
          <cell r="F959" t="str">
            <v>10291011</v>
          </cell>
          <cell r="G959" t="str">
            <v>10291012</v>
          </cell>
          <cell r="H959" t="str">
            <v>10291013</v>
          </cell>
          <cell r="I959" t="str">
            <v>10291014</v>
          </cell>
          <cell r="J959" t="str">
            <v>10291015</v>
          </cell>
          <cell r="K959" t="str">
            <v>10291016</v>
          </cell>
          <cell r="L959">
            <v>1</v>
          </cell>
          <cell r="M959">
            <v>2</v>
          </cell>
          <cell r="N959">
            <v>3</v>
          </cell>
          <cell r="O959">
            <v>4</v>
          </cell>
          <cell r="P959">
            <v>5</v>
          </cell>
          <cell r="Q959">
            <v>6</v>
          </cell>
          <cell r="R959">
            <v>140023</v>
          </cell>
          <cell r="T959">
            <v>120014</v>
          </cell>
          <cell r="V959" t="str">
            <v>165022</v>
          </cell>
          <cell r="Y959">
            <v>5</v>
          </cell>
          <cell r="Z959">
            <v>2</v>
          </cell>
          <cell r="AA959">
            <v>2</v>
          </cell>
          <cell r="AC959">
            <v>140023</v>
          </cell>
          <cell r="AE959">
            <v>120014</v>
          </cell>
          <cell r="AG959" t="str">
            <v>165022</v>
          </cell>
          <cell r="AH959">
            <v>150002</v>
          </cell>
        </row>
        <row r="960">
          <cell r="A960" t="str">
            <v>1029102</v>
          </cell>
          <cell r="B960">
            <v>102910</v>
          </cell>
          <cell r="C960" t="str">
            <v>主线副本</v>
          </cell>
          <cell r="D960">
            <v>2</v>
          </cell>
          <cell r="F960" t="str">
            <v>10291021</v>
          </cell>
          <cell r="G960" t="str">
            <v>10291022</v>
          </cell>
          <cell r="H960" t="str">
            <v>10291023</v>
          </cell>
          <cell r="I960" t="str">
            <v>10291024</v>
          </cell>
          <cell r="J960" t="str">
            <v>10291025</v>
          </cell>
          <cell r="K960" t="str">
            <v>10291026</v>
          </cell>
          <cell r="L960">
            <v>1</v>
          </cell>
          <cell r="M960">
            <v>2</v>
          </cell>
          <cell r="N960">
            <v>3</v>
          </cell>
          <cell r="O960">
            <v>4</v>
          </cell>
          <cell r="P960">
            <v>5</v>
          </cell>
          <cell r="Q960">
            <v>6</v>
          </cell>
          <cell r="R960">
            <v>140023</v>
          </cell>
          <cell r="T960">
            <v>120014</v>
          </cell>
          <cell r="V960" t="str">
            <v>165022</v>
          </cell>
          <cell r="Y960">
            <v>5</v>
          </cell>
          <cell r="Z960">
            <v>2</v>
          </cell>
          <cell r="AA960">
            <v>2</v>
          </cell>
          <cell r="AC960">
            <v>140023</v>
          </cell>
          <cell r="AE960">
            <v>120014</v>
          </cell>
          <cell r="AG960" t="str">
            <v>165022</v>
          </cell>
          <cell r="AH960">
            <v>150002</v>
          </cell>
        </row>
        <row r="961">
          <cell r="A961" t="str">
            <v>1030011</v>
          </cell>
          <cell r="B961">
            <v>103001</v>
          </cell>
          <cell r="C961" t="str">
            <v>主线副本</v>
          </cell>
          <cell r="D961">
            <v>1</v>
          </cell>
          <cell r="F961" t="str">
            <v>10300111</v>
          </cell>
          <cell r="G961" t="str">
            <v>10300112</v>
          </cell>
          <cell r="H961" t="str">
            <v>10300113</v>
          </cell>
          <cell r="I961" t="str">
            <v>10300114</v>
          </cell>
          <cell r="J961" t="str">
            <v>10300115</v>
          </cell>
          <cell r="K961" t="str">
            <v>10300116</v>
          </cell>
          <cell r="L961">
            <v>1</v>
          </cell>
          <cell r="M961">
            <v>2</v>
          </cell>
          <cell r="N961">
            <v>3</v>
          </cell>
          <cell r="O961">
            <v>4</v>
          </cell>
          <cell r="P961">
            <v>5</v>
          </cell>
          <cell r="Q961">
            <v>6</v>
          </cell>
          <cell r="R961">
            <v>140023</v>
          </cell>
          <cell r="T961">
            <v>120014</v>
          </cell>
          <cell r="V961" t="str">
            <v>131022</v>
          </cell>
          <cell r="X961">
            <v>1</v>
          </cell>
          <cell r="Z961">
            <v>2</v>
          </cell>
          <cell r="AA961">
            <v>2</v>
          </cell>
          <cell r="AC961">
            <v>140023</v>
          </cell>
          <cell r="AE961">
            <v>120014</v>
          </cell>
          <cell r="AG961">
            <v>161022</v>
          </cell>
        </row>
        <row r="962">
          <cell r="A962" t="str">
            <v>1030012</v>
          </cell>
          <cell r="B962">
            <v>103001</v>
          </cell>
          <cell r="C962" t="str">
            <v>主线副本</v>
          </cell>
          <cell r="D962">
            <v>2</v>
          </cell>
          <cell r="F962" t="str">
            <v>10300121</v>
          </cell>
          <cell r="G962" t="str">
            <v>10300122</v>
          </cell>
          <cell r="H962" t="str">
            <v>10300123</v>
          </cell>
          <cell r="I962" t="str">
            <v>10300124</v>
          </cell>
          <cell r="J962" t="str">
            <v>10300125</v>
          </cell>
          <cell r="K962" t="str">
            <v>10300126</v>
          </cell>
          <cell r="L962">
            <v>1</v>
          </cell>
          <cell r="M962">
            <v>2</v>
          </cell>
          <cell r="N962">
            <v>3</v>
          </cell>
          <cell r="O962">
            <v>4</v>
          </cell>
          <cell r="P962">
            <v>5</v>
          </cell>
          <cell r="Q962">
            <v>6</v>
          </cell>
          <cell r="R962">
            <v>140023</v>
          </cell>
          <cell r="T962">
            <v>120014</v>
          </cell>
          <cell r="V962" t="str">
            <v>131022</v>
          </cell>
          <cell r="X962">
            <v>1</v>
          </cell>
          <cell r="Z962">
            <v>2</v>
          </cell>
          <cell r="AA962">
            <v>2</v>
          </cell>
          <cell r="AC962">
            <v>140023</v>
          </cell>
          <cell r="AE962">
            <v>120014</v>
          </cell>
          <cell r="AG962">
            <v>161022</v>
          </cell>
        </row>
        <row r="963">
          <cell r="A963" t="str">
            <v>1030021</v>
          </cell>
          <cell r="B963">
            <v>103002</v>
          </cell>
          <cell r="C963" t="str">
            <v>主线副本</v>
          </cell>
          <cell r="D963">
            <v>1</v>
          </cell>
          <cell r="F963" t="str">
            <v>10300211</v>
          </cell>
          <cell r="G963" t="str">
            <v>10300212</v>
          </cell>
          <cell r="H963" t="str">
            <v>10300213</v>
          </cell>
          <cell r="I963" t="str">
            <v>10300214</v>
          </cell>
          <cell r="J963" t="str">
            <v>10300215</v>
          </cell>
          <cell r="K963" t="str">
            <v>10300216</v>
          </cell>
          <cell r="L963">
            <v>1</v>
          </cell>
          <cell r="M963">
            <v>2</v>
          </cell>
          <cell r="N963">
            <v>3</v>
          </cell>
          <cell r="O963">
            <v>4</v>
          </cell>
          <cell r="P963">
            <v>5</v>
          </cell>
          <cell r="Q963">
            <v>6</v>
          </cell>
          <cell r="R963">
            <v>140023</v>
          </cell>
          <cell r="T963">
            <v>120014</v>
          </cell>
          <cell r="V963" t="str">
            <v>132022</v>
          </cell>
          <cell r="X963">
            <v>2</v>
          </cell>
          <cell r="Z963">
            <v>2</v>
          </cell>
          <cell r="AA963">
            <v>2</v>
          </cell>
          <cell r="AC963">
            <v>140023</v>
          </cell>
          <cell r="AE963">
            <v>120014</v>
          </cell>
          <cell r="AG963">
            <v>162022</v>
          </cell>
        </row>
        <row r="964">
          <cell r="A964" t="str">
            <v>1030022</v>
          </cell>
          <cell r="B964">
            <v>103002</v>
          </cell>
          <cell r="C964" t="str">
            <v>主线副本</v>
          </cell>
          <cell r="D964">
            <v>2</v>
          </cell>
          <cell r="F964" t="str">
            <v>10300221</v>
          </cell>
          <cell r="G964" t="str">
            <v>10300222</v>
          </cell>
          <cell r="H964" t="str">
            <v>10300223</v>
          </cell>
          <cell r="I964" t="str">
            <v>10300224</v>
          </cell>
          <cell r="J964" t="str">
            <v>10300225</v>
          </cell>
          <cell r="K964" t="str">
            <v>10300226</v>
          </cell>
          <cell r="L964">
            <v>1</v>
          </cell>
          <cell r="M964">
            <v>2</v>
          </cell>
          <cell r="N964">
            <v>3</v>
          </cell>
          <cell r="O964">
            <v>4</v>
          </cell>
          <cell r="P964">
            <v>5</v>
          </cell>
          <cell r="Q964">
            <v>6</v>
          </cell>
          <cell r="R964">
            <v>140023</v>
          </cell>
          <cell r="T964">
            <v>120014</v>
          </cell>
          <cell r="V964" t="str">
            <v>132022</v>
          </cell>
          <cell r="X964">
            <v>2</v>
          </cell>
          <cell r="Z964">
            <v>2</v>
          </cell>
          <cell r="AA964">
            <v>2</v>
          </cell>
          <cell r="AC964">
            <v>140023</v>
          </cell>
          <cell r="AE964">
            <v>120014</v>
          </cell>
          <cell r="AG964">
            <v>162022</v>
          </cell>
        </row>
        <row r="965">
          <cell r="A965" t="str">
            <v>1030031</v>
          </cell>
          <cell r="B965">
            <v>103003</v>
          </cell>
          <cell r="C965" t="str">
            <v>主线副本</v>
          </cell>
          <cell r="D965">
            <v>1</v>
          </cell>
          <cell r="F965" t="str">
            <v>10300311</v>
          </cell>
          <cell r="G965" t="str">
            <v>10300312</v>
          </cell>
          <cell r="H965" t="str">
            <v>10300313</v>
          </cell>
          <cell r="I965" t="str">
            <v>10300314</v>
          </cell>
          <cell r="J965" t="str">
            <v>10300315</v>
          </cell>
          <cell r="K965" t="str">
            <v>10300316</v>
          </cell>
          <cell r="L965">
            <v>1</v>
          </cell>
          <cell r="M965">
            <v>2</v>
          </cell>
          <cell r="N965">
            <v>3</v>
          </cell>
          <cell r="O965">
            <v>4</v>
          </cell>
          <cell r="P965">
            <v>5</v>
          </cell>
          <cell r="Q965">
            <v>6</v>
          </cell>
          <cell r="R965">
            <v>140023</v>
          </cell>
          <cell r="T965">
            <v>120014</v>
          </cell>
          <cell r="V965" t="str">
            <v>163022</v>
          </cell>
          <cell r="Y965">
            <v>3</v>
          </cell>
          <cell r="Z965">
            <v>2</v>
          </cell>
          <cell r="AA965">
            <v>2</v>
          </cell>
          <cell r="AC965">
            <v>140023</v>
          </cell>
          <cell r="AE965">
            <v>120014</v>
          </cell>
          <cell r="AG965" t="str">
            <v>163022</v>
          </cell>
        </row>
        <row r="966">
          <cell r="A966" t="str">
            <v>1030032</v>
          </cell>
          <cell r="B966">
            <v>103003</v>
          </cell>
          <cell r="C966" t="str">
            <v>主线副本</v>
          </cell>
          <cell r="D966">
            <v>2</v>
          </cell>
          <cell r="F966" t="str">
            <v>10300321</v>
          </cell>
          <cell r="G966" t="str">
            <v>10300322</v>
          </cell>
          <cell r="H966" t="str">
            <v>10300323</v>
          </cell>
          <cell r="I966" t="str">
            <v>10300324</v>
          </cell>
          <cell r="J966" t="str">
            <v>10300325</v>
          </cell>
          <cell r="K966" t="str">
            <v>10300326</v>
          </cell>
          <cell r="L966">
            <v>1</v>
          </cell>
          <cell r="M966">
            <v>2</v>
          </cell>
          <cell r="N966">
            <v>3</v>
          </cell>
          <cell r="O966">
            <v>4</v>
          </cell>
          <cell r="P966">
            <v>5</v>
          </cell>
          <cell r="Q966">
            <v>6</v>
          </cell>
          <cell r="R966">
            <v>140023</v>
          </cell>
          <cell r="T966">
            <v>120014</v>
          </cell>
          <cell r="V966" t="str">
            <v>163022</v>
          </cell>
          <cell r="Y966">
            <v>3</v>
          </cell>
          <cell r="Z966">
            <v>2</v>
          </cell>
          <cell r="AA966">
            <v>2</v>
          </cell>
          <cell r="AC966">
            <v>140023</v>
          </cell>
          <cell r="AE966">
            <v>120014</v>
          </cell>
          <cell r="AG966" t="str">
            <v>163022</v>
          </cell>
        </row>
        <row r="967">
          <cell r="A967" t="str">
            <v>1030041</v>
          </cell>
          <cell r="B967">
            <v>103004</v>
          </cell>
          <cell r="C967" t="str">
            <v>主线副本</v>
          </cell>
          <cell r="D967">
            <v>1</v>
          </cell>
          <cell r="F967" t="str">
            <v>10300411</v>
          </cell>
          <cell r="G967" t="str">
            <v>10300412</v>
          </cell>
          <cell r="H967" t="str">
            <v>10300413</v>
          </cell>
          <cell r="I967" t="str">
            <v>10300414</v>
          </cell>
          <cell r="J967" t="str">
            <v>10300415</v>
          </cell>
          <cell r="K967" t="str">
            <v>10300416</v>
          </cell>
          <cell r="L967">
            <v>1</v>
          </cell>
          <cell r="M967">
            <v>2</v>
          </cell>
          <cell r="N967">
            <v>3</v>
          </cell>
          <cell r="O967">
            <v>4</v>
          </cell>
          <cell r="P967">
            <v>5</v>
          </cell>
          <cell r="Q967">
            <v>6</v>
          </cell>
          <cell r="R967">
            <v>140023</v>
          </cell>
          <cell r="T967">
            <v>120014</v>
          </cell>
          <cell r="V967" t="str">
            <v>133022</v>
          </cell>
          <cell r="X967">
            <v>3</v>
          </cell>
          <cell r="Z967">
            <v>2</v>
          </cell>
          <cell r="AA967">
            <v>2</v>
          </cell>
          <cell r="AC967">
            <v>140023</v>
          </cell>
          <cell r="AE967">
            <v>120014</v>
          </cell>
          <cell r="AG967">
            <v>163022</v>
          </cell>
        </row>
        <row r="968">
          <cell r="A968" t="str">
            <v>1030042</v>
          </cell>
          <cell r="B968">
            <v>103004</v>
          </cell>
          <cell r="C968" t="str">
            <v>主线副本</v>
          </cell>
          <cell r="D968">
            <v>2</v>
          </cell>
          <cell r="F968" t="str">
            <v>10300421</v>
          </cell>
          <cell r="G968" t="str">
            <v>10300422</v>
          </cell>
          <cell r="H968" t="str">
            <v>10300423</v>
          </cell>
          <cell r="I968" t="str">
            <v>10300424</v>
          </cell>
          <cell r="J968" t="str">
            <v>10300425</v>
          </cell>
          <cell r="K968" t="str">
            <v>10300426</v>
          </cell>
          <cell r="L968">
            <v>6</v>
          </cell>
          <cell r="M968">
            <v>5</v>
          </cell>
          <cell r="N968">
            <v>4</v>
          </cell>
          <cell r="O968">
            <v>3</v>
          </cell>
          <cell r="P968">
            <v>2</v>
          </cell>
          <cell r="Q968">
            <v>1</v>
          </cell>
          <cell r="R968">
            <v>140023</v>
          </cell>
          <cell r="T968">
            <v>120014</v>
          </cell>
          <cell r="V968" t="str">
            <v>133022</v>
          </cell>
          <cell r="X968">
            <v>3</v>
          </cell>
          <cell r="Z968">
            <v>2</v>
          </cell>
          <cell r="AA968">
            <v>2</v>
          </cell>
          <cell r="AC968">
            <v>140023</v>
          </cell>
          <cell r="AE968">
            <v>120014</v>
          </cell>
          <cell r="AG968">
            <v>163022</v>
          </cell>
        </row>
        <row r="969">
          <cell r="A969" t="str">
            <v>1030051</v>
          </cell>
          <cell r="B969">
            <v>103005</v>
          </cell>
          <cell r="C969" t="str">
            <v>主线副本</v>
          </cell>
          <cell r="D969">
            <v>1</v>
          </cell>
          <cell r="F969" t="str">
            <v>10300511</v>
          </cell>
          <cell r="G969" t="str">
            <v>10300512</v>
          </cell>
          <cell r="H969" t="str">
            <v>10300513</v>
          </cell>
          <cell r="I969" t="str">
            <v>10300514</v>
          </cell>
          <cell r="J969" t="str">
            <v>10300515</v>
          </cell>
          <cell r="K969" t="str">
            <v>10300516</v>
          </cell>
          <cell r="L969">
            <v>4</v>
          </cell>
          <cell r="M969">
            <v>5</v>
          </cell>
          <cell r="N969">
            <v>6</v>
          </cell>
          <cell r="O969">
            <v>3</v>
          </cell>
          <cell r="P969">
            <v>2</v>
          </cell>
          <cell r="Q969">
            <v>1</v>
          </cell>
          <cell r="R969">
            <v>140023</v>
          </cell>
          <cell r="T969">
            <v>120014</v>
          </cell>
          <cell r="V969" t="str">
            <v>131022</v>
          </cell>
          <cell r="X969">
            <v>1</v>
          </cell>
          <cell r="Z969">
            <v>2</v>
          </cell>
          <cell r="AA969">
            <v>2</v>
          </cell>
          <cell r="AC969">
            <v>140023</v>
          </cell>
          <cell r="AE969">
            <v>120014</v>
          </cell>
          <cell r="AG969">
            <v>161022</v>
          </cell>
        </row>
        <row r="970">
          <cell r="A970" t="str">
            <v>1030052</v>
          </cell>
          <cell r="B970">
            <v>103005</v>
          </cell>
          <cell r="C970" t="str">
            <v>主线副本</v>
          </cell>
          <cell r="D970">
            <v>2</v>
          </cell>
          <cell r="F970" t="str">
            <v>10300521</v>
          </cell>
          <cell r="G970" t="str">
            <v>10300522</v>
          </cell>
          <cell r="H970" t="str">
            <v>10300523</v>
          </cell>
          <cell r="I970" t="str">
            <v>10300524</v>
          </cell>
          <cell r="J970" t="str">
            <v>10300525</v>
          </cell>
          <cell r="K970" t="str">
            <v>10300526</v>
          </cell>
          <cell r="L970">
            <v>3</v>
          </cell>
          <cell r="M970">
            <v>1</v>
          </cell>
          <cell r="N970">
            <v>2</v>
          </cell>
          <cell r="O970">
            <v>4</v>
          </cell>
          <cell r="P970">
            <v>5</v>
          </cell>
          <cell r="Q970">
            <v>6</v>
          </cell>
          <cell r="R970">
            <v>140023</v>
          </cell>
          <cell r="T970">
            <v>120014</v>
          </cell>
          <cell r="V970" t="str">
            <v>131022</v>
          </cell>
          <cell r="X970">
            <v>1</v>
          </cell>
          <cell r="Z970">
            <v>2</v>
          </cell>
          <cell r="AA970">
            <v>2</v>
          </cell>
          <cell r="AC970">
            <v>140023</v>
          </cell>
          <cell r="AE970">
            <v>120014</v>
          </cell>
          <cell r="AG970">
            <v>161022</v>
          </cell>
        </row>
        <row r="971">
          <cell r="A971" t="str">
            <v>1030061</v>
          </cell>
          <cell r="B971">
            <v>103006</v>
          </cell>
          <cell r="C971" t="str">
            <v>主线副本</v>
          </cell>
          <cell r="D971">
            <v>1</v>
          </cell>
          <cell r="F971" t="str">
            <v>10300611</v>
          </cell>
          <cell r="G971" t="str">
            <v>10300612</v>
          </cell>
          <cell r="H971" t="str">
            <v>10300613</v>
          </cell>
          <cell r="I971" t="str">
            <v>10300614</v>
          </cell>
          <cell r="J971" t="str">
            <v>10300615</v>
          </cell>
          <cell r="K971" t="str">
            <v>10300616</v>
          </cell>
          <cell r="L971">
            <v>1</v>
          </cell>
          <cell r="M971">
            <v>2</v>
          </cell>
          <cell r="N971">
            <v>3</v>
          </cell>
          <cell r="O971">
            <v>4</v>
          </cell>
          <cell r="P971">
            <v>5</v>
          </cell>
          <cell r="Q971">
            <v>6</v>
          </cell>
          <cell r="R971">
            <v>140023</v>
          </cell>
          <cell r="T971">
            <v>120014</v>
          </cell>
          <cell r="V971" t="str">
            <v>161022</v>
          </cell>
          <cell r="Y971">
            <v>1</v>
          </cell>
          <cell r="Z971">
            <v>2</v>
          </cell>
          <cell r="AA971">
            <v>2</v>
          </cell>
          <cell r="AC971">
            <v>140023</v>
          </cell>
          <cell r="AE971">
            <v>120014</v>
          </cell>
          <cell r="AG971" t="str">
            <v>161022</v>
          </cell>
        </row>
        <row r="972">
          <cell r="A972" t="str">
            <v>1030062</v>
          </cell>
          <cell r="B972">
            <v>103006</v>
          </cell>
          <cell r="C972" t="str">
            <v>主线副本</v>
          </cell>
          <cell r="D972">
            <v>2</v>
          </cell>
          <cell r="F972" t="str">
            <v>10300621</v>
          </cell>
          <cell r="G972" t="str">
            <v>10300622</v>
          </cell>
          <cell r="H972" t="str">
            <v>10300623</v>
          </cell>
          <cell r="I972" t="str">
            <v>10300624</v>
          </cell>
          <cell r="J972" t="str">
            <v>10300625</v>
          </cell>
          <cell r="K972" t="str">
            <v>10300626</v>
          </cell>
          <cell r="L972">
            <v>4</v>
          </cell>
          <cell r="M972">
            <v>2</v>
          </cell>
          <cell r="N972">
            <v>3</v>
          </cell>
          <cell r="O972">
            <v>6</v>
          </cell>
          <cell r="P972">
            <v>1</v>
          </cell>
          <cell r="Q972">
            <v>5</v>
          </cell>
          <cell r="R972">
            <v>140023</v>
          </cell>
          <cell r="T972">
            <v>120014</v>
          </cell>
          <cell r="V972" t="str">
            <v>161022</v>
          </cell>
          <cell r="Y972">
            <v>1</v>
          </cell>
          <cell r="Z972">
            <v>2</v>
          </cell>
          <cell r="AA972">
            <v>2</v>
          </cell>
          <cell r="AC972">
            <v>140023</v>
          </cell>
          <cell r="AE972">
            <v>120014</v>
          </cell>
          <cell r="AG972" t="str">
            <v>161022</v>
          </cell>
        </row>
        <row r="973">
          <cell r="A973" t="str">
            <v>1030071</v>
          </cell>
          <cell r="B973">
            <v>103007</v>
          </cell>
          <cell r="C973" t="str">
            <v>主线副本</v>
          </cell>
          <cell r="D973">
            <v>1</v>
          </cell>
          <cell r="F973" t="str">
            <v>10300711</v>
          </cell>
          <cell r="G973" t="str">
            <v>10300712</v>
          </cell>
          <cell r="H973" t="str">
            <v>10300713</v>
          </cell>
          <cell r="I973" t="str">
            <v>10300714</v>
          </cell>
          <cell r="J973" t="str">
            <v>10300715</v>
          </cell>
          <cell r="K973" t="str">
            <v>10300716</v>
          </cell>
          <cell r="L973">
            <v>5</v>
          </cell>
          <cell r="M973">
            <v>2</v>
          </cell>
          <cell r="N973">
            <v>3</v>
          </cell>
          <cell r="O973">
            <v>4</v>
          </cell>
          <cell r="P973">
            <v>1</v>
          </cell>
          <cell r="Q973">
            <v>6</v>
          </cell>
          <cell r="R973">
            <v>140023</v>
          </cell>
          <cell r="T973">
            <v>120014</v>
          </cell>
          <cell r="V973" t="str">
            <v>132022</v>
          </cell>
          <cell r="X973">
            <v>2</v>
          </cell>
          <cell r="Z973">
            <v>2</v>
          </cell>
          <cell r="AA973">
            <v>2</v>
          </cell>
          <cell r="AC973">
            <v>140023</v>
          </cell>
          <cell r="AE973">
            <v>120014</v>
          </cell>
          <cell r="AG973">
            <v>162022</v>
          </cell>
        </row>
        <row r="974">
          <cell r="A974" t="str">
            <v>1030072</v>
          </cell>
          <cell r="B974">
            <v>103007</v>
          </cell>
          <cell r="C974" t="str">
            <v>主线副本</v>
          </cell>
          <cell r="D974">
            <v>2</v>
          </cell>
          <cell r="F974" t="str">
            <v>10300721</v>
          </cell>
          <cell r="G974" t="str">
            <v>10300722</v>
          </cell>
          <cell r="H974" t="str">
            <v>10300723</v>
          </cell>
          <cell r="I974" t="str">
            <v>10300724</v>
          </cell>
          <cell r="J974" t="str">
            <v>10300725</v>
          </cell>
          <cell r="K974" t="str">
            <v>10300726</v>
          </cell>
          <cell r="L974">
            <v>3</v>
          </cell>
          <cell r="M974">
            <v>2</v>
          </cell>
          <cell r="N974">
            <v>4</v>
          </cell>
          <cell r="O974">
            <v>5</v>
          </cell>
          <cell r="P974">
            <v>1</v>
          </cell>
          <cell r="Q974">
            <v>6</v>
          </cell>
          <cell r="R974">
            <v>140023</v>
          </cell>
          <cell r="T974">
            <v>120014</v>
          </cell>
          <cell r="V974" t="str">
            <v>132022</v>
          </cell>
          <cell r="X974">
            <v>2</v>
          </cell>
          <cell r="Z974">
            <v>2</v>
          </cell>
          <cell r="AA974">
            <v>2</v>
          </cell>
          <cell r="AC974">
            <v>140023</v>
          </cell>
          <cell r="AE974">
            <v>120014</v>
          </cell>
          <cell r="AG974">
            <v>162022</v>
          </cell>
        </row>
        <row r="975">
          <cell r="A975" t="str">
            <v>1030081</v>
          </cell>
          <cell r="B975">
            <v>103008</v>
          </cell>
          <cell r="C975" t="str">
            <v>主线副本</v>
          </cell>
          <cell r="D975">
            <v>1</v>
          </cell>
          <cell r="F975" t="str">
            <v>10300811</v>
          </cell>
          <cell r="G975" t="str">
            <v>10300812</v>
          </cell>
          <cell r="H975" t="str">
            <v>10300813</v>
          </cell>
          <cell r="I975" t="str">
            <v>10300814</v>
          </cell>
          <cell r="J975" t="str">
            <v>10300815</v>
          </cell>
          <cell r="K975" t="str">
            <v>10300816</v>
          </cell>
          <cell r="L975">
            <v>1</v>
          </cell>
          <cell r="M975">
            <v>2</v>
          </cell>
          <cell r="N975">
            <v>3</v>
          </cell>
          <cell r="O975">
            <v>4</v>
          </cell>
          <cell r="P975">
            <v>5</v>
          </cell>
          <cell r="Q975">
            <v>6</v>
          </cell>
          <cell r="R975">
            <v>140023</v>
          </cell>
          <cell r="T975">
            <v>120014</v>
          </cell>
          <cell r="V975" t="str">
            <v>133022</v>
          </cell>
          <cell r="X975">
            <v>3</v>
          </cell>
          <cell r="Z975">
            <v>2</v>
          </cell>
          <cell r="AA975">
            <v>2</v>
          </cell>
          <cell r="AC975">
            <v>140023</v>
          </cell>
          <cell r="AE975">
            <v>120014</v>
          </cell>
          <cell r="AG975">
            <v>163022</v>
          </cell>
        </row>
        <row r="976">
          <cell r="A976" t="str">
            <v>1030082</v>
          </cell>
          <cell r="B976">
            <v>103008</v>
          </cell>
          <cell r="C976" t="str">
            <v>主线副本</v>
          </cell>
          <cell r="D976">
            <v>2</v>
          </cell>
          <cell r="F976" t="str">
            <v>10300821</v>
          </cell>
          <cell r="G976" t="str">
            <v>10300822</v>
          </cell>
          <cell r="H976" t="str">
            <v>10300823</v>
          </cell>
          <cell r="I976" t="str">
            <v>10300824</v>
          </cell>
          <cell r="J976" t="str">
            <v>10300825</v>
          </cell>
          <cell r="K976" t="str">
            <v>10300826</v>
          </cell>
          <cell r="L976">
            <v>6</v>
          </cell>
          <cell r="M976">
            <v>5</v>
          </cell>
          <cell r="N976">
            <v>4</v>
          </cell>
          <cell r="O976">
            <v>3</v>
          </cell>
          <cell r="P976">
            <v>2</v>
          </cell>
          <cell r="Q976">
            <v>1</v>
          </cell>
          <cell r="R976">
            <v>140023</v>
          </cell>
          <cell r="T976">
            <v>120014</v>
          </cell>
          <cell r="V976" t="str">
            <v>133022</v>
          </cell>
          <cell r="X976">
            <v>3</v>
          </cell>
          <cell r="Z976">
            <v>2</v>
          </cell>
          <cell r="AA976">
            <v>2</v>
          </cell>
          <cell r="AC976">
            <v>140023</v>
          </cell>
          <cell r="AE976">
            <v>120014</v>
          </cell>
          <cell r="AG976">
            <v>163022</v>
          </cell>
        </row>
        <row r="977">
          <cell r="A977" t="str">
            <v>1030091</v>
          </cell>
          <cell r="B977">
            <v>103009</v>
          </cell>
          <cell r="C977" t="str">
            <v>主线副本</v>
          </cell>
          <cell r="D977">
            <v>1</v>
          </cell>
          <cell r="F977" t="str">
            <v>10300911</v>
          </cell>
          <cell r="G977" t="str">
            <v>10300912</v>
          </cell>
          <cell r="H977" t="str">
            <v>10300913</v>
          </cell>
          <cell r="I977" t="str">
            <v>10300914</v>
          </cell>
          <cell r="J977" t="str">
            <v>10300915</v>
          </cell>
          <cell r="K977" t="str">
            <v>10300916</v>
          </cell>
          <cell r="L977">
            <v>4</v>
          </cell>
          <cell r="M977">
            <v>5</v>
          </cell>
          <cell r="N977">
            <v>6</v>
          </cell>
          <cell r="O977">
            <v>3</v>
          </cell>
          <cell r="P977">
            <v>2</v>
          </cell>
          <cell r="Q977">
            <v>1</v>
          </cell>
          <cell r="R977">
            <v>140023</v>
          </cell>
          <cell r="T977">
            <v>120014</v>
          </cell>
          <cell r="V977" t="str">
            <v>162022</v>
          </cell>
          <cell r="Y977">
            <v>2</v>
          </cell>
          <cell r="Z977">
            <v>2</v>
          </cell>
          <cell r="AA977">
            <v>2</v>
          </cell>
          <cell r="AC977">
            <v>140023</v>
          </cell>
          <cell r="AE977">
            <v>120014</v>
          </cell>
          <cell r="AG977" t="str">
            <v>162022</v>
          </cell>
        </row>
        <row r="978">
          <cell r="A978" t="str">
            <v>1030092</v>
          </cell>
          <cell r="B978">
            <v>103009</v>
          </cell>
          <cell r="C978" t="str">
            <v>主线副本</v>
          </cell>
          <cell r="D978">
            <v>2</v>
          </cell>
          <cell r="F978" t="str">
            <v>10300921</v>
          </cell>
          <cell r="G978" t="str">
            <v>10300922</v>
          </cell>
          <cell r="H978" t="str">
            <v>10300923</v>
          </cell>
          <cell r="I978" t="str">
            <v>10300924</v>
          </cell>
          <cell r="J978" t="str">
            <v>10300925</v>
          </cell>
          <cell r="K978" t="str">
            <v>10300926</v>
          </cell>
          <cell r="L978">
            <v>3</v>
          </cell>
          <cell r="M978">
            <v>1</v>
          </cell>
          <cell r="N978">
            <v>2</v>
          </cell>
          <cell r="O978">
            <v>4</v>
          </cell>
          <cell r="P978">
            <v>5</v>
          </cell>
          <cell r="Q978">
            <v>6</v>
          </cell>
          <cell r="R978">
            <v>140023</v>
          </cell>
          <cell r="T978">
            <v>120014</v>
          </cell>
          <cell r="V978" t="str">
            <v>162022</v>
          </cell>
          <cell r="Y978">
            <v>2</v>
          </cell>
          <cell r="Z978">
            <v>2</v>
          </cell>
          <cell r="AA978">
            <v>2</v>
          </cell>
          <cell r="AC978">
            <v>140023</v>
          </cell>
          <cell r="AE978">
            <v>120014</v>
          </cell>
          <cell r="AG978" t="str">
            <v>162022</v>
          </cell>
        </row>
        <row r="979">
          <cell r="A979" t="str">
            <v>1030101</v>
          </cell>
          <cell r="B979">
            <v>103010</v>
          </cell>
          <cell r="C979" t="str">
            <v>主线副本</v>
          </cell>
          <cell r="D979">
            <v>1</v>
          </cell>
          <cell r="F979" t="str">
            <v>10301011</v>
          </cell>
          <cell r="G979" t="str">
            <v>10301012</v>
          </cell>
          <cell r="H979" t="str">
            <v>10301013</v>
          </cell>
          <cell r="I979" t="str">
            <v>10301014</v>
          </cell>
          <cell r="J979" t="str">
            <v>10301015</v>
          </cell>
          <cell r="K979" t="str">
            <v>10301016</v>
          </cell>
          <cell r="L979">
            <v>1</v>
          </cell>
          <cell r="M979">
            <v>2</v>
          </cell>
          <cell r="N979">
            <v>3</v>
          </cell>
          <cell r="O979">
            <v>4</v>
          </cell>
          <cell r="P979">
            <v>5</v>
          </cell>
          <cell r="Q979">
            <v>6</v>
          </cell>
          <cell r="R979">
            <v>140023</v>
          </cell>
          <cell r="T979">
            <v>120014</v>
          </cell>
          <cell r="V979" t="str">
            <v>164022</v>
          </cell>
          <cell r="Y979">
            <v>4</v>
          </cell>
          <cell r="Z979">
            <v>2</v>
          </cell>
          <cell r="AA979">
            <v>2</v>
          </cell>
          <cell r="AC979">
            <v>140023</v>
          </cell>
          <cell r="AE979">
            <v>120014</v>
          </cell>
          <cell r="AG979" t="str">
            <v>164022</v>
          </cell>
          <cell r="AH979">
            <v>150002</v>
          </cell>
        </row>
        <row r="980">
          <cell r="A980" t="str">
            <v>1030102</v>
          </cell>
          <cell r="B980">
            <v>103010</v>
          </cell>
          <cell r="C980" t="str">
            <v>主线副本</v>
          </cell>
          <cell r="D980">
            <v>2</v>
          </cell>
          <cell r="F980" t="str">
            <v>10301021</v>
          </cell>
          <cell r="G980" t="str">
            <v>10301022</v>
          </cell>
          <cell r="H980" t="str">
            <v>10301023</v>
          </cell>
          <cell r="I980" t="str">
            <v>10301024</v>
          </cell>
          <cell r="J980" t="str">
            <v>10301025</v>
          </cell>
          <cell r="K980" t="str">
            <v>10301026</v>
          </cell>
          <cell r="L980">
            <v>4</v>
          </cell>
          <cell r="M980">
            <v>2</v>
          </cell>
          <cell r="N980">
            <v>3</v>
          </cell>
          <cell r="O980">
            <v>6</v>
          </cell>
          <cell r="P980">
            <v>1</v>
          </cell>
          <cell r="Q980">
            <v>5</v>
          </cell>
          <cell r="R980">
            <v>140023</v>
          </cell>
          <cell r="T980">
            <v>120014</v>
          </cell>
          <cell r="V980" t="str">
            <v>164022</v>
          </cell>
          <cell r="Y980">
            <v>4</v>
          </cell>
          <cell r="Z980">
            <v>2</v>
          </cell>
          <cell r="AA980">
            <v>2</v>
          </cell>
          <cell r="AC980">
            <v>140023</v>
          </cell>
          <cell r="AE980">
            <v>120014</v>
          </cell>
          <cell r="AG980" t="str">
            <v>164022</v>
          </cell>
          <cell r="AH980">
            <v>150002</v>
          </cell>
        </row>
        <row r="981">
          <cell r="A981" t="str">
            <v>1031011</v>
          </cell>
          <cell r="B981">
            <v>103101</v>
          </cell>
          <cell r="C981" t="str">
            <v>主线副本</v>
          </cell>
          <cell r="D981">
            <v>1</v>
          </cell>
          <cell r="F981" t="str">
            <v>10310111</v>
          </cell>
          <cell r="G981" t="str">
            <v>10310112</v>
          </cell>
          <cell r="H981" t="str">
            <v>10310113</v>
          </cell>
          <cell r="I981" t="str">
            <v>10310114</v>
          </cell>
          <cell r="J981" t="str">
            <v>10310115</v>
          </cell>
          <cell r="K981" t="str">
            <v>10310116</v>
          </cell>
          <cell r="L981">
            <v>5</v>
          </cell>
          <cell r="M981">
            <v>2</v>
          </cell>
          <cell r="N981">
            <v>3</v>
          </cell>
          <cell r="O981">
            <v>4</v>
          </cell>
          <cell r="P981">
            <v>1</v>
          </cell>
          <cell r="Q981">
            <v>6</v>
          </cell>
          <cell r="R981">
            <v>140023</v>
          </cell>
          <cell r="T981">
            <v>120014</v>
          </cell>
          <cell r="V981" t="str">
            <v>131022</v>
          </cell>
          <cell r="X981">
            <v>1</v>
          </cell>
          <cell r="Z981">
            <v>2</v>
          </cell>
          <cell r="AA981">
            <v>2</v>
          </cell>
          <cell r="AC981">
            <v>140023</v>
          </cell>
          <cell r="AE981">
            <v>120014</v>
          </cell>
          <cell r="AG981">
            <v>161022</v>
          </cell>
        </row>
        <row r="982">
          <cell r="A982" t="str">
            <v>1031012</v>
          </cell>
          <cell r="B982">
            <v>103101</v>
          </cell>
          <cell r="C982" t="str">
            <v>主线副本</v>
          </cell>
          <cell r="D982">
            <v>2</v>
          </cell>
          <cell r="F982" t="str">
            <v>10310121</v>
          </cell>
          <cell r="G982" t="str">
            <v>10310122</v>
          </cell>
          <cell r="H982" t="str">
            <v>10310123</v>
          </cell>
          <cell r="I982" t="str">
            <v>10310124</v>
          </cell>
          <cell r="J982" t="str">
            <v>10310125</v>
          </cell>
          <cell r="K982" t="str">
            <v>10310126</v>
          </cell>
          <cell r="L982">
            <v>3</v>
          </cell>
          <cell r="M982">
            <v>2</v>
          </cell>
          <cell r="N982">
            <v>4</v>
          </cell>
          <cell r="O982">
            <v>5</v>
          </cell>
          <cell r="P982">
            <v>1</v>
          </cell>
          <cell r="Q982">
            <v>6</v>
          </cell>
          <cell r="R982">
            <v>140023</v>
          </cell>
          <cell r="T982">
            <v>120014</v>
          </cell>
          <cell r="V982" t="str">
            <v>131022</v>
          </cell>
          <cell r="X982">
            <v>1</v>
          </cell>
          <cell r="Z982">
            <v>2</v>
          </cell>
          <cell r="AA982">
            <v>2</v>
          </cell>
          <cell r="AC982">
            <v>140023</v>
          </cell>
          <cell r="AE982">
            <v>120014</v>
          </cell>
          <cell r="AG982">
            <v>161022</v>
          </cell>
        </row>
        <row r="983">
          <cell r="A983" t="str">
            <v>1031021</v>
          </cell>
          <cell r="B983">
            <v>103102</v>
          </cell>
          <cell r="C983" t="str">
            <v>主线副本</v>
          </cell>
          <cell r="D983">
            <v>1</v>
          </cell>
          <cell r="F983" t="str">
            <v>10310211</v>
          </cell>
          <cell r="G983" t="str">
            <v>10310212</v>
          </cell>
          <cell r="H983" t="str">
            <v>10310213</v>
          </cell>
          <cell r="I983" t="str">
            <v>10310214</v>
          </cell>
          <cell r="J983" t="str">
            <v>10310215</v>
          </cell>
          <cell r="K983" t="str">
            <v>10310216</v>
          </cell>
          <cell r="L983">
            <v>1</v>
          </cell>
          <cell r="M983">
            <v>2</v>
          </cell>
          <cell r="N983">
            <v>3</v>
          </cell>
          <cell r="O983">
            <v>4</v>
          </cell>
          <cell r="P983">
            <v>5</v>
          </cell>
          <cell r="Q983">
            <v>6</v>
          </cell>
          <cell r="R983">
            <v>140023</v>
          </cell>
          <cell r="T983">
            <v>120014</v>
          </cell>
          <cell r="V983" t="str">
            <v>132022</v>
          </cell>
          <cell r="X983">
            <v>2</v>
          </cell>
          <cell r="Z983">
            <v>2</v>
          </cell>
          <cell r="AA983">
            <v>2</v>
          </cell>
          <cell r="AC983">
            <v>140023</v>
          </cell>
          <cell r="AE983">
            <v>120014</v>
          </cell>
          <cell r="AG983">
            <v>162022</v>
          </cell>
        </row>
        <row r="984">
          <cell r="A984" t="str">
            <v>1031022</v>
          </cell>
          <cell r="B984">
            <v>103102</v>
          </cell>
          <cell r="C984" t="str">
            <v>主线副本</v>
          </cell>
          <cell r="D984">
            <v>2</v>
          </cell>
          <cell r="F984" t="str">
            <v>10310221</v>
          </cell>
          <cell r="G984" t="str">
            <v>10310222</v>
          </cell>
          <cell r="H984" t="str">
            <v>10310223</v>
          </cell>
          <cell r="I984" t="str">
            <v>10310224</v>
          </cell>
          <cell r="J984" t="str">
            <v>10310225</v>
          </cell>
          <cell r="K984" t="str">
            <v>10310226</v>
          </cell>
          <cell r="L984">
            <v>6</v>
          </cell>
          <cell r="M984">
            <v>5</v>
          </cell>
          <cell r="N984">
            <v>4</v>
          </cell>
          <cell r="O984">
            <v>3</v>
          </cell>
          <cell r="P984">
            <v>2</v>
          </cell>
          <cell r="Q984">
            <v>1</v>
          </cell>
          <cell r="R984">
            <v>140023</v>
          </cell>
          <cell r="T984">
            <v>120014</v>
          </cell>
          <cell r="V984" t="str">
            <v>132022</v>
          </cell>
          <cell r="X984">
            <v>2</v>
          </cell>
          <cell r="Z984">
            <v>2</v>
          </cell>
          <cell r="AA984">
            <v>2</v>
          </cell>
          <cell r="AC984">
            <v>140023</v>
          </cell>
          <cell r="AE984">
            <v>120014</v>
          </cell>
          <cell r="AG984">
            <v>162022</v>
          </cell>
        </row>
        <row r="985">
          <cell r="A985" t="str">
            <v>1031031</v>
          </cell>
          <cell r="B985">
            <v>103103</v>
          </cell>
          <cell r="C985" t="str">
            <v>主线副本</v>
          </cell>
          <cell r="D985">
            <v>1</v>
          </cell>
          <cell r="F985" t="str">
            <v>10310311</v>
          </cell>
          <cell r="G985" t="str">
            <v>10310312</v>
          </cell>
          <cell r="H985" t="str">
            <v>10310313</v>
          </cell>
          <cell r="I985" t="str">
            <v>10310314</v>
          </cell>
          <cell r="J985" t="str">
            <v>10310315</v>
          </cell>
          <cell r="K985" t="str">
            <v>10310316</v>
          </cell>
          <cell r="L985">
            <v>1</v>
          </cell>
          <cell r="M985">
            <v>2</v>
          </cell>
          <cell r="N985">
            <v>3</v>
          </cell>
          <cell r="O985">
            <v>4</v>
          </cell>
          <cell r="P985">
            <v>5</v>
          </cell>
          <cell r="Q985">
            <v>6</v>
          </cell>
          <cell r="R985">
            <v>140023</v>
          </cell>
          <cell r="T985">
            <v>120014</v>
          </cell>
          <cell r="V985" t="str">
            <v>163022</v>
          </cell>
          <cell r="Y985">
            <v>3</v>
          </cell>
          <cell r="Z985">
            <v>2</v>
          </cell>
          <cell r="AA985">
            <v>2</v>
          </cell>
          <cell r="AC985">
            <v>140023</v>
          </cell>
          <cell r="AE985">
            <v>120014</v>
          </cell>
          <cell r="AG985" t="str">
            <v>163022</v>
          </cell>
        </row>
        <row r="986">
          <cell r="A986" t="str">
            <v>1031032</v>
          </cell>
          <cell r="B986">
            <v>103103</v>
          </cell>
          <cell r="C986" t="str">
            <v>主线副本</v>
          </cell>
          <cell r="D986">
            <v>2</v>
          </cell>
          <cell r="F986" t="str">
            <v>10310321</v>
          </cell>
          <cell r="G986" t="str">
            <v>10310322</v>
          </cell>
          <cell r="H986" t="str">
            <v>10310323</v>
          </cell>
          <cell r="I986" t="str">
            <v>10310324</v>
          </cell>
          <cell r="J986" t="str">
            <v>10310325</v>
          </cell>
          <cell r="K986" t="str">
            <v>10310326</v>
          </cell>
          <cell r="L986">
            <v>4</v>
          </cell>
          <cell r="M986">
            <v>2</v>
          </cell>
          <cell r="N986">
            <v>3</v>
          </cell>
          <cell r="O986">
            <v>6</v>
          </cell>
          <cell r="P986">
            <v>1</v>
          </cell>
          <cell r="Q986">
            <v>5</v>
          </cell>
          <cell r="R986">
            <v>140023</v>
          </cell>
          <cell r="T986">
            <v>120014</v>
          </cell>
          <cell r="V986" t="str">
            <v>163022</v>
          </cell>
          <cell r="Y986">
            <v>3</v>
          </cell>
          <cell r="Z986">
            <v>2</v>
          </cell>
          <cell r="AA986">
            <v>2</v>
          </cell>
          <cell r="AC986">
            <v>140023</v>
          </cell>
          <cell r="AE986">
            <v>120014</v>
          </cell>
          <cell r="AG986" t="str">
            <v>163022</v>
          </cell>
        </row>
        <row r="987">
          <cell r="A987" t="str">
            <v>1031041</v>
          </cell>
          <cell r="B987">
            <v>103104</v>
          </cell>
          <cell r="C987" t="str">
            <v>主线副本</v>
          </cell>
          <cell r="D987">
            <v>1</v>
          </cell>
          <cell r="F987" t="str">
            <v>10310411</v>
          </cell>
          <cell r="G987" t="str">
            <v>10310412</v>
          </cell>
          <cell r="H987" t="str">
            <v>10310413</v>
          </cell>
          <cell r="I987" t="str">
            <v>10310414</v>
          </cell>
          <cell r="J987" t="str">
            <v>10310415</v>
          </cell>
          <cell r="K987" t="str">
            <v>10310416</v>
          </cell>
          <cell r="L987">
            <v>5</v>
          </cell>
          <cell r="M987">
            <v>2</v>
          </cell>
          <cell r="N987">
            <v>3</v>
          </cell>
          <cell r="O987">
            <v>4</v>
          </cell>
          <cell r="P987">
            <v>1</v>
          </cell>
          <cell r="Q987">
            <v>6</v>
          </cell>
          <cell r="R987">
            <v>140023</v>
          </cell>
          <cell r="T987">
            <v>120014</v>
          </cell>
          <cell r="V987" t="str">
            <v>133022</v>
          </cell>
          <cell r="X987">
            <v>3</v>
          </cell>
          <cell r="Z987">
            <v>2</v>
          </cell>
          <cell r="AA987">
            <v>2</v>
          </cell>
          <cell r="AC987">
            <v>140023</v>
          </cell>
          <cell r="AE987">
            <v>120014</v>
          </cell>
          <cell r="AG987">
            <v>163022</v>
          </cell>
        </row>
        <row r="988">
          <cell r="A988" t="str">
            <v>1031042</v>
          </cell>
          <cell r="B988">
            <v>103104</v>
          </cell>
          <cell r="C988" t="str">
            <v>主线副本</v>
          </cell>
          <cell r="D988">
            <v>2</v>
          </cell>
          <cell r="F988" t="str">
            <v>10310421</v>
          </cell>
          <cell r="G988" t="str">
            <v>10310422</v>
          </cell>
          <cell r="H988" t="str">
            <v>10310423</v>
          </cell>
          <cell r="I988" t="str">
            <v>10310424</v>
          </cell>
          <cell r="J988" t="str">
            <v>10310425</v>
          </cell>
          <cell r="K988" t="str">
            <v>10310426</v>
          </cell>
          <cell r="L988">
            <v>3</v>
          </cell>
          <cell r="M988">
            <v>2</v>
          </cell>
          <cell r="N988">
            <v>4</v>
          </cell>
          <cell r="O988">
            <v>5</v>
          </cell>
          <cell r="P988">
            <v>1</v>
          </cell>
          <cell r="Q988">
            <v>6</v>
          </cell>
          <cell r="R988">
            <v>140023</v>
          </cell>
          <cell r="T988">
            <v>120014</v>
          </cell>
          <cell r="V988" t="str">
            <v>133022</v>
          </cell>
          <cell r="X988">
            <v>3</v>
          </cell>
          <cell r="Z988">
            <v>2</v>
          </cell>
          <cell r="AA988">
            <v>2</v>
          </cell>
          <cell r="AC988">
            <v>140023</v>
          </cell>
          <cell r="AE988">
            <v>120014</v>
          </cell>
          <cell r="AG988">
            <v>163022</v>
          </cell>
        </row>
        <row r="989">
          <cell r="A989" t="str">
            <v>1031051</v>
          </cell>
          <cell r="B989">
            <v>103105</v>
          </cell>
          <cell r="C989" t="str">
            <v>主线副本</v>
          </cell>
          <cell r="D989">
            <v>1</v>
          </cell>
          <cell r="F989" t="str">
            <v>10310511</v>
          </cell>
          <cell r="G989" t="str">
            <v>10310512</v>
          </cell>
          <cell r="H989" t="str">
            <v>10310513</v>
          </cell>
          <cell r="I989" t="str">
            <v>10310514</v>
          </cell>
          <cell r="J989" t="str">
            <v>10310515</v>
          </cell>
          <cell r="K989" t="str">
            <v>10310516</v>
          </cell>
          <cell r="L989">
            <v>1</v>
          </cell>
          <cell r="M989">
            <v>2</v>
          </cell>
          <cell r="N989">
            <v>3</v>
          </cell>
          <cell r="O989">
            <v>4</v>
          </cell>
          <cell r="P989">
            <v>5</v>
          </cell>
          <cell r="Q989">
            <v>6</v>
          </cell>
          <cell r="R989">
            <v>140023</v>
          </cell>
          <cell r="T989">
            <v>120014</v>
          </cell>
          <cell r="V989" t="str">
            <v>131022</v>
          </cell>
          <cell r="X989">
            <v>1</v>
          </cell>
          <cell r="Z989">
            <v>2</v>
          </cell>
          <cell r="AA989">
            <v>2</v>
          </cell>
          <cell r="AC989">
            <v>140023</v>
          </cell>
          <cell r="AE989">
            <v>120014</v>
          </cell>
          <cell r="AG989">
            <v>161022</v>
          </cell>
        </row>
        <row r="990">
          <cell r="A990" t="str">
            <v>1031052</v>
          </cell>
          <cell r="B990">
            <v>103105</v>
          </cell>
          <cell r="C990" t="str">
            <v>主线副本</v>
          </cell>
          <cell r="D990">
            <v>2</v>
          </cell>
          <cell r="F990" t="str">
            <v>10310521</v>
          </cell>
          <cell r="G990" t="str">
            <v>10310522</v>
          </cell>
          <cell r="H990" t="str">
            <v>10310523</v>
          </cell>
          <cell r="I990" t="str">
            <v>10310524</v>
          </cell>
          <cell r="J990" t="str">
            <v>10310525</v>
          </cell>
          <cell r="K990" t="str">
            <v>10310526</v>
          </cell>
          <cell r="L990">
            <v>6</v>
          </cell>
          <cell r="M990">
            <v>5</v>
          </cell>
          <cell r="N990">
            <v>4</v>
          </cell>
          <cell r="O990">
            <v>3</v>
          </cell>
          <cell r="P990">
            <v>2</v>
          </cell>
          <cell r="Q990">
            <v>1</v>
          </cell>
          <cell r="R990">
            <v>140023</v>
          </cell>
          <cell r="T990">
            <v>120014</v>
          </cell>
          <cell r="V990" t="str">
            <v>131022</v>
          </cell>
          <cell r="X990">
            <v>1</v>
          </cell>
          <cell r="Z990">
            <v>2</v>
          </cell>
          <cell r="AA990">
            <v>2</v>
          </cell>
          <cell r="AC990">
            <v>140023</v>
          </cell>
          <cell r="AE990">
            <v>120014</v>
          </cell>
          <cell r="AG990">
            <v>161022</v>
          </cell>
        </row>
        <row r="991">
          <cell r="A991" t="str">
            <v>1031061</v>
          </cell>
          <cell r="B991">
            <v>103106</v>
          </cell>
          <cell r="C991" t="str">
            <v>主线副本</v>
          </cell>
          <cell r="D991">
            <v>1</v>
          </cell>
          <cell r="F991" t="str">
            <v>10310611</v>
          </cell>
          <cell r="G991" t="str">
            <v>10310612</v>
          </cell>
          <cell r="H991" t="str">
            <v>10310613</v>
          </cell>
          <cell r="I991" t="str">
            <v>10310614</v>
          </cell>
          <cell r="J991" t="str">
            <v>10310615</v>
          </cell>
          <cell r="K991" t="str">
            <v>10310616</v>
          </cell>
          <cell r="L991">
            <v>4</v>
          </cell>
          <cell r="M991">
            <v>5</v>
          </cell>
          <cell r="N991">
            <v>6</v>
          </cell>
          <cell r="O991">
            <v>3</v>
          </cell>
          <cell r="P991">
            <v>2</v>
          </cell>
          <cell r="Q991">
            <v>1</v>
          </cell>
          <cell r="R991">
            <v>140023</v>
          </cell>
          <cell r="T991">
            <v>120014</v>
          </cell>
          <cell r="V991" t="str">
            <v>161022</v>
          </cell>
          <cell r="Y991">
            <v>1</v>
          </cell>
          <cell r="Z991">
            <v>2</v>
          </cell>
          <cell r="AA991">
            <v>2</v>
          </cell>
          <cell r="AC991">
            <v>140023</v>
          </cell>
          <cell r="AE991">
            <v>120014</v>
          </cell>
          <cell r="AG991" t="str">
            <v>161022</v>
          </cell>
        </row>
        <row r="992">
          <cell r="A992" t="str">
            <v>1031062</v>
          </cell>
          <cell r="B992">
            <v>103106</v>
          </cell>
          <cell r="C992" t="str">
            <v>主线副本</v>
          </cell>
          <cell r="D992">
            <v>2</v>
          </cell>
          <cell r="F992" t="str">
            <v>10310621</v>
          </cell>
          <cell r="G992" t="str">
            <v>10310622</v>
          </cell>
          <cell r="H992" t="str">
            <v>10310623</v>
          </cell>
          <cell r="I992" t="str">
            <v>10310624</v>
          </cell>
          <cell r="J992" t="str">
            <v>10310625</v>
          </cell>
          <cell r="K992" t="str">
            <v>10310626</v>
          </cell>
          <cell r="L992">
            <v>3</v>
          </cell>
          <cell r="M992">
            <v>1</v>
          </cell>
          <cell r="N992">
            <v>2</v>
          </cell>
          <cell r="O992">
            <v>4</v>
          </cell>
          <cell r="P992">
            <v>5</v>
          </cell>
          <cell r="Q992">
            <v>6</v>
          </cell>
          <cell r="R992">
            <v>140023</v>
          </cell>
          <cell r="T992">
            <v>120014</v>
          </cell>
          <cell r="V992" t="str">
            <v>161022</v>
          </cell>
          <cell r="Y992">
            <v>1</v>
          </cell>
          <cell r="Z992">
            <v>2</v>
          </cell>
          <cell r="AA992">
            <v>2</v>
          </cell>
          <cell r="AC992">
            <v>140023</v>
          </cell>
          <cell r="AE992">
            <v>120014</v>
          </cell>
          <cell r="AG992" t="str">
            <v>161022</v>
          </cell>
        </row>
        <row r="993">
          <cell r="A993" t="str">
            <v>1031071</v>
          </cell>
          <cell r="B993">
            <v>103107</v>
          </cell>
          <cell r="C993" t="str">
            <v>主线副本</v>
          </cell>
          <cell r="D993">
            <v>1</v>
          </cell>
          <cell r="F993" t="str">
            <v>10310711</v>
          </cell>
          <cell r="G993" t="str">
            <v>10310712</v>
          </cell>
          <cell r="H993" t="str">
            <v>10310713</v>
          </cell>
          <cell r="I993" t="str">
            <v>10310714</v>
          </cell>
          <cell r="J993" t="str">
            <v>10310715</v>
          </cell>
          <cell r="K993" t="str">
            <v>10310716</v>
          </cell>
          <cell r="L993">
            <v>1</v>
          </cell>
          <cell r="M993">
            <v>2</v>
          </cell>
          <cell r="N993">
            <v>3</v>
          </cell>
          <cell r="O993">
            <v>4</v>
          </cell>
          <cell r="P993">
            <v>5</v>
          </cell>
          <cell r="Q993">
            <v>6</v>
          </cell>
          <cell r="R993">
            <v>140023</v>
          </cell>
          <cell r="T993">
            <v>120014</v>
          </cell>
          <cell r="V993" t="str">
            <v>132022</v>
          </cell>
          <cell r="X993">
            <v>2</v>
          </cell>
          <cell r="Z993">
            <v>2</v>
          </cell>
          <cell r="AA993">
            <v>2</v>
          </cell>
          <cell r="AC993">
            <v>140023</v>
          </cell>
          <cell r="AE993">
            <v>120014</v>
          </cell>
          <cell r="AG993">
            <v>162022</v>
          </cell>
        </row>
        <row r="994">
          <cell r="A994" t="str">
            <v>1031072</v>
          </cell>
          <cell r="B994">
            <v>103107</v>
          </cell>
          <cell r="C994" t="str">
            <v>主线副本</v>
          </cell>
          <cell r="D994">
            <v>2</v>
          </cell>
          <cell r="F994" t="str">
            <v>10310721</v>
          </cell>
          <cell r="G994" t="str">
            <v>10310722</v>
          </cell>
          <cell r="H994" t="str">
            <v>10310723</v>
          </cell>
          <cell r="I994" t="str">
            <v>10310724</v>
          </cell>
          <cell r="J994" t="str">
            <v>10310725</v>
          </cell>
          <cell r="K994" t="str">
            <v>10310726</v>
          </cell>
          <cell r="L994">
            <v>4</v>
          </cell>
          <cell r="M994">
            <v>2</v>
          </cell>
          <cell r="N994">
            <v>3</v>
          </cell>
          <cell r="O994">
            <v>6</v>
          </cell>
          <cell r="P994">
            <v>1</v>
          </cell>
          <cell r="Q994">
            <v>5</v>
          </cell>
          <cell r="R994">
            <v>140023</v>
          </cell>
          <cell r="T994">
            <v>120014</v>
          </cell>
          <cell r="V994" t="str">
            <v>132022</v>
          </cell>
          <cell r="X994">
            <v>2</v>
          </cell>
          <cell r="Z994">
            <v>2</v>
          </cell>
          <cell r="AA994">
            <v>2</v>
          </cell>
          <cell r="AC994">
            <v>140023</v>
          </cell>
          <cell r="AE994">
            <v>120014</v>
          </cell>
          <cell r="AG994">
            <v>162022</v>
          </cell>
        </row>
        <row r="995">
          <cell r="A995" t="str">
            <v>1031081</v>
          </cell>
          <cell r="B995">
            <v>103108</v>
          </cell>
          <cell r="C995" t="str">
            <v>主线副本</v>
          </cell>
          <cell r="D995">
            <v>1</v>
          </cell>
          <cell r="F995" t="str">
            <v>10310811</v>
          </cell>
          <cell r="G995" t="str">
            <v>10310812</v>
          </cell>
          <cell r="H995" t="str">
            <v>10310813</v>
          </cell>
          <cell r="I995" t="str">
            <v>10310814</v>
          </cell>
          <cell r="J995" t="str">
            <v>10310815</v>
          </cell>
          <cell r="K995" t="str">
            <v>10310816</v>
          </cell>
          <cell r="L995">
            <v>5</v>
          </cell>
          <cell r="M995">
            <v>2</v>
          </cell>
          <cell r="N995">
            <v>3</v>
          </cell>
          <cell r="O995">
            <v>4</v>
          </cell>
          <cell r="P995">
            <v>1</v>
          </cell>
          <cell r="Q995">
            <v>6</v>
          </cell>
          <cell r="R995">
            <v>140023</v>
          </cell>
          <cell r="T995">
            <v>120014</v>
          </cell>
          <cell r="V995" t="str">
            <v>133022</v>
          </cell>
          <cell r="X995">
            <v>3</v>
          </cell>
          <cell r="Z995">
            <v>2</v>
          </cell>
          <cell r="AA995">
            <v>2</v>
          </cell>
          <cell r="AC995">
            <v>140023</v>
          </cell>
          <cell r="AE995">
            <v>120014</v>
          </cell>
          <cell r="AG995">
            <v>163022</v>
          </cell>
        </row>
        <row r="996">
          <cell r="A996" t="str">
            <v>1031082</v>
          </cell>
          <cell r="B996">
            <v>103108</v>
          </cell>
          <cell r="C996" t="str">
            <v>主线副本</v>
          </cell>
          <cell r="D996">
            <v>2</v>
          </cell>
          <cell r="F996" t="str">
            <v>10310821</v>
          </cell>
          <cell r="G996" t="str">
            <v>10310822</v>
          </cell>
          <cell r="H996" t="str">
            <v>10310823</v>
          </cell>
          <cell r="I996" t="str">
            <v>10310824</v>
          </cell>
          <cell r="J996" t="str">
            <v>10310825</v>
          </cell>
          <cell r="K996" t="str">
            <v>10310826</v>
          </cell>
          <cell r="L996">
            <v>3</v>
          </cell>
          <cell r="M996">
            <v>2</v>
          </cell>
          <cell r="N996">
            <v>4</v>
          </cell>
          <cell r="O996">
            <v>5</v>
          </cell>
          <cell r="P996">
            <v>1</v>
          </cell>
          <cell r="Q996">
            <v>6</v>
          </cell>
          <cell r="R996">
            <v>140023</v>
          </cell>
          <cell r="T996">
            <v>120014</v>
          </cell>
          <cell r="V996" t="str">
            <v>133022</v>
          </cell>
          <cell r="X996">
            <v>3</v>
          </cell>
          <cell r="Z996">
            <v>2</v>
          </cell>
          <cell r="AA996">
            <v>2</v>
          </cell>
          <cell r="AC996">
            <v>140023</v>
          </cell>
          <cell r="AE996">
            <v>120014</v>
          </cell>
          <cell r="AG996">
            <v>163022</v>
          </cell>
        </row>
        <row r="997">
          <cell r="A997" t="str">
            <v>1031091</v>
          </cell>
          <cell r="B997">
            <v>103109</v>
          </cell>
          <cell r="C997" t="str">
            <v>主线副本</v>
          </cell>
          <cell r="D997">
            <v>1</v>
          </cell>
          <cell r="F997" t="str">
            <v>10310911</v>
          </cell>
          <cell r="G997" t="str">
            <v>10310912</v>
          </cell>
          <cell r="H997" t="str">
            <v>10310913</v>
          </cell>
          <cell r="I997" t="str">
            <v>10310914</v>
          </cell>
          <cell r="J997" t="str">
            <v>10310915</v>
          </cell>
          <cell r="K997" t="str">
            <v>10310916</v>
          </cell>
          <cell r="L997">
            <v>1</v>
          </cell>
          <cell r="M997">
            <v>2</v>
          </cell>
          <cell r="N997">
            <v>3</v>
          </cell>
          <cell r="O997">
            <v>4</v>
          </cell>
          <cell r="P997">
            <v>5</v>
          </cell>
          <cell r="Q997">
            <v>6</v>
          </cell>
          <cell r="R997">
            <v>140023</v>
          </cell>
          <cell r="T997">
            <v>120014</v>
          </cell>
          <cell r="V997" t="str">
            <v>162022</v>
          </cell>
          <cell r="Y997">
            <v>2</v>
          </cell>
          <cell r="Z997">
            <v>2</v>
          </cell>
          <cell r="AA997">
            <v>2</v>
          </cell>
          <cell r="AC997">
            <v>140023</v>
          </cell>
          <cell r="AE997">
            <v>120014</v>
          </cell>
          <cell r="AG997" t="str">
            <v>162022</v>
          </cell>
        </row>
        <row r="998">
          <cell r="A998" t="str">
            <v>1031092</v>
          </cell>
          <cell r="B998">
            <v>103109</v>
          </cell>
          <cell r="C998" t="str">
            <v>主线副本</v>
          </cell>
          <cell r="D998">
            <v>2</v>
          </cell>
          <cell r="F998" t="str">
            <v>10310921</v>
          </cell>
          <cell r="G998" t="str">
            <v>10310922</v>
          </cell>
          <cell r="H998" t="str">
            <v>10310923</v>
          </cell>
          <cell r="I998" t="str">
            <v>10310924</v>
          </cell>
          <cell r="J998" t="str">
            <v>10310925</v>
          </cell>
          <cell r="K998" t="str">
            <v>10310926</v>
          </cell>
          <cell r="L998">
            <v>6</v>
          </cell>
          <cell r="M998">
            <v>5</v>
          </cell>
          <cell r="N998">
            <v>4</v>
          </cell>
          <cell r="O998">
            <v>3</v>
          </cell>
          <cell r="P998">
            <v>2</v>
          </cell>
          <cell r="Q998">
            <v>1</v>
          </cell>
          <cell r="R998">
            <v>140023</v>
          </cell>
          <cell r="T998">
            <v>120014</v>
          </cell>
          <cell r="V998" t="str">
            <v>162022</v>
          </cell>
          <cell r="Y998">
            <v>2</v>
          </cell>
          <cell r="Z998">
            <v>2</v>
          </cell>
          <cell r="AA998">
            <v>2</v>
          </cell>
          <cell r="AC998">
            <v>140023</v>
          </cell>
          <cell r="AE998">
            <v>120014</v>
          </cell>
          <cell r="AG998" t="str">
            <v>162022</v>
          </cell>
        </row>
        <row r="999">
          <cell r="A999" t="str">
            <v>1031101</v>
          </cell>
          <cell r="B999">
            <v>103110</v>
          </cell>
          <cell r="C999" t="str">
            <v>主线副本</v>
          </cell>
          <cell r="D999">
            <v>1</v>
          </cell>
          <cell r="F999" t="str">
            <v>10311011</v>
          </cell>
          <cell r="G999" t="str">
            <v>10311012</v>
          </cell>
          <cell r="H999" t="str">
            <v>10311013</v>
          </cell>
          <cell r="I999" t="str">
            <v>10311014</v>
          </cell>
          <cell r="J999" t="str">
            <v>10311015</v>
          </cell>
          <cell r="K999" t="str">
            <v>10311016</v>
          </cell>
          <cell r="L999">
            <v>4</v>
          </cell>
          <cell r="M999">
            <v>5</v>
          </cell>
          <cell r="N999">
            <v>6</v>
          </cell>
          <cell r="O999">
            <v>3</v>
          </cell>
          <cell r="P999">
            <v>2</v>
          </cell>
          <cell r="Q999">
            <v>1</v>
          </cell>
          <cell r="R999">
            <v>140023</v>
          </cell>
          <cell r="T999">
            <v>120014</v>
          </cell>
          <cell r="V999" t="str">
            <v>166022</v>
          </cell>
          <cell r="Y999">
            <v>6</v>
          </cell>
          <cell r="Z999">
            <v>2</v>
          </cell>
          <cell r="AA999">
            <v>2</v>
          </cell>
          <cell r="AC999">
            <v>140023</v>
          </cell>
          <cell r="AE999">
            <v>120014</v>
          </cell>
          <cell r="AG999" t="str">
            <v>166022</v>
          </cell>
          <cell r="AH999">
            <v>150003</v>
          </cell>
        </row>
        <row r="1000">
          <cell r="A1000" t="str">
            <v>1031102</v>
          </cell>
          <cell r="B1000">
            <v>103110</v>
          </cell>
          <cell r="C1000" t="str">
            <v>主线副本</v>
          </cell>
          <cell r="D1000">
            <v>2</v>
          </cell>
          <cell r="F1000" t="str">
            <v>10311021</v>
          </cell>
          <cell r="G1000" t="str">
            <v>10311022</v>
          </cell>
          <cell r="H1000" t="str">
            <v>10311023</v>
          </cell>
          <cell r="I1000" t="str">
            <v>10311024</v>
          </cell>
          <cell r="J1000" t="str">
            <v>10311025</v>
          </cell>
          <cell r="K1000" t="str">
            <v>10311026</v>
          </cell>
          <cell r="L1000">
            <v>3</v>
          </cell>
          <cell r="M1000">
            <v>1</v>
          </cell>
          <cell r="N1000">
            <v>2</v>
          </cell>
          <cell r="O1000">
            <v>4</v>
          </cell>
          <cell r="P1000">
            <v>5</v>
          </cell>
          <cell r="Q1000">
            <v>6</v>
          </cell>
          <cell r="R1000">
            <v>140023</v>
          </cell>
          <cell r="T1000">
            <v>120014</v>
          </cell>
          <cell r="V1000" t="str">
            <v>166022</v>
          </cell>
          <cell r="Y1000">
            <v>6</v>
          </cell>
          <cell r="Z1000">
            <v>2</v>
          </cell>
          <cell r="AA1000">
            <v>2</v>
          </cell>
          <cell r="AC1000">
            <v>140023</v>
          </cell>
          <cell r="AE1000">
            <v>120014</v>
          </cell>
          <cell r="AG1000" t="str">
            <v>166022</v>
          </cell>
          <cell r="AH1000">
            <v>150003</v>
          </cell>
        </row>
        <row r="1001">
          <cell r="A1001" t="str">
            <v>1032011</v>
          </cell>
          <cell r="B1001">
            <v>103201</v>
          </cell>
          <cell r="C1001" t="str">
            <v>主线副本</v>
          </cell>
          <cell r="D1001">
            <v>1</v>
          </cell>
          <cell r="F1001" t="str">
            <v>10320111</v>
          </cell>
          <cell r="G1001" t="str">
            <v>10320112</v>
          </cell>
          <cell r="H1001" t="str">
            <v>10320113</v>
          </cell>
          <cell r="I1001" t="str">
            <v>10320114</v>
          </cell>
          <cell r="J1001" t="str">
            <v>10320115</v>
          </cell>
          <cell r="K1001" t="str">
            <v>10320116</v>
          </cell>
          <cell r="L1001">
            <v>1</v>
          </cell>
          <cell r="M1001">
            <v>2</v>
          </cell>
          <cell r="N1001">
            <v>3</v>
          </cell>
          <cell r="O1001">
            <v>4</v>
          </cell>
          <cell r="P1001">
            <v>5</v>
          </cell>
          <cell r="Q1001">
            <v>6</v>
          </cell>
          <cell r="R1001">
            <v>140023</v>
          </cell>
          <cell r="T1001">
            <v>120015</v>
          </cell>
          <cell r="V1001" t="str">
            <v>131023</v>
          </cell>
          <cell r="X1001">
            <v>1</v>
          </cell>
          <cell r="Z1001">
            <v>2</v>
          </cell>
          <cell r="AA1001">
            <v>3</v>
          </cell>
          <cell r="AC1001">
            <v>140023</v>
          </cell>
          <cell r="AE1001">
            <v>120015</v>
          </cell>
          <cell r="AG1001">
            <v>161023</v>
          </cell>
        </row>
        <row r="1002">
          <cell r="A1002" t="str">
            <v>1032012</v>
          </cell>
          <cell r="B1002">
            <v>103201</v>
          </cell>
          <cell r="C1002" t="str">
            <v>主线副本</v>
          </cell>
          <cell r="D1002">
            <v>2</v>
          </cell>
          <cell r="F1002" t="str">
            <v>10320121</v>
          </cell>
          <cell r="G1002" t="str">
            <v>10320122</v>
          </cell>
          <cell r="H1002" t="str">
            <v>10320123</v>
          </cell>
          <cell r="I1002" t="str">
            <v>10320124</v>
          </cell>
          <cell r="J1002" t="str">
            <v>10320125</v>
          </cell>
          <cell r="K1002" t="str">
            <v>10320126</v>
          </cell>
          <cell r="L1002">
            <v>4</v>
          </cell>
          <cell r="M1002">
            <v>2</v>
          </cell>
          <cell r="N1002">
            <v>3</v>
          </cell>
          <cell r="O1002">
            <v>6</v>
          </cell>
          <cell r="P1002">
            <v>1</v>
          </cell>
          <cell r="Q1002">
            <v>5</v>
          </cell>
          <cell r="R1002">
            <v>140023</v>
          </cell>
          <cell r="T1002">
            <v>120015</v>
          </cell>
          <cell r="V1002" t="str">
            <v>131023</v>
          </cell>
          <cell r="X1002">
            <v>1</v>
          </cell>
          <cell r="Z1002">
            <v>2</v>
          </cell>
          <cell r="AA1002">
            <v>3</v>
          </cell>
          <cell r="AC1002">
            <v>140023</v>
          </cell>
          <cell r="AE1002">
            <v>120015</v>
          </cell>
          <cell r="AG1002">
            <v>161023</v>
          </cell>
        </row>
        <row r="1003">
          <cell r="A1003" t="str">
            <v>1032021</v>
          </cell>
          <cell r="B1003">
            <v>103202</v>
          </cell>
          <cell r="C1003" t="str">
            <v>主线副本</v>
          </cell>
          <cell r="D1003">
            <v>1</v>
          </cell>
          <cell r="F1003" t="str">
            <v>10320211</v>
          </cell>
          <cell r="G1003" t="str">
            <v>10320212</v>
          </cell>
          <cell r="H1003" t="str">
            <v>10320213</v>
          </cell>
          <cell r="I1003" t="str">
            <v>10320214</v>
          </cell>
          <cell r="J1003" t="str">
            <v>10320215</v>
          </cell>
          <cell r="K1003" t="str">
            <v>10320216</v>
          </cell>
          <cell r="L1003">
            <v>1</v>
          </cell>
          <cell r="M1003">
            <v>2</v>
          </cell>
          <cell r="N1003">
            <v>3</v>
          </cell>
          <cell r="O1003">
            <v>4</v>
          </cell>
          <cell r="P1003">
            <v>5</v>
          </cell>
          <cell r="Q1003">
            <v>6</v>
          </cell>
          <cell r="R1003">
            <v>140023</v>
          </cell>
          <cell r="T1003">
            <v>120015</v>
          </cell>
          <cell r="V1003" t="str">
            <v>132023</v>
          </cell>
          <cell r="X1003">
            <v>2</v>
          </cell>
          <cell r="Z1003">
            <v>2</v>
          </cell>
          <cell r="AA1003">
            <v>3</v>
          </cell>
          <cell r="AC1003">
            <v>140023</v>
          </cell>
          <cell r="AE1003">
            <v>120015</v>
          </cell>
          <cell r="AG1003">
            <v>162023</v>
          </cell>
        </row>
        <row r="1004">
          <cell r="A1004" t="str">
            <v>1032022</v>
          </cell>
          <cell r="B1004">
            <v>103202</v>
          </cell>
          <cell r="C1004" t="str">
            <v>主线副本</v>
          </cell>
          <cell r="D1004">
            <v>2</v>
          </cell>
          <cell r="F1004" t="str">
            <v>10320221</v>
          </cell>
          <cell r="G1004" t="str">
            <v>10320222</v>
          </cell>
          <cell r="H1004" t="str">
            <v>10320223</v>
          </cell>
          <cell r="I1004" t="str">
            <v>10320224</v>
          </cell>
          <cell r="J1004" t="str">
            <v>10320225</v>
          </cell>
          <cell r="K1004" t="str">
            <v>10320226</v>
          </cell>
          <cell r="L1004">
            <v>6</v>
          </cell>
          <cell r="M1004">
            <v>5</v>
          </cell>
          <cell r="N1004">
            <v>4</v>
          </cell>
          <cell r="O1004">
            <v>3</v>
          </cell>
          <cell r="P1004">
            <v>2</v>
          </cell>
          <cell r="Q1004">
            <v>1</v>
          </cell>
          <cell r="R1004">
            <v>140023</v>
          </cell>
          <cell r="T1004">
            <v>120015</v>
          </cell>
          <cell r="V1004" t="str">
            <v>132023</v>
          </cell>
          <cell r="X1004">
            <v>2</v>
          </cell>
          <cell r="Z1004">
            <v>2</v>
          </cell>
          <cell r="AA1004">
            <v>3</v>
          </cell>
          <cell r="AC1004">
            <v>140023</v>
          </cell>
          <cell r="AE1004">
            <v>120015</v>
          </cell>
          <cell r="AG1004">
            <v>162023</v>
          </cell>
        </row>
        <row r="1005">
          <cell r="A1005" t="str">
            <v>1032031</v>
          </cell>
          <cell r="B1005">
            <v>103203</v>
          </cell>
          <cell r="C1005" t="str">
            <v>主线副本</v>
          </cell>
          <cell r="D1005">
            <v>1</v>
          </cell>
          <cell r="F1005" t="str">
            <v>10320311</v>
          </cell>
          <cell r="G1005" t="str">
            <v>10320312</v>
          </cell>
          <cell r="H1005" t="str">
            <v>10320313</v>
          </cell>
          <cell r="I1005" t="str">
            <v>10320314</v>
          </cell>
          <cell r="J1005" t="str">
            <v>10320315</v>
          </cell>
          <cell r="K1005" t="str">
            <v>10320316</v>
          </cell>
          <cell r="L1005">
            <v>4</v>
          </cell>
          <cell r="M1005">
            <v>5</v>
          </cell>
          <cell r="N1005">
            <v>6</v>
          </cell>
          <cell r="O1005">
            <v>3</v>
          </cell>
          <cell r="P1005">
            <v>2</v>
          </cell>
          <cell r="Q1005">
            <v>1</v>
          </cell>
          <cell r="R1005">
            <v>140023</v>
          </cell>
          <cell r="T1005">
            <v>120015</v>
          </cell>
          <cell r="V1005" t="str">
            <v>163023</v>
          </cell>
          <cell r="Y1005">
            <v>3</v>
          </cell>
          <cell r="Z1005">
            <v>2</v>
          </cell>
          <cell r="AA1005">
            <v>3</v>
          </cell>
          <cell r="AC1005">
            <v>140023</v>
          </cell>
          <cell r="AE1005">
            <v>120015</v>
          </cell>
          <cell r="AG1005" t="str">
            <v>163023</v>
          </cell>
        </row>
        <row r="1006">
          <cell r="A1006" t="str">
            <v>1032032</v>
          </cell>
          <cell r="B1006">
            <v>103203</v>
          </cell>
          <cell r="C1006" t="str">
            <v>主线副本</v>
          </cell>
          <cell r="D1006">
            <v>2</v>
          </cell>
          <cell r="F1006" t="str">
            <v>10320321</v>
          </cell>
          <cell r="G1006" t="str">
            <v>10320322</v>
          </cell>
          <cell r="H1006" t="str">
            <v>10320323</v>
          </cell>
          <cell r="I1006" t="str">
            <v>10320324</v>
          </cell>
          <cell r="J1006" t="str">
            <v>10320325</v>
          </cell>
          <cell r="K1006" t="str">
            <v>10320326</v>
          </cell>
          <cell r="L1006">
            <v>3</v>
          </cell>
          <cell r="M1006">
            <v>1</v>
          </cell>
          <cell r="N1006">
            <v>2</v>
          </cell>
          <cell r="O1006">
            <v>4</v>
          </cell>
          <cell r="P1006">
            <v>5</v>
          </cell>
          <cell r="Q1006">
            <v>6</v>
          </cell>
          <cell r="R1006">
            <v>140023</v>
          </cell>
          <cell r="T1006">
            <v>120015</v>
          </cell>
          <cell r="V1006" t="str">
            <v>163023</v>
          </cell>
          <cell r="Y1006">
            <v>3</v>
          </cell>
          <cell r="Z1006">
            <v>2</v>
          </cell>
          <cell r="AA1006">
            <v>3</v>
          </cell>
          <cell r="AC1006">
            <v>140023</v>
          </cell>
          <cell r="AE1006">
            <v>120015</v>
          </cell>
          <cell r="AG1006" t="str">
            <v>163023</v>
          </cell>
        </row>
        <row r="1007">
          <cell r="A1007" t="str">
            <v>1032041</v>
          </cell>
          <cell r="B1007">
            <v>103204</v>
          </cell>
          <cell r="C1007" t="str">
            <v>主线副本</v>
          </cell>
          <cell r="D1007">
            <v>1</v>
          </cell>
          <cell r="F1007" t="str">
            <v>10320411</v>
          </cell>
          <cell r="G1007" t="str">
            <v>10320412</v>
          </cell>
          <cell r="H1007" t="str">
            <v>10320413</v>
          </cell>
          <cell r="I1007" t="str">
            <v>10320414</v>
          </cell>
          <cell r="J1007" t="str">
            <v>10320415</v>
          </cell>
          <cell r="K1007" t="str">
            <v>10320416</v>
          </cell>
          <cell r="L1007">
            <v>1</v>
          </cell>
          <cell r="M1007">
            <v>2</v>
          </cell>
          <cell r="N1007">
            <v>3</v>
          </cell>
          <cell r="O1007">
            <v>4</v>
          </cell>
          <cell r="P1007">
            <v>5</v>
          </cell>
          <cell r="Q1007">
            <v>6</v>
          </cell>
          <cell r="R1007">
            <v>140023</v>
          </cell>
          <cell r="T1007">
            <v>120015</v>
          </cell>
          <cell r="V1007" t="str">
            <v>133023</v>
          </cell>
          <cell r="X1007">
            <v>3</v>
          </cell>
          <cell r="Z1007">
            <v>2</v>
          </cell>
          <cell r="AA1007">
            <v>3</v>
          </cell>
          <cell r="AC1007">
            <v>140023</v>
          </cell>
          <cell r="AE1007">
            <v>120015</v>
          </cell>
          <cell r="AG1007">
            <v>163023</v>
          </cell>
        </row>
        <row r="1008">
          <cell r="A1008" t="str">
            <v>1032042</v>
          </cell>
          <cell r="B1008">
            <v>103204</v>
          </cell>
          <cell r="C1008" t="str">
            <v>主线副本</v>
          </cell>
          <cell r="D1008">
            <v>2</v>
          </cell>
          <cell r="F1008" t="str">
            <v>10320421</v>
          </cell>
          <cell r="G1008" t="str">
            <v>10320422</v>
          </cell>
          <cell r="H1008" t="str">
            <v>10320423</v>
          </cell>
          <cell r="I1008" t="str">
            <v>10320424</v>
          </cell>
          <cell r="J1008" t="str">
            <v>10320425</v>
          </cell>
          <cell r="K1008" t="str">
            <v>10320426</v>
          </cell>
          <cell r="L1008">
            <v>4</v>
          </cell>
          <cell r="M1008">
            <v>2</v>
          </cell>
          <cell r="N1008">
            <v>3</v>
          </cell>
          <cell r="O1008">
            <v>6</v>
          </cell>
          <cell r="P1008">
            <v>1</v>
          </cell>
          <cell r="Q1008">
            <v>5</v>
          </cell>
          <cell r="R1008">
            <v>140023</v>
          </cell>
          <cell r="T1008">
            <v>120015</v>
          </cell>
          <cell r="V1008" t="str">
            <v>133023</v>
          </cell>
          <cell r="X1008">
            <v>3</v>
          </cell>
          <cell r="Z1008">
            <v>2</v>
          </cell>
          <cell r="AA1008">
            <v>3</v>
          </cell>
          <cell r="AC1008">
            <v>140023</v>
          </cell>
          <cell r="AE1008">
            <v>120015</v>
          </cell>
          <cell r="AG1008">
            <v>163023</v>
          </cell>
        </row>
        <row r="1009">
          <cell r="A1009" t="str">
            <v>1032051</v>
          </cell>
          <cell r="B1009">
            <v>103205</v>
          </cell>
          <cell r="C1009" t="str">
            <v>主线副本</v>
          </cell>
          <cell r="D1009">
            <v>1</v>
          </cell>
          <cell r="F1009" t="str">
            <v>10320511</v>
          </cell>
          <cell r="G1009" t="str">
            <v>10320512</v>
          </cell>
          <cell r="H1009" t="str">
            <v>10320513</v>
          </cell>
          <cell r="I1009" t="str">
            <v>10320514</v>
          </cell>
          <cell r="J1009" t="str">
            <v>10320515</v>
          </cell>
          <cell r="K1009" t="str">
            <v>10320516</v>
          </cell>
          <cell r="L1009">
            <v>5</v>
          </cell>
          <cell r="M1009">
            <v>2</v>
          </cell>
          <cell r="N1009">
            <v>3</v>
          </cell>
          <cell r="O1009">
            <v>4</v>
          </cell>
          <cell r="P1009">
            <v>1</v>
          </cell>
          <cell r="Q1009">
            <v>6</v>
          </cell>
          <cell r="R1009">
            <v>140023</v>
          </cell>
          <cell r="T1009">
            <v>120015</v>
          </cell>
          <cell r="V1009" t="str">
            <v>131023</v>
          </cell>
          <cell r="X1009">
            <v>1</v>
          </cell>
          <cell r="Z1009">
            <v>2</v>
          </cell>
          <cell r="AA1009">
            <v>3</v>
          </cell>
          <cell r="AC1009">
            <v>140023</v>
          </cell>
          <cell r="AE1009">
            <v>120015</v>
          </cell>
          <cell r="AG1009">
            <v>161023</v>
          </cell>
        </row>
        <row r="1010">
          <cell r="A1010" t="str">
            <v>1032052</v>
          </cell>
          <cell r="B1010">
            <v>103205</v>
          </cell>
          <cell r="C1010" t="str">
            <v>主线副本</v>
          </cell>
          <cell r="D1010">
            <v>2</v>
          </cell>
          <cell r="F1010" t="str">
            <v>10320521</v>
          </cell>
          <cell r="G1010" t="str">
            <v>10320522</v>
          </cell>
          <cell r="H1010" t="str">
            <v>10320523</v>
          </cell>
          <cell r="I1010" t="str">
            <v>10320524</v>
          </cell>
          <cell r="J1010" t="str">
            <v>10320525</v>
          </cell>
          <cell r="K1010" t="str">
            <v>10320526</v>
          </cell>
          <cell r="L1010">
            <v>3</v>
          </cell>
          <cell r="M1010">
            <v>2</v>
          </cell>
          <cell r="N1010">
            <v>4</v>
          </cell>
          <cell r="O1010">
            <v>5</v>
          </cell>
          <cell r="P1010">
            <v>1</v>
          </cell>
          <cell r="Q1010">
            <v>6</v>
          </cell>
          <cell r="R1010">
            <v>140023</v>
          </cell>
          <cell r="T1010">
            <v>120015</v>
          </cell>
          <cell r="V1010" t="str">
            <v>131023</v>
          </cell>
          <cell r="X1010">
            <v>1</v>
          </cell>
          <cell r="Z1010">
            <v>2</v>
          </cell>
          <cell r="AA1010">
            <v>3</v>
          </cell>
          <cell r="AC1010">
            <v>140023</v>
          </cell>
          <cell r="AE1010">
            <v>120015</v>
          </cell>
          <cell r="AG1010">
            <v>161023</v>
          </cell>
        </row>
        <row r="1011">
          <cell r="A1011" t="str">
            <v>1032061</v>
          </cell>
          <cell r="B1011">
            <v>103206</v>
          </cell>
          <cell r="C1011" t="str">
            <v>主线副本</v>
          </cell>
          <cell r="D1011">
            <v>1</v>
          </cell>
          <cell r="F1011" t="str">
            <v>10320611</v>
          </cell>
          <cell r="G1011" t="str">
            <v>10320612</v>
          </cell>
          <cell r="H1011" t="str">
            <v>10320613</v>
          </cell>
          <cell r="I1011" t="str">
            <v>10320614</v>
          </cell>
          <cell r="J1011" t="str">
            <v>10320615</v>
          </cell>
          <cell r="K1011" t="str">
            <v>10320616</v>
          </cell>
          <cell r="L1011">
            <v>1</v>
          </cell>
          <cell r="M1011">
            <v>2</v>
          </cell>
          <cell r="N1011">
            <v>3</v>
          </cell>
          <cell r="O1011">
            <v>4</v>
          </cell>
          <cell r="P1011">
            <v>5</v>
          </cell>
          <cell r="Q1011">
            <v>6</v>
          </cell>
          <cell r="R1011">
            <v>140023</v>
          </cell>
          <cell r="T1011">
            <v>120015</v>
          </cell>
          <cell r="V1011" t="str">
            <v>161023</v>
          </cell>
          <cell r="Y1011">
            <v>1</v>
          </cell>
          <cell r="Z1011">
            <v>2</v>
          </cell>
          <cell r="AA1011">
            <v>3</v>
          </cell>
          <cell r="AC1011">
            <v>140023</v>
          </cell>
          <cell r="AE1011">
            <v>120015</v>
          </cell>
          <cell r="AG1011" t="str">
            <v>161023</v>
          </cell>
        </row>
        <row r="1012">
          <cell r="A1012" t="str">
            <v>1032062</v>
          </cell>
          <cell r="B1012">
            <v>103206</v>
          </cell>
          <cell r="C1012" t="str">
            <v>主线副本</v>
          </cell>
          <cell r="D1012">
            <v>2</v>
          </cell>
          <cell r="F1012" t="str">
            <v>10320621</v>
          </cell>
          <cell r="G1012" t="str">
            <v>10320622</v>
          </cell>
          <cell r="H1012" t="str">
            <v>10320623</v>
          </cell>
          <cell r="I1012" t="str">
            <v>10320624</v>
          </cell>
          <cell r="J1012" t="str">
            <v>10320625</v>
          </cell>
          <cell r="K1012" t="str">
            <v>10320626</v>
          </cell>
          <cell r="L1012">
            <v>6</v>
          </cell>
          <cell r="M1012">
            <v>5</v>
          </cell>
          <cell r="N1012">
            <v>4</v>
          </cell>
          <cell r="O1012">
            <v>3</v>
          </cell>
          <cell r="P1012">
            <v>2</v>
          </cell>
          <cell r="Q1012">
            <v>1</v>
          </cell>
          <cell r="R1012">
            <v>140023</v>
          </cell>
          <cell r="T1012">
            <v>120015</v>
          </cell>
          <cell r="V1012" t="str">
            <v>161023</v>
          </cell>
          <cell r="Y1012">
            <v>1</v>
          </cell>
          <cell r="Z1012">
            <v>2</v>
          </cell>
          <cell r="AA1012">
            <v>3</v>
          </cell>
          <cell r="AC1012">
            <v>140023</v>
          </cell>
          <cell r="AE1012">
            <v>120015</v>
          </cell>
          <cell r="AG1012" t="str">
            <v>161023</v>
          </cell>
        </row>
        <row r="1013">
          <cell r="A1013" t="str">
            <v>1032071</v>
          </cell>
          <cell r="B1013">
            <v>103207</v>
          </cell>
          <cell r="C1013" t="str">
            <v>主线副本</v>
          </cell>
          <cell r="D1013">
            <v>1</v>
          </cell>
          <cell r="F1013" t="str">
            <v>10320711</v>
          </cell>
          <cell r="G1013" t="str">
            <v>10320712</v>
          </cell>
          <cell r="H1013" t="str">
            <v>10320713</v>
          </cell>
          <cell r="I1013" t="str">
            <v>10320714</v>
          </cell>
          <cell r="J1013" t="str">
            <v>10320715</v>
          </cell>
          <cell r="K1013" t="str">
            <v>10320716</v>
          </cell>
          <cell r="L1013">
            <v>4</v>
          </cell>
          <cell r="M1013">
            <v>5</v>
          </cell>
          <cell r="N1013">
            <v>6</v>
          </cell>
          <cell r="O1013">
            <v>3</v>
          </cell>
          <cell r="P1013">
            <v>2</v>
          </cell>
          <cell r="Q1013">
            <v>1</v>
          </cell>
          <cell r="R1013">
            <v>140023</v>
          </cell>
          <cell r="T1013">
            <v>120015</v>
          </cell>
          <cell r="V1013" t="str">
            <v>132023</v>
          </cell>
          <cell r="X1013">
            <v>2</v>
          </cell>
          <cell r="Z1013">
            <v>2</v>
          </cell>
          <cell r="AA1013">
            <v>3</v>
          </cell>
          <cell r="AC1013">
            <v>140023</v>
          </cell>
          <cell r="AE1013">
            <v>120015</v>
          </cell>
          <cell r="AG1013">
            <v>162023</v>
          </cell>
        </row>
        <row r="1014">
          <cell r="A1014" t="str">
            <v>1032072</v>
          </cell>
          <cell r="B1014">
            <v>103207</v>
          </cell>
          <cell r="C1014" t="str">
            <v>主线副本</v>
          </cell>
          <cell r="D1014">
            <v>2</v>
          </cell>
          <cell r="F1014" t="str">
            <v>10320721</v>
          </cell>
          <cell r="G1014" t="str">
            <v>10320722</v>
          </cell>
          <cell r="H1014" t="str">
            <v>10320723</v>
          </cell>
          <cell r="I1014" t="str">
            <v>10320724</v>
          </cell>
          <cell r="J1014" t="str">
            <v>10320725</v>
          </cell>
          <cell r="K1014" t="str">
            <v>10320726</v>
          </cell>
          <cell r="L1014">
            <v>3</v>
          </cell>
          <cell r="M1014">
            <v>1</v>
          </cell>
          <cell r="N1014">
            <v>2</v>
          </cell>
          <cell r="O1014">
            <v>4</v>
          </cell>
          <cell r="P1014">
            <v>5</v>
          </cell>
          <cell r="Q1014">
            <v>6</v>
          </cell>
          <cell r="R1014">
            <v>140023</v>
          </cell>
          <cell r="T1014">
            <v>120015</v>
          </cell>
          <cell r="V1014" t="str">
            <v>132023</v>
          </cell>
          <cell r="X1014">
            <v>2</v>
          </cell>
          <cell r="Z1014">
            <v>2</v>
          </cell>
          <cell r="AA1014">
            <v>3</v>
          </cell>
          <cell r="AC1014">
            <v>140023</v>
          </cell>
          <cell r="AE1014">
            <v>120015</v>
          </cell>
          <cell r="AG1014">
            <v>162023</v>
          </cell>
        </row>
        <row r="1015">
          <cell r="A1015" t="str">
            <v>1032081</v>
          </cell>
          <cell r="B1015">
            <v>103208</v>
          </cell>
          <cell r="C1015" t="str">
            <v>主线副本</v>
          </cell>
          <cell r="D1015">
            <v>1</v>
          </cell>
          <cell r="F1015" t="str">
            <v>10320811</v>
          </cell>
          <cell r="G1015" t="str">
            <v>10320812</v>
          </cell>
          <cell r="H1015" t="str">
            <v>10320813</v>
          </cell>
          <cell r="I1015" t="str">
            <v>10320814</v>
          </cell>
          <cell r="J1015" t="str">
            <v>10320815</v>
          </cell>
          <cell r="K1015" t="str">
            <v>10320816</v>
          </cell>
          <cell r="L1015">
            <v>1</v>
          </cell>
          <cell r="M1015">
            <v>2</v>
          </cell>
          <cell r="N1015">
            <v>3</v>
          </cell>
          <cell r="O1015">
            <v>4</v>
          </cell>
          <cell r="P1015">
            <v>5</v>
          </cell>
          <cell r="Q1015">
            <v>6</v>
          </cell>
          <cell r="R1015">
            <v>140023</v>
          </cell>
          <cell r="T1015">
            <v>120015</v>
          </cell>
          <cell r="V1015" t="str">
            <v>133023</v>
          </cell>
          <cell r="X1015">
            <v>3</v>
          </cell>
          <cell r="Z1015">
            <v>2</v>
          </cell>
          <cell r="AA1015">
            <v>3</v>
          </cell>
          <cell r="AC1015">
            <v>140023</v>
          </cell>
          <cell r="AE1015">
            <v>120015</v>
          </cell>
          <cell r="AG1015">
            <v>163023</v>
          </cell>
        </row>
        <row r="1016">
          <cell r="A1016" t="str">
            <v>1032082</v>
          </cell>
          <cell r="B1016">
            <v>103208</v>
          </cell>
          <cell r="C1016" t="str">
            <v>主线副本</v>
          </cell>
          <cell r="D1016">
            <v>2</v>
          </cell>
          <cell r="F1016" t="str">
            <v>10320821</v>
          </cell>
          <cell r="G1016" t="str">
            <v>10320822</v>
          </cell>
          <cell r="H1016" t="str">
            <v>10320823</v>
          </cell>
          <cell r="I1016" t="str">
            <v>10320824</v>
          </cell>
          <cell r="J1016" t="str">
            <v>10320825</v>
          </cell>
          <cell r="K1016" t="str">
            <v>10320826</v>
          </cell>
          <cell r="L1016">
            <v>4</v>
          </cell>
          <cell r="M1016">
            <v>2</v>
          </cell>
          <cell r="N1016">
            <v>3</v>
          </cell>
          <cell r="O1016">
            <v>6</v>
          </cell>
          <cell r="P1016">
            <v>1</v>
          </cell>
          <cell r="Q1016">
            <v>5</v>
          </cell>
          <cell r="R1016">
            <v>140023</v>
          </cell>
          <cell r="T1016">
            <v>120015</v>
          </cell>
          <cell r="V1016" t="str">
            <v>133023</v>
          </cell>
          <cell r="X1016">
            <v>3</v>
          </cell>
          <cell r="Z1016">
            <v>2</v>
          </cell>
          <cell r="AA1016">
            <v>3</v>
          </cell>
          <cell r="AC1016">
            <v>140023</v>
          </cell>
          <cell r="AE1016">
            <v>120015</v>
          </cell>
          <cell r="AG1016">
            <v>163023</v>
          </cell>
        </row>
        <row r="1017">
          <cell r="A1017" t="str">
            <v>1032091</v>
          </cell>
          <cell r="B1017">
            <v>103209</v>
          </cell>
          <cell r="C1017" t="str">
            <v>主线副本</v>
          </cell>
          <cell r="D1017">
            <v>1</v>
          </cell>
          <cell r="F1017" t="str">
            <v>10320911</v>
          </cell>
          <cell r="G1017" t="str">
            <v>10320912</v>
          </cell>
          <cell r="H1017" t="str">
            <v>10320913</v>
          </cell>
          <cell r="I1017" t="str">
            <v>10320914</v>
          </cell>
          <cell r="J1017" t="str">
            <v>10320915</v>
          </cell>
          <cell r="K1017" t="str">
            <v>10320916</v>
          </cell>
          <cell r="L1017">
            <v>5</v>
          </cell>
          <cell r="M1017">
            <v>2</v>
          </cell>
          <cell r="N1017">
            <v>3</v>
          </cell>
          <cell r="O1017">
            <v>4</v>
          </cell>
          <cell r="P1017">
            <v>1</v>
          </cell>
          <cell r="Q1017">
            <v>6</v>
          </cell>
          <cell r="R1017">
            <v>140023</v>
          </cell>
          <cell r="T1017">
            <v>120015</v>
          </cell>
          <cell r="V1017" t="str">
            <v>162023</v>
          </cell>
          <cell r="Y1017">
            <v>2</v>
          </cell>
          <cell r="Z1017">
            <v>2</v>
          </cell>
          <cell r="AA1017">
            <v>3</v>
          </cell>
          <cell r="AC1017">
            <v>140023</v>
          </cell>
          <cell r="AE1017">
            <v>120015</v>
          </cell>
          <cell r="AG1017" t="str">
            <v>162023</v>
          </cell>
        </row>
        <row r="1018">
          <cell r="A1018" t="str">
            <v>1032092</v>
          </cell>
          <cell r="B1018">
            <v>103209</v>
          </cell>
          <cell r="C1018" t="str">
            <v>主线副本</v>
          </cell>
          <cell r="D1018">
            <v>2</v>
          </cell>
          <cell r="F1018" t="str">
            <v>10320921</v>
          </cell>
          <cell r="G1018" t="str">
            <v>10320922</v>
          </cell>
          <cell r="H1018" t="str">
            <v>10320923</v>
          </cell>
          <cell r="I1018" t="str">
            <v>10320924</v>
          </cell>
          <cell r="J1018" t="str">
            <v>10320925</v>
          </cell>
          <cell r="K1018" t="str">
            <v>10320926</v>
          </cell>
          <cell r="L1018">
            <v>3</v>
          </cell>
          <cell r="M1018">
            <v>2</v>
          </cell>
          <cell r="N1018">
            <v>4</v>
          </cell>
          <cell r="O1018">
            <v>5</v>
          </cell>
          <cell r="P1018">
            <v>1</v>
          </cell>
          <cell r="Q1018">
            <v>6</v>
          </cell>
          <cell r="R1018">
            <v>140023</v>
          </cell>
          <cell r="T1018">
            <v>120015</v>
          </cell>
          <cell r="V1018" t="str">
            <v>162023</v>
          </cell>
          <cell r="Y1018">
            <v>2</v>
          </cell>
          <cell r="Z1018">
            <v>2</v>
          </cell>
          <cell r="AA1018">
            <v>3</v>
          </cell>
          <cell r="AC1018">
            <v>140023</v>
          </cell>
          <cell r="AE1018">
            <v>120015</v>
          </cell>
          <cell r="AG1018" t="str">
            <v>162023</v>
          </cell>
        </row>
        <row r="1019">
          <cell r="A1019" t="str">
            <v>1032101</v>
          </cell>
          <cell r="B1019">
            <v>103210</v>
          </cell>
          <cell r="C1019" t="str">
            <v>主线副本</v>
          </cell>
          <cell r="D1019">
            <v>1</v>
          </cell>
          <cell r="F1019" t="str">
            <v>10321011</v>
          </cell>
          <cell r="G1019" t="str">
            <v>10321012</v>
          </cell>
          <cell r="H1019" t="str">
            <v>10321013</v>
          </cell>
          <cell r="I1019" t="str">
            <v>10321014</v>
          </cell>
          <cell r="J1019" t="str">
            <v>10321015</v>
          </cell>
          <cell r="K1019" t="str">
            <v>10321016</v>
          </cell>
          <cell r="L1019">
            <v>1</v>
          </cell>
          <cell r="M1019">
            <v>2</v>
          </cell>
          <cell r="N1019">
            <v>3</v>
          </cell>
          <cell r="O1019">
            <v>4</v>
          </cell>
          <cell r="P1019">
            <v>5</v>
          </cell>
          <cell r="Q1019">
            <v>6</v>
          </cell>
          <cell r="R1019">
            <v>140023</v>
          </cell>
          <cell r="T1019">
            <v>120015</v>
          </cell>
          <cell r="V1019" t="str">
            <v>165023</v>
          </cell>
          <cell r="Y1019">
            <v>5</v>
          </cell>
          <cell r="Z1019">
            <v>2</v>
          </cell>
          <cell r="AA1019">
            <v>3</v>
          </cell>
          <cell r="AC1019">
            <v>140023</v>
          </cell>
          <cell r="AE1019">
            <v>120015</v>
          </cell>
          <cell r="AG1019" t="str">
            <v>165023</v>
          </cell>
          <cell r="AH1019">
            <v>150003</v>
          </cell>
        </row>
        <row r="1020">
          <cell r="A1020" t="str">
            <v>1032102</v>
          </cell>
          <cell r="B1020">
            <v>103210</v>
          </cell>
          <cell r="C1020" t="str">
            <v>主线副本</v>
          </cell>
          <cell r="D1020">
            <v>2</v>
          </cell>
          <cell r="F1020" t="str">
            <v>10321021</v>
          </cell>
          <cell r="G1020" t="str">
            <v>10321022</v>
          </cell>
          <cell r="H1020" t="str">
            <v>10321023</v>
          </cell>
          <cell r="I1020" t="str">
            <v>10321024</v>
          </cell>
          <cell r="J1020" t="str">
            <v>10321025</v>
          </cell>
          <cell r="K1020" t="str">
            <v>10321026</v>
          </cell>
          <cell r="L1020">
            <v>1</v>
          </cell>
          <cell r="M1020">
            <v>2</v>
          </cell>
          <cell r="N1020">
            <v>3</v>
          </cell>
          <cell r="O1020">
            <v>4</v>
          </cell>
          <cell r="P1020">
            <v>5</v>
          </cell>
          <cell r="Q1020">
            <v>6</v>
          </cell>
          <cell r="R1020">
            <v>140023</v>
          </cell>
          <cell r="T1020">
            <v>120015</v>
          </cell>
          <cell r="V1020" t="str">
            <v>165023</v>
          </cell>
          <cell r="Y1020">
            <v>5</v>
          </cell>
          <cell r="Z1020">
            <v>2</v>
          </cell>
          <cell r="AA1020">
            <v>3</v>
          </cell>
          <cell r="AC1020">
            <v>140023</v>
          </cell>
          <cell r="AE1020">
            <v>120015</v>
          </cell>
          <cell r="AG1020" t="str">
            <v>165023</v>
          </cell>
          <cell r="AH1020">
            <v>150003</v>
          </cell>
        </row>
        <row r="1021">
          <cell r="A1021" t="str">
            <v>1033011</v>
          </cell>
          <cell r="B1021">
            <v>103301</v>
          </cell>
          <cell r="C1021" t="str">
            <v>主线副本</v>
          </cell>
          <cell r="D1021">
            <v>1</v>
          </cell>
          <cell r="F1021" t="str">
            <v>10330111</v>
          </cell>
          <cell r="G1021" t="str">
            <v>10330112</v>
          </cell>
          <cell r="H1021" t="str">
            <v>10330113</v>
          </cell>
          <cell r="I1021" t="str">
            <v>10330114</v>
          </cell>
          <cell r="J1021" t="str">
            <v>10330115</v>
          </cell>
          <cell r="K1021" t="str">
            <v>10330116</v>
          </cell>
          <cell r="L1021">
            <v>1</v>
          </cell>
          <cell r="M1021">
            <v>2</v>
          </cell>
          <cell r="N1021">
            <v>3</v>
          </cell>
          <cell r="O1021">
            <v>4</v>
          </cell>
          <cell r="P1021">
            <v>5</v>
          </cell>
          <cell r="Q1021">
            <v>6</v>
          </cell>
          <cell r="R1021">
            <v>140023</v>
          </cell>
          <cell r="T1021">
            <v>120015</v>
          </cell>
          <cell r="V1021" t="str">
            <v>131023</v>
          </cell>
          <cell r="X1021">
            <v>1</v>
          </cell>
          <cell r="Z1021">
            <v>2</v>
          </cell>
          <cell r="AA1021">
            <v>3</v>
          </cell>
          <cell r="AC1021">
            <v>140023</v>
          </cell>
          <cell r="AE1021">
            <v>120015</v>
          </cell>
          <cell r="AG1021">
            <v>161023</v>
          </cell>
        </row>
        <row r="1022">
          <cell r="A1022" t="str">
            <v>1033012</v>
          </cell>
          <cell r="B1022">
            <v>103301</v>
          </cell>
          <cell r="C1022" t="str">
            <v>主线副本</v>
          </cell>
          <cell r="D1022">
            <v>2</v>
          </cell>
          <cell r="F1022" t="str">
            <v>10330121</v>
          </cell>
          <cell r="G1022" t="str">
            <v>10330122</v>
          </cell>
          <cell r="H1022" t="str">
            <v>10330123</v>
          </cell>
          <cell r="I1022" t="str">
            <v>10330124</v>
          </cell>
          <cell r="J1022" t="str">
            <v>10330125</v>
          </cell>
          <cell r="K1022" t="str">
            <v>10330126</v>
          </cell>
          <cell r="L1022">
            <v>1</v>
          </cell>
          <cell r="M1022">
            <v>2</v>
          </cell>
          <cell r="N1022">
            <v>3</v>
          </cell>
          <cell r="O1022">
            <v>4</v>
          </cell>
          <cell r="P1022">
            <v>5</v>
          </cell>
          <cell r="Q1022">
            <v>6</v>
          </cell>
          <cell r="R1022">
            <v>140023</v>
          </cell>
          <cell r="T1022">
            <v>120015</v>
          </cell>
          <cell r="V1022" t="str">
            <v>131023</v>
          </cell>
          <cell r="X1022">
            <v>1</v>
          </cell>
          <cell r="Z1022">
            <v>2</v>
          </cell>
          <cell r="AA1022">
            <v>3</v>
          </cell>
          <cell r="AC1022">
            <v>140023</v>
          </cell>
          <cell r="AE1022">
            <v>120015</v>
          </cell>
          <cell r="AG1022">
            <v>161023</v>
          </cell>
        </row>
        <row r="1023">
          <cell r="A1023" t="str">
            <v>1033021</v>
          </cell>
          <cell r="B1023">
            <v>103302</v>
          </cell>
          <cell r="C1023" t="str">
            <v>主线副本</v>
          </cell>
          <cell r="D1023">
            <v>1</v>
          </cell>
          <cell r="F1023" t="str">
            <v>10330211</v>
          </cell>
          <cell r="G1023" t="str">
            <v>10330212</v>
          </cell>
          <cell r="H1023" t="str">
            <v>10330213</v>
          </cell>
          <cell r="I1023" t="str">
            <v>10330214</v>
          </cell>
          <cell r="J1023" t="str">
            <v>10330215</v>
          </cell>
          <cell r="K1023" t="str">
            <v>10330216</v>
          </cell>
          <cell r="L1023">
            <v>1</v>
          </cell>
          <cell r="M1023">
            <v>2</v>
          </cell>
          <cell r="N1023">
            <v>3</v>
          </cell>
          <cell r="O1023">
            <v>4</v>
          </cell>
          <cell r="P1023">
            <v>5</v>
          </cell>
          <cell r="Q1023">
            <v>6</v>
          </cell>
          <cell r="R1023">
            <v>140023</v>
          </cell>
          <cell r="T1023">
            <v>120015</v>
          </cell>
          <cell r="V1023" t="str">
            <v>132023</v>
          </cell>
          <cell r="X1023">
            <v>2</v>
          </cell>
          <cell r="Z1023">
            <v>2</v>
          </cell>
          <cell r="AA1023">
            <v>3</v>
          </cell>
          <cell r="AC1023">
            <v>140023</v>
          </cell>
          <cell r="AE1023">
            <v>120015</v>
          </cell>
          <cell r="AG1023">
            <v>162023</v>
          </cell>
        </row>
        <row r="1024">
          <cell r="A1024" t="str">
            <v>1033022</v>
          </cell>
          <cell r="B1024">
            <v>103302</v>
          </cell>
          <cell r="C1024" t="str">
            <v>主线副本</v>
          </cell>
          <cell r="D1024">
            <v>2</v>
          </cell>
          <cell r="F1024" t="str">
            <v>10330221</v>
          </cell>
          <cell r="G1024" t="str">
            <v>10330222</v>
          </cell>
          <cell r="H1024" t="str">
            <v>10330223</v>
          </cell>
          <cell r="I1024" t="str">
            <v>10330224</v>
          </cell>
          <cell r="J1024" t="str">
            <v>10330225</v>
          </cell>
          <cell r="K1024" t="str">
            <v>10330226</v>
          </cell>
          <cell r="L1024">
            <v>1</v>
          </cell>
          <cell r="M1024">
            <v>2</v>
          </cell>
          <cell r="N1024">
            <v>3</v>
          </cell>
          <cell r="O1024">
            <v>4</v>
          </cell>
          <cell r="P1024">
            <v>5</v>
          </cell>
          <cell r="Q1024">
            <v>6</v>
          </cell>
          <cell r="R1024">
            <v>140023</v>
          </cell>
          <cell r="T1024">
            <v>120015</v>
          </cell>
          <cell r="V1024" t="str">
            <v>132023</v>
          </cell>
          <cell r="X1024">
            <v>2</v>
          </cell>
          <cell r="Z1024">
            <v>2</v>
          </cell>
          <cell r="AA1024">
            <v>3</v>
          </cell>
          <cell r="AC1024">
            <v>140023</v>
          </cell>
          <cell r="AE1024">
            <v>120015</v>
          </cell>
          <cell r="AG1024">
            <v>162023</v>
          </cell>
        </row>
        <row r="1025">
          <cell r="A1025" t="str">
            <v>1033031</v>
          </cell>
          <cell r="B1025">
            <v>103303</v>
          </cell>
          <cell r="C1025" t="str">
            <v>主线副本</v>
          </cell>
          <cell r="D1025">
            <v>1</v>
          </cell>
          <cell r="F1025" t="str">
            <v>10330311</v>
          </cell>
          <cell r="G1025" t="str">
            <v>10330312</v>
          </cell>
          <cell r="H1025" t="str">
            <v>10330313</v>
          </cell>
          <cell r="I1025" t="str">
            <v>10330314</v>
          </cell>
          <cell r="J1025" t="str">
            <v>10330315</v>
          </cell>
          <cell r="K1025" t="str">
            <v>10330316</v>
          </cell>
          <cell r="L1025">
            <v>1</v>
          </cell>
          <cell r="M1025">
            <v>2</v>
          </cell>
          <cell r="N1025">
            <v>3</v>
          </cell>
          <cell r="O1025">
            <v>4</v>
          </cell>
          <cell r="P1025">
            <v>5</v>
          </cell>
          <cell r="Q1025">
            <v>6</v>
          </cell>
          <cell r="R1025">
            <v>140023</v>
          </cell>
          <cell r="T1025">
            <v>120015</v>
          </cell>
          <cell r="V1025" t="str">
            <v>163023</v>
          </cell>
          <cell r="Y1025">
            <v>3</v>
          </cell>
          <cell r="Z1025">
            <v>2</v>
          </cell>
          <cell r="AA1025">
            <v>3</v>
          </cell>
          <cell r="AC1025">
            <v>140023</v>
          </cell>
          <cell r="AE1025">
            <v>120015</v>
          </cell>
          <cell r="AG1025" t="str">
            <v>163023</v>
          </cell>
        </row>
        <row r="1026">
          <cell r="A1026" t="str">
            <v>1033032</v>
          </cell>
          <cell r="B1026">
            <v>103303</v>
          </cell>
          <cell r="C1026" t="str">
            <v>主线副本</v>
          </cell>
          <cell r="D1026">
            <v>2</v>
          </cell>
          <cell r="F1026" t="str">
            <v>10330321</v>
          </cell>
          <cell r="G1026" t="str">
            <v>10330322</v>
          </cell>
          <cell r="H1026" t="str">
            <v>10330323</v>
          </cell>
          <cell r="I1026" t="str">
            <v>10330324</v>
          </cell>
          <cell r="J1026" t="str">
            <v>10330325</v>
          </cell>
          <cell r="K1026" t="str">
            <v>10330326</v>
          </cell>
          <cell r="L1026">
            <v>1</v>
          </cell>
          <cell r="M1026">
            <v>2</v>
          </cell>
          <cell r="N1026">
            <v>3</v>
          </cell>
          <cell r="O1026">
            <v>4</v>
          </cell>
          <cell r="P1026">
            <v>5</v>
          </cell>
          <cell r="Q1026">
            <v>6</v>
          </cell>
          <cell r="R1026">
            <v>140023</v>
          </cell>
          <cell r="T1026">
            <v>120015</v>
          </cell>
          <cell r="V1026" t="str">
            <v>163023</v>
          </cell>
          <cell r="Y1026">
            <v>3</v>
          </cell>
          <cell r="Z1026">
            <v>2</v>
          </cell>
          <cell r="AA1026">
            <v>3</v>
          </cell>
          <cell r="AC1026">
            <v>140023</v>
          </cell>
          <cell r="AE1026">
            <v>120015</v>
          </cell>
          <cell r="AG1026" t="str">
            <v>163023</v>
          </cell>
        </row>
        <row r="1027">
          <cell r="A1027" t="str">
            <v>1033041</v>
          </cell>
          <cell r="B1027">
            <v>103304</v>
          </cell>
          <cell r="C1027" t="str">
            <v>主线副本</v>
          </cell>
          <cell r="D1027">
            <v>1</v>
          </cell>
          <cell r="F1027" t="str">
            <v>10330411</v>
          </cell>
          <cell r="G1027" t="str">
            <v>10330412</v>
          </cell>
          <cell r="H1027" t="str">
            <v>10330413</v>
          </cell>
          <cell r="I1027" t="str">
            <v>10330414</v>
          </cell>
          <cell r="J1027" t="str">
            <v>10330415</v>
          </cell>
          <cell r="K1027" t="str">
            <v>10330416</v>
          </cell>
          <cell r="L1027">
            <v>1</v>
          </cell>
          <cell r="M1027">
            <v>2</v>
          </cell>
          <cell r="N1027">
            <v>3</v>
          </cell>
          <cell r="O1027">
            <v>4</v>
          </cell>
          <cell r="P1027">
            <v>5</v>
          </cell>
          <cell r="Q1027">
            <v>6</v>
          </cell>
          <cell r="R1027">
            <v>140023</v>
          </cell>
          <cell r="T1027">
            <v>120015</v>
          </cell>
          <cell r="V1027" t="str">
            <v>133023</v>
          </cell>
          <cell r="X1027">
            <v>3</v>
          </cell>
          <cell r="Z1027">
            <v>2</v>
          </cell>
          <cell r="AA1027">
            <v>3</v>
          </cell>
          <cell r="AC1027">
            <v>140023</v>
          </cell>
          <cell r="AE1027">
            <v>120015</v>
          </cell>
          <cell r="AG1027">
            <v>163023</v>
          </cell>
        </row>
        <row r="1028">
          <cell r="A1028" t="str">
            <v>1033042</v>
          </cell>
          <cell r="B1028">
            <v>103304</v>
          </cell>
          <cell r="C1028" t="str">
            <v>主线副本</v>
          </cell>
          <cell r="D1028">
            <v>2</v>
          </cell>
          <cell r="F1028" t="str">
            <v>10330421</v>
          </cell>
          <cell r="G1028" t="str">
            <v>10330422</v>
          </cell>
          <cell r="H1028" t="str">
            <v>10330423</v>
          </cell>
          <cell r="I1028" t="str">
            <v>10330424</v>
          </cell>
          <cell r="J1028" t="str">
            <v>10330425</v>
          </cell>
          <cell r="K1028" t="str">
            <v>10330426</v>
          </cell>
          <cell r="L1028">
            <v>1</v>
          </cell>
          <cell r="M1028">
            <v>2</v>
          </cell>
          <cell r="N1028">
            <v>3</v>
          </cell>
          <cell r="O1028">
            <v>4</v>
          </cell>
          <cell r="P1028">
            <v>5</v>
          </cell>
          <cell r="Q1028">
            <v>6</v>
          </cell>
          <cell r="R1028">
            <v>140023</v>
          </cell>
          <cell r="T1028">
            <v>120015</v>
          </cell>
          <cell r="V1028" t="str">
            <v>133023</v>
          </cell>
          <cell r="X1028">
            <v>3</v>
          </cell>
          <cell r="Z1028">
            <v>2</v>
          </cell>
          <cell r="AA1028">
            <v>3</v>
          </cell>
          <cell r="AC1028">
            <v>140023</v>
          </cell>
          <cell r="AE1028">
            <v>120015</v>
          </cell>
          <cell r="AG1028">
            <v>163023</v>
          </cell>
        </row>
        <row r="1029">
          <cell r="A1029" t="str">
            <v>1033051</v>
          </cell>
          <cell r="B1029">
            <v>103305</v>
          </cell>
          <cell r="C1029" t="str">
            <v>主线副本</v>
          </cell>
          <cell r="D1029">
            <v>1</v>
          </cell>
          <cell r="F1029" t="str">
            <v>10330511</v>
          </cell>
          <cell r="G1029" t="str">
            <v>10330512</v>
          </cell>
          <cell r="H1029" t="str">
            <v>10330513</v>
          </cell>
          <cell r="I1029" t="str">
            <v>10330514</v>
          </cell>
          <cell r="J1029" t="str">
            <v>10330515</v>
          </cell>
          <cell r="K1029" t="str">
            <v>10330516</v>
          </cell>
          <cell r="L1029">
            <v>1</v>
          </cell>
          <cell r="M1029">
            <v>2</v>
          </cell>
          <cell r="N1029">
            <v>3</v>
          </cell>
          <cell r="O1029">
            <v>4</v>
          </cell>
          <cell r="P1029">
            <v>5</v>
          </cell>
          <cell r="Q1029">
            <v>6</v>
          </cell>
          <cell r="R1029">
            <v>140023</v>
          </cell>
          <cell r="T1029">
            <v>120015</v>
          </cell>
          <cell r="V1029" t="str">
            <v>131023</v>
          </cell>
          <cell r="X1029">
            <v>1</v>
          </cell>
          <cell r="Z1029">
            <v>2</v>
          </cell>
          <cell r="AA1029">
            <v>3</v>
          </cell>
          <cell r="AC1029">
            <v>140023</v>
          </cell>
          <cell r="AE1029">
            <v>120015</v>
          </cell>
          <cell r="AG1029">
            <v>161023</v>
          </cell>
        </row>
        <row r="1030">
          <cell r="A1030" t="str">
            <v>1033052</v>
          </cell>
          <cell r="B1030">
            <v>103305</v>
          </cell>
          <cell r="C1030" t="str">
            <v>主线副本</v>
          </cell>
          <cell r="D1030">
            <v>2</v>
          </cell>
          <cell r="F1030" t="str">
            <v>10330521</v>
          </cell>
          <cell r="G1030" t="str">
            <v>10330522</v>
          </cell>
          <cell r="H1030" t="str">
            <v>10330523</v>
          </cell>
          <cell r="I1030" t="str">
            <v>10330524</v>
          </cell>
          <cell r="J1030" t="str">
            <v>10330525</v>
          </cell>
          <cell r="K1030" t="str">
            <v>10330526</v>
          </cell>
          <cell r="L1030">
            <v>1</v>
          </cell>
          <cell r="M1030">
            <v>2</v>
          </cell>
          <cell r="N1030">
            <v>3</v>
          </cell>
          <cell r="O1030">
            <v>4</v>
          </cell>
          <cell r="P1030">
            <v>5</v>
          </cell>
          <cell r="Q1030">
            <v>6</v>
          </cell>
          <cell r="R1030">
            <v>140023</v>
          </cell>
          <cell r="T1030">
            <v>120015</v>
          </cell>
          <cell r="V1030" t="str">
            <v>131023</v>
          </cell>
          <cell r="X1030">
            <v>1</v>
          </cell>
          <cell r="Z1030">
            <v>2</v>
          </cell>
          <cell r="AA1030">
            <v>3</v>
          </cell>
          <cell r="AC1030">
            <v>140023</v>
          </cell>
          <cell r="AE1030">
            <v>120015</v>
          </cell>
          <cell r="AG1030">
            <v>161023</v>
          </cell>
        </row>
        <row r="1031">
          <cell r="A1031" t="str">
            <v>1033061</v>
          </cell>
          <cell r="B1031">
            <v>103306</v>
          </cell>
          <cell r="C1031" t="str">
            <v>主线副本</v>
          </cell>
          <cell r="D1031">
            <v>1</v>
          </cell>
          <cell r="F1031" t="str">
            <v>10330611</v>
          </cell>
          <cell r="G1031" t="str">
            <v>10330612</v>
          </cell>
          <cell r="H1031" t="str">
            <v>10330613</v>
          </cell>
          <cell r="I1031" t="str">
            <v>10330614</v>
          </cell>
          <cell r="J1031" t="str">
            <v>10330615</v>
          </cell>
          <cell r="K1031" t="str">
            <v>10330616</v>
          </cell>
          <cell r="L1031">
            <v>1</v>
          </cell>
          <cell r="M1031">
            <v>2</v>
          </cell>
          <cell r="N1031">
            <v>3</v>
          </cell>
          <cell r="O1031">
            <v>4</v>
          </cell>
          <cell r="P1031">
            <v>5</v>
          </cell>
          <cell r="Q1031">
            <v>6</v>
          </cell>
          <cell r="R1031">
            <v>140023</v>
          </cell>
          <cell r="T1031">
            <v>120015</v>
          </cell>
          <cell r="V1031" t="str">
            <v>161023</v>
          </cell>
          <cell r="Y1031">
            <v>1</v>
          </cell>
          <cell r="Z1031">
            <v>2</v>
          </cell>
          <cell r="AA1031">
            <v>3</v>
          </cell>
          <cell r="AC1031">
            <v>140023</v>
          </cell>
          <cell r="AE1031">
            <v>120015</v>
          </cell>
          <cell r="AG1031" t="str">
            <v>161023</v>
          </cell>
        </row>
        <row r="1032">
          <cell r="A1032" t="str">
            <v>1033062</v>
          </cell>
          <cell r="B1032">
            <v>103306</v>
          </cell>
          <cell r="C1032" t="str">
            <v>主线副本</v>
          </cell>
          <cell r="D1032">
            <v>2</v>
          </cell>
          <cell r="F1032" t="str">
            <v>10330621</v>
          </cell>
          <cell r="G1032" t="str">
            <v>10330622</v>
          </cell>
          <cell r="H1032" t="str">
            <v>10330623</v>
          </cell>
          <cell r="I1032" t="str">
            <v>10330624</v>
          </cell>
          <cell r="J1032" t="str">
            <v>10330625</v>
          </cell>
          <cell r="K1032" t="str">
            <v>10330626</v>
          </cell>
          <cell r="L1032">
            <v>1</v>
          </cell>
          <cell r="M1032">
            <v>2</v>
          </cell>
          <cell r="N1032">
            <v>3</v>
          </cell>
          <cell r="O1032">
            <v>4</v>
          </cell>
          <cell r="P1032">
            <v>5</v>
          </cell>
          <cell r="Q1032">
            <v>6</v>
          </cell>
          <cell r="R1032">
            <v>140023</v>
          </cell>
          <cell r="T1032">
            <v>120015</v>
          </cell>
          <cell r="V1032" t="str">
            <v>161023</v>
          </cell>
          <cell r="Y1032">
            <v>1</v>
          </cell>
          <cell r="Z1032">
            <v>2</v>
          </cell>
          <cell r="AA1032">
            <v>3</v>
          </cell>
          <cell r="AC1032">
            <v>140023</v>
          </cell>
          <cell r="AE1032">
            <v>120015</v>
          </cell>
          <cell r="AG1032" t="str">
            <v>161023</v>
          </cell>
        </row>
        <row r="1033">
          <cell r="A1033" t="str">
            <v>1033071</v>
          </cell>
          <cell r="B1033">
            <v>103307</v>
          </cell>
          <cell r="C1033" t="str">
            <v>主线副本</v>
          </cell>
          <cell r="D1033">
            <v>1</v>
          </cell>
          <cell r="F1033" t="str">
            <v>10330711</v>
          </cell>
          <cell r="G1033" t="str">
            <v>10330712</v>
          </cell>
          <cell r="H1033" t="str">
            <v>10330713</v>
          </cell>
          <cell r="I1033" t="str">
            <v>10330714</v>
          </cell>
          <cell r="J1033" t="str">
            <v>10330715</v>
          </cell>
          <cell r="K1033" t="str">
            <v>10330716</v>
          </cell>
          <cell r="L1033">
            <v>1</v>
          </cell>
          <cell r="M1033">
            <v>2</v>
          </cell>
          <cell r="N1033">
            <v>3</v>
          </cell>
          <cell r="O1033">
            <v>4</v>
          </cell>
          <cell r="P1033">
            <v>5</v>
          </cell>
          <cell r="Q1033">
            <v>6</v>
          </cell>
          <cell r="R1033">
            <v>140023</v>
          </cell>
          <cell r="T1033">
            <v>120015</v>
          </cell>
          <cell r="V1033" t="str">
            <v>132023</v>
          </cell>
          <cell r="X1033">
            <v>2</v>
          </cell>
          <cell r="Z1033">
            <v>2</v>
          </cell>
          <cell r="AA1033">
            <v>3</v>
          </cell>
          <cell r="AC1033">
            <v>140023</v>
          </cell>
          <cell r="AE1033">
            <v>120015</v>
          </cell>
          <cell r="AG1033">
            <v>162023</v>
          </cell>
        </row>
        <row r="1034">
          <cell r="A1034" t="str">
            <v>1033072</v>
          </cell>
          <cell r="B1034">
            <v>103307</v>
          </cell>
          <cell r="C1034" t="str">
            <v>主线副本</v>
          </cell>
          <cell r="D1034">
            <v>2</v>
          </cell>
          <cell r="F1034" t="str">
            <v>10330721</v>
          </cell>
          <cell r="G1034" t="str">
            <v>10330722</v>
          </cell>
          <cell r="H1034" t="str">
            <v>10330723</v>
          </cell>
          <cell r="I1034" t="str">
            <v>10330724</v>
          </cell>
          <cell r="J1034" t="str">
            <v>10330725</v>
          </cell>
          <cell r="K1034" t="str">
            <v>10330726</v>
          </cell>
          <cell r="L1034">
            <v>1</v>
          </cell>
          <cell r="M1034">
            <v>2</v>
          </cell>
          <cell r="N1034">
            <v>3</v>
          </cell>
          <cell r="O1034">
            <v>4</v>
          </cell>
          <cell r="P1034">
            <v>5</v>
          </cell>
          <cell r="Q1034">
            <v>6</v>
          </cell>
          <cell r="R1034">
            <v>140023</v>
          </cell>
          <cell r="T1034">
            <v>120015</v>
          </cell>
          <cell r="V1034" t="str">
            <v>132023</v>
          </cell>
          <cell r="X1034">
            <v>2</v>
          </cell>
          <cell r="Z1034">
            <v>2</v>
          </cell>
          <cell r="AA1034">
            <v>3</v>
          </cell>
          <cell r="AC1034">
            <v>140023</v>
          </cell>
          <cell r="AE1034">
            <v>120015</v>
          </cell>
          <cell r="AG1034">
            <v>162023</v>
          </cell>
        </row>
        <row r="1035">
          <cell r="A1035" t="str">
            <v>1033081</v>
          </cell>
          <cell r="B1035">
            <v>103308</v>
          </cell>
          <cell r="C1035" t="str">
            <v>主线副本</v>
          </cell>
          <cell r="D1035">
            <v>1</v>
          </cell>
          <cell r="F1035" t="str">
            <v>10330811</v>
          </cell>
          <cell r="G1035" t="str">
            <v>10330812</v>
          </cell>
          <cell r="H1035" t="str">
            <v>10330813</v>
          </cell>
          <cell r="I1035" t="str">
            <v>10330814</v>
          </cell>
          <cell r="J1035" t="str">
            <v>10330815</v>
          </cell>
          <cell r="K1035" t="str">
            <v>10330816</v>
          </cell>
          <cell r="L1035">
            <v>1</v>
          </cell>
          <cell r="M1035">
            <v>2</v>
          </cell>
          <cell r="N1035">
            <v>3</v>
          </cell>
          <cell r="O1035">
            <v>4</v>
          </cell>
          <cell r="P1035">
            <v>5</v>
          </cell>
          <cell r="Q1035">
            <v>6</v>
          </cell>
          <cell r="R1035">
            <v>140023</v>
          </cell>
          <cell r="T1035">
            <v>120015</v>
          </cell>
          <cell r="V1035" t="str">
            <v>133023</v>
          </cell>
          <cell r="X1035">
            <v>3</v>
          </cell>
          <cell r="Z1035">
            <v>2</v>
          </cell>
          <cell r="AA1035">
            <v>3</v>
          </cell>
          <cell r="AC1035">
            <v>140023</v>
          </cell>
          <cell r="AE1035">
            <v>120015</v>
          </cell>
          <cell r="AG1035">
            <v>163023</v>
          </cell>
        </row>
        <row r="1036">
          <cell r="A1036" t="str">
            <v>1033082</v>
          </cell>
          <cell r="B1036">
            <v>103308</v>
          </cell>
          <cell r="C1036" t="str">
            <v>主线副本</v>
          </cell>
          <cell r="D1036">
            <v>2</v>
          </cell>
          <cell r="F1036" t="str">
            <v>10330821</v>
          </cell>
          <cell r="G1036" t="str">
            <v>10330822</v>
          </cell>
          <cell r="H1036" t="str">
            <v>10330823</v>
          </cell>
          <cell r="I1036" t="str">
            <v>10330824</v>
          </cell>
          <cell r="J1036" t="str">
            <v>10330825</v>
          </cell>
          <cell r="K1036" t="str">
            <v>10330826</v>
          </cell>
          <cell r="L1036">
            <v>1</v>
          </cell>
          <cell r="M1036">
            <v>2</v>
          </cell>
          <cell r="N1036">
            <v>3</v>
          </cell>
          <cell r="O1036">
            <v>4</v>
          </cell>
          <cell r="P1036">
            <v>5</v>
          </cell>
          <cell r="Q1036">
            <v>6</v>
          </cell>
          <cell r="R1036">
            <v>140023</v>
          </cell>
          <cell r="T1036">
            <v>120015</v>
          </cell>
          <cell r="V1036" t="str">
            <v>133023</v>
          </cell>
          <cell r="X1036">
            <v>3</v>
          </cell>
          <cell r="Z1036">
            <v>2</v>
          </cell>
          <cell r="AA1036">
            <v>3</v>
          </cell>
          <cell r="AC1036">
            <v>140023</v>
          </cell>
          <cell r="AE1036">
            <v>120015</v>
          </cell>
          <cell r="AG1036">
            <v>163023</v>
          </cell>
        </row>
        <row r="1037">
          <cell r="A1037" t="str">
            <v>1033091</v>
          </cell>
          <cell r="B1037">
            <v>103309</v>
          </cell>
          <cell r="C1037" t="str">
            <v>主线副本</v>
          </cell>
          <cell r="D1037">
            <v>1</v>
          </cell>
          <cell r="F1037" t="str">
            <v>10330911</v>
          </cell>
          <cell r="G1037" t="str">
            <v>10330912</v>
          </cell>
          <cell r="H1037" t="str">
            <v>10330913</v>
          </cell>
          <cell r="I1037" t="str">
            <v>10330914</v>
          </cell>
          <cell r="J1037" t="str">
            <v>10330915</v>
          </cell>
          <cell r="K1037" t="str">
            <v>10330916</v>
          </cell>
          <cell r="L1037">
            <v>1</v>
          </cell>
          <cell r="M1037">
            <v>2</v>
          </cell>
          <cell r="N1037">
            <v>3</v>
          </cell>
          <cell r="O1037">
            <v>4</v>
          </cell>
          <cell r="P1037">
            <v>5</v>
          </cell>
          <cell r="Q1037">
            <v>6</v>
          </cell>
          <cell r="R1037">
            <v>140023</v>
          </cell>
          <cell r="T1037">
            <v>120015</v>
          </cell>
          <cell r="V1037" t="str">
            <v>162023</v>
          </cell>
          <cell r="Y1037">
            <v>2</v>
          </cell>
          <cell r="Z1037">
            <v>2</v>
          </cell>
          <cell r="AA1037">
            <v>3</v>
          </cell>
          <cell r="AC1037">
            <v>140023</v>
          </cell>
          <cell r="AE1037">
            <v>120015</v>
          </cell>
          <cell r="AG1037" t="str">
            <v>162023</v>
          </cell>
        </row>
        <row r="1038">
          <cell r="A1038" t="str">
            <v>1033092</v>
          </cell>
          <cell r="B1038">
            <v>103309</v>
          </cell>
          <cell r="C1038" t="str">
            <v>主线副本</v>
          </cell>
          <cell r="D1038">
            <v>2</v>
          </cell>
          <cell r="F1038" t="str">
            <v>10330921</v>
          </cell>
          <cell r="G1038" t="str">
            <v>10330922</v>
          </cell>
          <cell r="H1038" t="str">
            <v>10330923</v>
          </cell>
          <cell r="I1038" t="str">
            <v>10330924</v>
          </cell>
          <cell r="J1038" t="str">
            <v>10330925</v>
          </cell>
          <cell r="K1038" t="str">
            <v>10330926</v>
          </cell>
          <cell r="L1038">
            <v>6</v>
          </cell>
          <cell r="M1038">
            <v>5</v>
          </cell>
          <cell r="N1038">
            <v>4</v>
          </cell>
          <cell r="O1038">
            <v>3</v>
          </cell>
          <cell r="P1038">
            <v>2</v>
          </cell>
          <cell r="Q1038">
            <v>1</v>
          </cell>
          <cell r="R1038">
            <v>140023</v>
          </cell>
          <cell r="T1038">
            <v>120015</v>
          </cell>
          <cell r="V1038" t="str">
            <v>162023</v>
          </cell>
          <cell r="Y1038">
            <v>2</v>
          </cell>
          <cell r="Z1038">
            <v>2</v>
          </cell>
          <cell r="AA1038">
            <v>3</v>
          </cell>
          <cell r="AC1038">
            <v>140023</v>
          </cell>
          <cell r="AE1038">
            <v>120015</v>
          </cell>
          <cell r="AG1038" t="str">
            <v>162023</v>
          </cell>
        </row>
        <row r="1039">
          <cell r="A1039" t="str">
            <v>1033101</v>
          </cell>
          <cell r="B1039">
            <v>103310</v>
          </cell>
          <cell r="C1039" t="str">
            <v>主线副本</v>
          </cell>
          <cell r="D1039">
            <v>1</v>
          </cell>
          <cell r="F1039" t="str">
            <v>10331011</v>
          </cell>
          <cell r="G1039" t="str">
            <v>10331012</v>
          </cell>
          <cell r="H1039" t="str">
            <v>10331013</v>
          </cell>
          <cell r="I1039" t="str">
            <v>10331014</v>
          </cell>
          <cell r="J1039" t="str">
            <v>10331015</v>
          </cell>
          <cell r="K1039" t="str">
            <v>10331016</v>
          </cell>
          <cell r="L1039">
            <v>4</v>
          </cell>
          <cell r="M1039">
            <v>5</v>
          </cell>
          <cell r="N1039">
            <v>6</v>
          </cell>
          <cell r="O1039">
            <v>3</v>
          </cell>
          <cell r="P1039">
            <v>2</v>
          </cell>
          <cell r="Q1039">
            <v>1</v>
          </cell>
          <cell r="R1039">
            <v>140023</v>
          </cell>
          <cell r="T1039">
            <v>120015</v>
          </cell>
          <cell r="V1039" t="str">
            <v>164023</v>
          </cell>
          <cell r="Y1039">
            <v>4</v>
          </cell>
          <cell r="Z1039">
            <v>2</v>
          </cell>
          <cell r="AA1039">
            <v>3</v>
          </cell>
          <cell r="AC1039">
            <v>140023</v>
          </cell>
          <cell r="AE1039">
            <v>120015</v>
          </cell>
          <cell r="AG1039" t="str">
            <v>164023</v>
          </cell>
          <cell r="AH1039">
            <v>150003</v>
          </cell>
        </row>
        <row r="1040">
          <cell r="A1040" t="str">
            <v>1033102</v>
          </cell>
          <cell r="B1040">
            <v>103310</v>
          </cell>
          <cell r="C1040" t="str">
            <v>主线副本</v>
          </cell>
          <cell r="D1040">
            <v>2</v>
          </cell>
          <cell r="F1040" t="str">
            <v>10331021</v>
          </cell>
          <cell r="G1040" t="str">
            <v>10331022</v>
          </cell>
          <cell r="H1040" t="str">
            <v>10331023</v>
          </cell>
          <cell r="I1040" t="str">
            <v>10331024</v>
          </cell>
          <cell r="J1040" t="str">
            <v>10331025</v>
          </cell>
          <cell r="K1040" t="str">
            <v>10331026</v>
          </cell>
          <cell r="L1040">
            <v>3</v>
          </cell>
          <cell r="M1040">
            <v>1</v>
          </cell>
          <cell r="N1040">
            <v>2</v>
          </cell>
          <cell r="O1040">
            <v>4</v>
          </cell>
          <cell r="P1040">
            <v>5</v>
          </cell>
          <cell r="Q1040">
            <v>6</v>
          </cell>
          <cell r="R1040">
            <v>140023</v>
          </cell>
          <cell r="T1040">
            <v>120015</v>
          </cell>
          <cell r="V1040" t="str">
            <v>164023</v>
          </cell>
          <cell r="Y1040">
            <v>4</v>
          </cell>
          <cell r="Z1040">
            <v>2</v>
          </cell>
          <cell r="AA1040">
            <v>3</v>
          </cell>
          <cell r="AC1040">
            <v>140023</v>
          </cell>
          <cell r="AE1040">
            <v>120015</v>
          </cell>
          <cell r="AG1040" t="str">
            <v>164023</v>
          </cell>
          <cell r="AH1040">
            <v>150003</v>
          </cell>
        </row>
        <row r="1041">
          <cell r="A1041" t="str">
            <v>1034011</v>
          </cell>
          <cell r="B1041">
            <v>103401</v>
          </cell>
          <cell r="C1041" t="str">
            <v>主线副本</v>
          </cell>
          <cell r="D1041">
            <v>1</v>
          </cell>
          <cell r="F1041" t="str">
            <v>10340111</v>
          </cell>
          <cell r="G1041" t="str">
            <v>10340112</v>
          </cell>
          <cell r="H1041" t="str">
            <v>10340113</v>
          </cell>
          <cell r="I1041" t="str">
            <v>10340114</v>
          </cell>
          <cell r="J1041" t="str">
            <v>10340115</v>
          </cell>
          <cell r="K1041" t="str">
            <v>10340116</v>
          </cell>
          <cell r="L1041">
            <v>1</v>
          </cell>
          <cell r="M1041">
            <v>2</v>
          </cell>
          <cell r="N1041">
            <v>3</v>
          </cell>
          <cell r="O1041">
            <v>4</v>
          </cell>
          <cell r="P1041">
            <v>5</v>
          </cell>
          <cell r="Q1041">
            <v>6</v>
          </cell>
          <cell r="R1041">
            <v>140023</v>
          </cell>
          <cell r="T1041">
            <v>120015</v>
          </cell>
          <cell r="V1041" t="str">
            <v>131023</v>
          </cell>
          <cell r="X1041">
            <v>1</v>
          </cell>
          <cell r="Z1041">
            <v>2</v>
          </cell>
          <cell r="AA1041">
            <v>3</v>
          </cell>
          <cell r="AC1041">
            <v>140023</v>
          </cell>
          <cell r="AE1041">
            <v>120015</v>
          </cell>
          <cell r="AG1041">
            <v>161023</v>
          </cell>
        </row>
        <row r="1042">
          <cell r="A1042" t="str">
            <v>1034012</v>
          </cell>
          <cell r="B1042">
            <v>103401</v>
          </cell>
          <cell r="C1042" t="str">
            <v>主线副本</v>
          </cell>
          <cell r="D1042">
            <v>2</v>
          </cell>
          <cell r="F1042" t="str">
            <v>10340121</v>
          </cell>
          <cell r="G1042" t="str">
            <v>10340122</v>
          </cell>
          <cell r="H1042" t="str">
            <v>10340123</v>
          </cell>
          <cell r="I1042" t="str">
            <v>10340124</v>
          </cell>
          <cell r="J1042" t="str">
            <v>10340125</v>
          </cell>
          <cell r="K1042" t="str">
            <v>10340126</v>
          </cell>
          <cell r="L1042">
            <v>4</v>
          </cell>
          <cell r="M1042">
            <v>2</v>
          </cell>
          <cell r="N1042">
            <v>3</v>
          </cell>
          <cell r="O1042">
            <v>6</v>
          </cell>
          <cell r="P1042">
            <v>1</v>
          </cell>
          <cell r="Q1042">
            <v>5</v>
          </cell>
          <cell r="R1042">
            <v>140023</v>
          </cell>
          <cell r="T1042">
            <v>120015</v>
          </cell>
          <cell r="V1042" t="str">
            <v>131023</v>
          </cell>
          <cell r="X1042">
            <v>1</v>
          </cell>
          <cell r="Z1042">
            <v>2</v>
          </cell>
          <cell r="AA1042">
            <v>3</v>
          </cell>
          <cell r="AC1042">
            <v>140023</v>
          </cell>
          <cell r="AE1042">
            <v>120015</v>
          </cell>
          <cell r="AG1042">
            <v>161023</v>
          </cell>
        </row>
        <row r="1043">
          <cell r="A1043" t="str">
            <v>1034021</v>
          </cell>
          <cell r="B1043">
            <v>103402</v>
          </cell>
          <cell r="C1043" t="str">
            <v>主线副本</v>
          </cell>
          <cell r="D1043">
            <v>1</v>
          </cell>
          <cell r="F1043" t="str">
            <v>10340211</v>
          </cell>
          <cell r="G1043" t="str">
            <v>10340212</v>
          </cell>
          <cell r="H1043" t="str">
            <v>10340213</v>
          </cell>
          <cell r="I1043" t="str">
            <v>10340214</v>
          </cell>
          <cell r="J1043" t="str">
            <v>10340215</v>
          </cell>
          <cell r="K1043" t="str">
            <v>10340216</v>
          </cell>
          <cell r="L1043">
            <v>5</v>
          </cell>
          <cell r="M1043">
            <v>2</v>
          </cell>
          <cell r="N1043">
            <v>3</v>
          </cell>
          <cell r="O1043">
            <v>4</v>
          </cell>
          <cell r="P1043">
            <v>1</v>
          </cell>
          <cell r="Q1043">
            <v>6</v>
          </cell>
          <cell r="R1043">
            <v>140023</v>
          </cell>
          <cell r="T1043">
            <v>120015</v>
          </cell>
          <cell r="V1043" t="str">
            <v>132023</v>
          </cell>
          <cell r="X1043">
            <v>2</v>
          </cell>
          <cell r="Z1043">
            <v>2</v>
          </cell>
          <cell r="AA1043">
            <v>3</v>
          </cell>
          <cell r="AC1043">
            <v>140023</v>
          </cell>
          <cell r="AE1043">
            <v>120015</v>
          </cell>
          <cell r="AG1043">
            <v>162023</v>
          </cell>
        </row>
        <row r="1044">
          <cell r="A1044" t="str">
            <v>1034022</v>
          </cell>
          <cell r="B1044">
            <v>103402</v>
          </cell>
          <cell r="C1044" t="str">
            <v>主线副本</v>
          </cell>
          <cell r="D1044">
            <v>2</v>
          </cell>
          <cell r="F1044" t="str">
            <v>10340221</v>
          </cell>
          <cell r="G1044" t="str">
            <v>10340222</v>
          </cell>
          <cell r="H1044" t="str">
            <v>10340223</v>
          </cell>
          <cell r="I1044" t="str">
            <v>10340224</v>
          </cell>
          <cell r="J1044" t="str">
            <v>10340225</v>
          </cell>
          <cell r="K1044" t="str">
            <v>10340226</v>
          </cell>
          <cell r="L1044">
            <v>3</v>
          </cell>
          <cell r="M1044">
            <v>2</v>
          </cell>
          <cell r="N1044">
            <v>4</v>
          </cell>
          <cell r="O1044">
            <v>5</v>
          </cell>
          <cell r="P1044">
            <v>1</v>
          </cell>
          <cell r="Q1044">
            <v>6</v>
          </cell>
          <cell r="R1044">
            <v>140023</v>
          </cell>
          <cell r="T1044">
            <v>120015</v>
          </cell>
          <cell r="V1044" t="str">
            <v>132023</v>
          </cell>
          <cell r="X1044">
            <v>2</v>
          </cell>
          <cell r="Z1044">
            <v>2</v>
          </cell>
          <cell r="AA1044">
            <v>3</v>
          </cell>
          <cell r="AC1044">
            <v>140023</v>
          </cell>
          <cell r="AE1044">
            <v>120015</v>
          </cell>
          <cell r="AG1044">
            <v>162023</v>
          </cell>
        </row>
        <row r="1045">
          <cell r="A1045" t="str">
            <v>1034031</v>
          </cell>
          <cell r="B1045">
            <v>103403</v>
          </cell>
          <cell r="C1045" t="str">
            <v>主线副本</v>
          </cell>
          <cell r="D1045">
            <v>1</v>
          </cell>
          <cell r="F1045" t="str">
            <v>10340311</v>
          </cell>
          <cell r="G1045" t="str">
            <v>10340312</v>
          </cell>
          <cell r="H1045" t="str">
            <v>10340313</v>
          </cell>
          <cell r="I1045" t="str">
            <v>10340314</v>
          </cell>
          <cell r="J1045" t="str">
            <v>10340315</v>
          </cell>
          <cell r="K1045" t="str">
            <v>10340316</v>
          </cell>
          <cell r="L1045">
            <v>1</v>
          </cell>
          <cell r="M1045">
            <v>2</v>
          </cell>
          <cell r="N1045">
            <v>3</v>
          </cell>
          <cell r="O1045">
            <v>4</v>
          </cell>
          <cell r="P1045">
            <v>5</v>
          </cell>
          <cell r="Q1045">
            <v>6</v>
          </cell>
          <cell r="R1045">
            <v>140023</v>
          </cell>
          <cell r="T1045">
            <v>120015</v>
          </cell>
          <cell r="V1045" t="str">
            <v>163023</v>
          </cell>
          <cell r="Y1045">
            <v>3</v>
          </cell>
          <cell r="Z1045">
            <v>2</v>
          </cell>
          <cell r="AA1045">
            <v>3</v>
          </cell>
          <cell r="AC1045">
            <v>140023</v>
          </cell>
          <cell r="AE1045">
            <v>120015</v>
          </cell>
          <cell r="AG1045" t="str">
            <v>163023</v>
          </cell>
        </row>
        <row r="1046">
          <cell r="A1046" t="str">
            <v>1034032</v>
          </cell>
          <cell r="B1046">
            <v>103403</v>
          </cell>
          <cell r="C1046" t="str">
            <v>主线副本</v>
          </cell>
          <cell r="D1046">
            <v>2</v>
          </cell>
          <cell r="F1046" t="str">
            <v>10340321</v>
          </cell>
          <cell r="G1046" t="str">
            <v>10340322</v>
          </cell>
          <cell r="H1046" t="str">
            <v>10340323</v>
          </cell>
          <cell r="I1046" t="str">
            <v>10340324</v>
          </cell>
          <cell r="J1046" t="str">
            <v>10340325</v>
          </cell>
          <cell r="K1046" t="str">
            <v>10340326</v>
          </cell>
          <cell r="L1046">
            <v>6</v>
          </cell>
          <cell r="M1046">
            <v>5</v>
          </cell>
          <cell r="N1046">
            <v>4</v>
          </cell>
          <cell r="O1046">
            <v>3</v>
          </cell>
          <cell r="P1046">
            <v>2</v>
          </cell>
          <cell r="Q1046">
            <v>1</v>
          </cell>
          <cell r="R1046">
            <v>140023</v>
          </cell>
          <cell r="T1046">
            <v>120015</v>
          </cell>
          <cell r="V1046" t="str">
            <v>163023</v>
          </cell>
          <cell r="Y1046">
            <v>3</v>
          </cell>
          <cell r="Z1046">
            <v>2</v>
          </cell>
          <cell r="AA1046">
            <v>3</v>
          </cell>
          <cell r="AC1046">
            <v>140023</v>
          </cell>
          <cell r="AE1046">
            <v>120015</v>
          </cell>
          <cell r="AG1046" t="str">
            <v>163023</v>
          </cell>
        </row>
        <row r="1047">
          <cell r="A1047" t="str">
            <v>1034041</v>
          </cell>
          <cell r="B1047">
            <v>103404</v>
          </cell>
          <cell r="C1047" t="str">
            <v>主线副本</v>
          </cell>
          <cell r="D1047">
            <v>1</v>
          </cell>
          <cell r="F1047" t="str">
            <v>10340411</v>
          </cell>
          <cell r="G1047" t="str">
            <v>10340412</v>
          </cell>
          <cell r="H1047" t="str">
            <v>10340413</v>
          </cell>
          <cell r="I1047" t="str">
            <v>10340414</v>
          </cell>
          <cell r="J1047" t="str">
            <v>10340415</v>
          </cell>
          <cell r="K1047" t="str">
            <v>10340416</v>
          </cell>
          <cell r="L1047">
            <v>4</v>
          </cell>
          <cell r="M1047">
            <v>5</v>
          </cell>
          <cell r="N1047">
            <v>6</v>
          </cell>
          <cell r="O1047">
            <v>3</v>
          </cell>
          <cell r="P1047">
            <v>2</v>
          </cell>
          <cell r="Q1047">
            <v>1</v>
          </cell>
          <cell r="R1047">
            <v>140023</v>
          </cell>
          <cell r="T1047">
            <v>120015</v>
          </cell>
          <cell r="V1047" t="str">
            <v>133023</v>
          </cell>
          <cell r="X1047">
            <v>3</v>
          </cell>
          <cell r="Z1047">
            <v>2</v>
          </cell>
          <cell r="AA1047">
            <v>3</v>
          </cell>
          <cell r="AC1047">
            <v>140023</v>
          </cell>
          <cell r="AE1047">
            <v>120015</v>
          </cell>
          <cell r="AG1047">
            <v>163023</v>
          </cell>
        </row>
        <row r="1048">
          <cell r="A1048" t="str">
            <v>1034042</v>
          </cell>
          <cell r="B1048">
            <v>103404</v>
          </cell>
          <cell r="C1048" t="str">
            <v>主线副本</v>
          </cell>
          <cell r="D1048">
            <v>2</v>
          </cell>
          <cell r="F1048" t="str">
            <v>10340421</v>
          </cell>
          <cell r="G1048" t="str">
            <v>10340422</v>
          </cell>
          <cell r="H1048" t="str">
            <v>10340423</v>
          </cell>
          <cell r="I1048" t="str">
            <v>10340424</v>
          </cell>
          <cell r="J1048" t="str">
            <v>10340425</v>
          </cell>
          <cell r="K1048" t="str">
            <v>10340426</v>
          </cell>
          <cell r="L1048">
            <v>3</v>
          </cell>
          <cell r="M1048">
            <v>1</v>
          </cell>
          <cell r="N1048">
            <v>2</v>
          </cell>
          <cell r="O1048">
            <v>4</v>
          </cell>
          <cell r="P1048">
            <v>5</v>
          </cell>
          <cell r="Q1048">
            <v>6</v>
          </cell>
          <cell r="R1048">
            <v>140023</v>
          </cell>
          <cell r="T1048">
            <v>120015</v>
          </cell>
          <cell r="V1048" t="str">
            <v>133023</v>
          </cell>
          <cell r="X1048">
            <v>3</v>
          </cell>
          <cell r="Z1048">
            <v>2</v>
          </cell>
          <cell r="AA1048">
            <v>3</v>
          </cell>
          <cell r="AC1048">
            <v>140023</v>
          </cell>
          <cell r="AE1048">
            <v>120015</v>
          </cell>
          <cell r="AG1048">
            <v>163023</v>
          </cell>
        </row>
        <row r="1049">
          <cell r="A1049" t="str">
            <v>1034051</v>
          </cell>
          <cell r="B1049">
            <v>103405</v>
          </cell>
          <cell r="C1049" t="str">
            <v>主线副本</v>
          </cell>
          <cell r="D1049">
            <v>1</v>
          </cell>
          <cell r="F1049" t="str">
            <v>10340511</v>
          </cell>
          <cell r="G1049" t="str">
            <v>10340512</v>
          </cell>
          <cell r="H1049" t="str">
            <v>10340513</v>
          </cell>
          <cell r="I1049" t="str">
            <v>10340514</v>
          </cell>
          <cell r="J1049" t="str">
            <v>10340515</v>
          </cell>
          <cell r="K1049" t="str">
            <v>10340516</v>
          </cell>
          <cell r="L1049">
            <v>1</v>
          </cell>
          <cell r="M1049">
            <v>2</v>
          </cell>
          <cell r="N1049">
            <v>3</v>
          </cell>
          <cell r="O1049">
            <v>4</v>
          </cell>
          <cell r="P1049">
            <v>5</v>
          </cell>
          <cell r="Q1049">
            <v>6</v>
          </cell>
          <cell r="R1049">
            <v>140023</v>
          </cell>
          <cell r="T1049">
            <v>120015</v>
          </cell>
          <cell r="V1049" t="str">
            <v>131023</v>
          </cell>
          <cell r="X1049">
            <v>1</v>
          </cell>
          <cell r="Z1049">
            <v>2</v>
          </cell>
          <cell r="AA1049">
            <v>3</v>
          </cell>
          <cell r="AC1049">
            <v>140023</v>
          </cell>
          <cell r="AE1049">
            <v>120015</v>
          </cell>
          <cell r="AG1049">
            <v>161023</v>
          </cell>
        </row>
        <row r="1050">
          <cell r="A1050" t="str">
            <v>1034052</v>
          </cell>
          <cell r="B1050">
            <v>103405</v>
          </cell>
          <cell r="C1050" t="str">
            <v>主线副本</v>
          </cell>
          <cell r="D1050">
            <v>2</v>
          </cell>
          <cell r="F1050" t="str">
            <v>10340521</v>
          </cell>
          <cell r="G1050" t="str">
            <v>10340522</v>
          </cell>
          <cell r="H1050" t="str">
            <v>10340523</v>
          </cell>
          <cell r="I1050" t="str">
            <v>10340524</v>
          </cell>
          <cell r="J1050" t="str">
            <v>10340525</v>
          </cell>
          <cell r="K1050" t="str">
            <v>10340526</v>
          </cell>
          <cell r="L1050">
            <v>4</v>
          </cell>
          <cell r="M1050">
            <v>2</v>
          </cell>
          <cell r="N1050">
            <v>3</v>
          </cell>
          <cell r="O1050">
            <v>6</v>
          </cell>
          <cell r="P1050">
            <v>1</v>
          </cell>
          <cell r="Q1050">
            <v>5</v>
          </cell>
          <cell r="R1050">
            <v>140023</v>
          </cell>
          <cell r="T1050">
            <v>120015</v>
          </cell>
          <cell r="V1050" t="str">
            <v>131023</v>
          </cell>
          <cell r="X1050">
            <v>1</v>
          </cell>
          <cell r="Z1050">
            <v>2</v>
          </cell>
          <cell r="AA1050">
            <v>3</v>
          </cell>
          <cell r="AC1050">
            <v>140023</v>
          </cell>
          <cell r="AE1050">
            <v>120015</v>
          </cell>
          <cell r="AG1050">
            <v>161023</v>
          </cell>
        </row>
        <row r="1051">
          <cell r="A1051" t="str">
            <v>1034061</v>
          </cell>
          <cell r="B1051">
            <v>103406</v>
          </cell>
          <cell r="C1051" t="str">
            <v>主线副本</v>
          </cell>
          <cell r="D1051">
            <v>1</v>
          </cell>
          <cell r="F1051" t="str">
            <v>10340611</v>
          </cell>
          <cell r="G1051" t="str">
            <v>10340612</v>
          </cell>
          <cell r="H1051" t="str">
            <v>10340613</v>
          </cell>
          <cell r="I1051" t="str">
            <v>10340614</v>
          </cell>
          <cell r="J1051" t="str">
            <v>10340615</v>
          </cell>
          <cell r="K1051" t="str">
            <v>10340616</v>
          </cell>
          <cell r="L1051">
            <v>5</v>
          </cell>
          <cell r="M1051">
            <v>2</v>
          </cell>
          <cell r="N1051">
            <v>3</v>
          </cell>
          <cell r="O1051">
            <v>4</v>
          </cell>
          <cell r="P1051">
            <v>1</v>
          </cell>
          <cell r="Q1051">
            <v>6</v>
          </cell>
          <cell r="R1051">
            <v>140023</v>
          </cell>
          <cell r="T1051">
            <v>120015</v>
          </cell>
          <cell r="V1051" t="str">
            <v>161023</v>
          </cell>
          <cell r="Y1051">
            <v>1</v>
          </cell>
          <cell r="Z1051">
            <v>2</v>
          </cell>
          <cell r="AA1051">
            <v>3</v>
          </cell>
          <cell r="AC1051">
            <v>140023</v>
          </cell>
          <cell r="AE1051">
            <v>120015</v>
          </cell>
          <cell r="AG1051" t="str">
            <v>161023</v>
          </cell>
        </row>
        <row r="1052">
          <cell r="A1052" t="str">
            <v>1034062</v>
          </cell>
          <cell r="B1052">
            <v>103406</v>
          </cell>
          <cell r="C1052" t="str">
            <v>主线副本</v>
          </cell>
          <cell r="D1052">
            <v>2</v>
          </cell>
          <cell r="F1052" t="str">
            <v>10340621</v>
          </cell>
          <cell r="G1052" t="str">
            <v>10340622</v>
          </cell>
          <cell r="H1052" t="str">
            <v>10340623</v>
          </cell>
          <cell r="I1052" t="str">
            <v>10340624</v>
          </cell>
          <cell r="J1052" t="str">
            <v>10340625</v>
          </cell>
          <cell r="K1052" t="str">
            <v>10340626</v>
          </cell>
          <cell r="L1052">
            <v>3</v>
          </cell>
          <cell r="M1052">
            <v>2</v>
          </cell>
          <cell r="N1052">
            <v>4</v>
          </cell>
          <cell r="O1052">
            <v>5</v>
          </cell>
          <cell r="P1052">
            <v>1</v>
          </cell>
          <cell r="Q1052">
            <v>6</v>
          </cell>
          <cell r="R1052">
            <v>140023</v>
          </cell>
          <cell r="T1052">
            <v>120015</v>
          </cell>
          <cell r="V1052" t="str">
            <v>161023</v>
          </cell>
          <cell r="Y1052">
            <v>1</v>
          </cell>
          <cell r="Z1052">
            <v>2</v>
          </cell>
          <cell r="AA1052">
            <v>3</v>
          </cell>
          <cell r="AC1052">
            <v>140023</v>
          </cell>
          <cell r="AE1052">
            <v>120015</v>
          </cell>
          <cell r="AG1052" t="str">
            <v>161023</v>
          </cell>
        </row>
        <row r="1053">
          <cell r="A1053" t="str">
            <v>1034071</v>
          </cell>
          <cell r="B1053">
            <v>103407</v>
          </cell>
          <cell r="C1053" t="str">
            <v>主线副本</v>
          </cell>
          <cell r="D1053">
            <v>1</v>
          </cell>
          <cell r="F1053" t="str">
            <v>10340711</v>
          </cell>
          <cell r="G1053" t="str">
            <v>10340712</v>
          </cell>
          <cell r="H1053" t="str">
            <v>10340713</v>
          </cell>
          <cell r="I1053" t="str">
            <v>10340714</v>
          </cell>
          <cell r="J1053" t="str">
            <v>10340715</v>
          </cell>
          <cell r="K1053" t="str">
            <v>10340716</v>
          </cell>
          <cell r="L1053">
            <v>1</v>
          </cell>
          <cell r="M1053">
            <v>2</v>
          </cell>
          <cell r="N1053">
            <v>3</v>
          </cell>
          <cell r="O1053">
            <v>4</v>
          </cell>
          <cell r="P1053">
            <v>5</v>
          </cell>
          <cell r="Q1053">
            <v>6</v>
          </cell>
          <cell r="R1053">
            <v>140023</v>
          </cell>
          <cell r="T1053">
            <v>120015</v>
          </cell>
          <cell r="V1053" t="str">
            <v>132023</v>
          </cell>
          <cell r="X1053">
            <v>2</v>
          </cell>
          <cell r="Z1053">
            <v>2</v>
          </cell>
          <cell r="AA1053">
            <v>3</v>
          </cell>
          <cell r="AC1053">
            <v>140023</v>
          </cell>
          <cell r="AE1053">
            <v>120015</v>
          </cell>
          <cell r="AG1053">
            <v>162023</v>
          </cell>
        </row>
        <row r="1054">
          <cell r="A1054" t="str">
            <v>1034072</v>
          </cell>
          <cell r="B1054">
            <v>103407</v>
          </cell>
          <cell r="C1054" t="str">
            <v>主线副本</v>
          </cell>
          <cell r="D1054">
            <v>2</v>
          </cell>
          <cell r="F1054" t="str">
            <v>10340721</v>
          </cell>
          <cell r="G1054" t="str">
            <v>10340722</v>
          </cell>
          <cell r="H1054" t="str">
            <v>10340723</v>
          </cell>
          <cell r="I1054" t="str">
            <v>10340724</v>
          </cell>
          <cell r="J1054" t="str">
            <v>10340725</v>
          </cell>
          <cell r="K1054" t="str">
            <v>10340726</v>
          </cell>
          <cell r="L1054">
            <v>6</v>
          </cell>
          <cell r="M1054">
            <v>5</v>
          </cell>
          <cell r="N1054">
            <v>4</v>
          </cell>
          <cell r="O1054">
            <v>3</v>
          </cell>
          <cell r="P1054">
            <v>2</v>
          </cell>
          <cell r="Q1054">
            <v>1</v>
          </cell>
          <cell r="R1054">
            <v>140023</v>
          </cell>
          <cell r="T1054">
            <v>120015</v>
          </cell>
          <cell r="V1054" t="str">
            <v>132023</v>
          </cell>
          <cell r="X1054">
            <v>2</v>
          </cell>
          <cell r="Z1054">
            <v>2</v>
          </cell>
          <cell r="AA1054">
            <v>3</v>
          </cell>
          <cell r="AC1054">
            <v>140023</v>
          </cell>
          <cell r="AE1054">
            <v>120015</v>
          </cell>
          <cell r="AG1054">
            <v>162023</v>
          </cell>
        </row>
        <row r="1055">
          <cell r="A1055" t="str">
            <v>1034081</v>
          </cell>
          <cell r="B1055">
            <v>103408</v>
          </cell>
          <cell r="C1055" t="str">
            <v>主线副本</v>
          </cell>
          <cell r="D1055">
            <v>1</v>
          </cell>
          <cell r="F1055" t="str">
            <v>10340811</v>
          </cell>
          <cell r="G1055" t="str">
            <v>10340812</v>
          </cell>
          <cell r="H1055" t="str">
            <v>10340813</v>
          </cell>
          <cell r="I1055" t="str">
            <v>10340814</v>
          </cell>
          <cell r="J1055" t="str">
            <v>10340815</v>
          </cell>
          <cell r="K1055" t="str">
            <v>10340816</v>
          </cell>
          <cell r="L1055">
            <v>1</v>
          </cell>
          <cell r="M1055">
            <v>2</v>
          </cell>
          <cell r="N1055">
            <v>3</v>
          </cell>
          <cell r="O1055">
            <v>4</v>
          </cell>
          <cell r="P1055">
            <v>5</v>
          </cell>
          <cell r="Q1055">
            <v>6</v>
          </cell>
          <cell r="R1055">
            <v>140023</v>
          </cell>
          <cell r="T1055">
            <v>120015</v>
          </cell>
          <cell r="V1055" t="str">
            <v>133023</v>
          </cell>
          <cell r="X1055">
            <v>3</v>
          </cell>
          <cell r="Z1055">
            <v>2</v>
          </cell>
          <cell r="AA1055">
            <v>3</v>
          </cell>
          <cell r="AC1055">
            <v>140023</v>
          </cell>
          <cell r="AE1055">
            <v>120015</v>
          </cell>
          <cell r="AG1055">
            <v>163023</v>
          </cell>
        </row>
        <row r="1056">
          <cell r="A1056" t="str">
            <v>1034082</v>
          </cell>
          <cell r="B1056">
            <v>103408</v>
          </cell>
          <cell r="C1056" t="str">
            <v>主线副本</v>
          </cell>
          <cell r="D1056">
            <v>2</v>
          </cell>
          <cell r="F1056" t="str">
            <v>10340821</v>
          </cell>
          <cell r="G1056" t="str">
            <v>10340822</v>
          </cell>
          <cell r="H1056" t="str">
            <v>10340823</v>
          </cell>
          <cell r="I1056" t="str">
            <v>10340824</v>
          </cell>
          <cell r="J1056" t="str">
            <v>10340825</v>
          </cell>
          <cell r="K1056" t="str">
            <v>10340826</v>
          </cell>
          <cell r="L1056">
            <v>4</v>
          </cell>
          <cell r="M1056">
            <v>2</v>
          </cell>
          <cell r="N1056">
            <v>3</v>
          </cell>
          <cell r="O1056">
            <v>6</v>
          </cell>
          <cell r="P1056">
            <v>1</v>
          </cell>
          <cell r="Q1056">
            <v>5</v>
          </cell>
          <cell r="R1056">
            <v>140023</v>
          </cell>
          <cell r="T1056">
            <v>120015</v>
          </cell>
          <cell r="V1056" t="str">
            <v>133023</v>
          </cell>
          <cell r="X1056">
            <v>3</v>
          </cell>
          <cell r="Z1056">
            <v>2</v>
          </cell>
          <cell r="AA1056">
            <v>3</v>
          </cell>
          <cell r="AC1056">
            <v>140023</v>
          </cell>
          <cell r="AE1056">
            <v>120015</v>
          </cell>
          <cell r="AG1056">
            <v>163023</v>
          </cell>
        </row>
        <row r="1057">
          <cell r="A1057" t="str">
            <v>1034091</v>
          </cell>
          <cell r="B1057">
            <v>103409</v>
          </cell>
          <cell r="C1057" t="str">
            <v>主线副本</v>
          </cell>
          <cell r="D1057">
            <v>1</v>
          </cell>
          <cell r="F1057" t="str">
            <v>10340911</v>
          </cell>
          <cell r="G1057" t="str">
            <v>10340912</v>
          </cell>
          <cell r="H1057" t="str">
            <v>10340913</v>
          </cell>
          <cell r="I1057" t="str">
            <v>10340914</v>
          </cell>
          <cell r="J1057" t="str">
            <v>10340915</v>
          </cell>
          <cell r="K1057" t="str">
            <v>10340916</v>
          </cell>
          <cell r="L1057">
            <v>5</v>
          </cell>
          <cell r="M1057">
            <v>2</v>
          </cell>
          <cell r="N1057">
            <v>3</v>
          </cell>
          <cell r="O1057">
            <v>4</v>
          </cell>
          <cell r="P1057">
            <v>1</v>
          </cell>
          <cell r="Q1057">
            <v>6</v>
          </cell>
          <cell r="R1057">
            <v>140023</v>
          </cell>
          <cell r="T1057">
            <v>120015</v>
          </cell>
          <cell r="V1057" t="str">
            <v>162023</v>
          </cell>
          <cell r="Y1057">
            <v>2</v>
          </cell>
          <cell r="Z1057">
            <v>2</v>
          </cell>
          <cell r="AA1057">
            <v>3</v>
          </cell>
          <cell r="AC1057">
            <v>140023</v>
          </cell>
          <cell r="AE1057">
            <v>120015</v>
          </cell>
          <cell r="AG1057" t="str">
            <v>162023</v>
          </cell>
        </row>
        <row r="1058">
          <cell r="A1058" t="str">
            <v>1034092</v>
          </cell>
          <cell r="B1058">
            <v>103409</v>
          </cell>
          <cell r="C1058" t="str">
            <v>主线副本</v>
          </cell>
          <cell r="D1058">
            <v>2</v>
          </cell>
          <cell r="F1058" t="str">
            <v>10340921</v>
          </cell>
          <cell r="G1058" t="str">
            <v>10340922</v>
          </cell>
          <cell r="H1058" t="str">
            <v>10340923</v>
          </cell>
          <cell r="I1058" t="str">
            <v>10340924</v>
          </cell>
          <cell r="J1058" t="str">
            <v>10340925</v>
          </cell>
          <cell r="K1058" t="str">
            <v>10340926</v>
          </cell>
          <cell r="L1058">
            <v>3</v>
          </cell>
          <cell r="M1058">
            <v>2</v>
          </cell>
          <cell r="N1058">
            <v>4</v>
          </cell>
          <cell r="O1058">
            <v>5</v>
          </cell>
          <cell r="P1058">
            <v>1</v>
          </cell>
          <cell r="Q1058">
            <v>6</v>
          </cell>
          <cell r="R1058">
            <v>140023</v>
          </cell>
          <cell r="T1058">
            <v>120015</v>
          </cell>
          <cell r="V1058" t="str">
            <v>162023</v>
          </cell>
          <cell r="Y1058">
            <v>2</v>
          </cell>
          <cell r="Z1058">
            <v>2</v>
          </cell>
          <cell r="AA1058">
            <v>3</v>
          </cell>
          <cell r="AC1058">
            <v>140023</v>
          </cell>
          <cell r="AE1058">
            <v>120015</v>
          </cell>
          <cell r="AG1058" t="str">
            <v>162023</v>
          </cell>
        </row>
        <row r="1059">
          <cell r="A1059" t="str">
            <v>1034101</v>
          </cell>
          <cell r="B1059">
            <v>103410</v>
          </cell>
          <cell r="C1059" t="str">
            <v>主线副本</v>
          </cell>
          <cell r="D1059">
            <v>1</v>
          </cell>
          <cell r="F1059" t="str">
            <v>10341011</v>
          </cell>
          <cell r="G1059" t="str">
            <v>10341012</v>
          </cell>
          <cell r="H1059" t="str">
            <v>10341013</v>
          </cell>
          <cell r="I1059" t="str">
            <v>10341014</v>
          </cell>
          <cell r="J1059" t="str">
            <v>10341015</v>
          </cell>
          <cell r="K1059" t="str">
            <v>10341016</v>
          </cell>
          <cell r="L1059">
            <v>1</v>
          </cell>
          <cell r="M1059">
            <v>2</v>
          </cell>
          <cell r="N1059">
            <v>3</v>
          </cell>
          <cell r="O1059">
            <v>4</v>
          </cell>
          <cell r="P1059">
            <v>5</v>
          </cell>
          <cell r="Q1059">
            <v>6</v>
          </cell>
          <cell r="R1059">
            <v>140023</v>
          </cell>
          <cell r="T1059">
            <v>120015</v>
          </cell>
          <cell r="V1059" t="str">
            <v>166023</v>
          </cell>
          <cell r="Y1059">
            <v>6</v>
          </cell>
          <cell r="Z1059">
            <v>2</v>
          </cell>
          <cell r="AA1059">
            <v>3</v>
          </cell>
          <cell r="AC1059">
            <v>140023</v>
          </cell>
          <cell r="AE1059">
            <v>120015</v>
          </cell>
          <cell r="AG1059" t="str">
            <v>166023</v>
          </cell>
          <cell r="AH1059">
            <v>150003</v>
          </cell>
        </row>
        <row r="1060">
          <cell r="A1060" t="str">
            <v>1034102</v>
          </cell>
          <cell r="B1060">
            <v>103410</v>
          </cell>
          <cell r="C1060" t="str">
            <v>主线副本</v>
          </cell>
          <cell r="D1060">
            <v>2</v>
          </cell>
          <cell r="F1060" t="str">
            <v>10341021</v>
          </cell>
          <cell r="G1060" t="str">
            <v>10341022</v>
          </cell>
          <cell r="H1060" t="str">
            <v>10341023</v>
          </cell>
          <cell r="I1060" t="str">
            <v>10341024</v>
          </cell>
          <cell r="J1060" t="str">
            <v>10341025</v>
          </cell>
          <cell r="K1060" t="str">
            <v>10341026</v>
          </cell>
          <cell r="L1060">
            <v>6</v>
          </cell>
          <cell r="M1060">
            <v>5</v>
          </cell>
          <cell r="N1060">
            <v>4</v>
          </cell>
          <cell r="O1060">
            <v>3</v>
          </cell>
          <cell r="P1060">
            <v>2</v>
          </cell>
          <cell r="Q1060">
            <v>1</v>
          </cell>
          <cell r="R1060">
            <v>140023</v>
          </cell>
          <cell r="T1060">
            <v>120015</v>
          </cell>
          <cell r="V1060" t="str">
            <v>166023</v>
          </cell>
          <cell r="Y1060">
            <v>6</v>
          </cell>
          <cell r="Z1060">
            <v>2</v>
          </cell>
          <cell r="AA1060">
            <v>3</v>
          </cell>
          <cell r="AC1060">
            <v>140023</v>
          </cell>
          <cell r="AE1060">
            <v>120015</v>
          </cell>
          <cell r="AG1060" t="str">
            <v>166023</v>
          </cell>
          <cell r="AH1060">
            <v>150003</v>
          </cell>
        </row>
        <row r="1061">
          <cell r="A1061" t="str">
            <v>1035011</v>
          </cell>
          <cell r="B1061">
            <v>103501</v>
          </cell>
          <cell r="C1061" t="str">
            <v>主线副本</v>
          </cell>
          <cell r="D1061">
            <v>1</v>
          </cell>
          <cell r="F1061" t="str">
            <v>10350111</v>
          </cell>
          <cell r="G1061" t="str">
            <v>10350112</v>
          </cell>
          <cell r="H1061" t="str">
            <v>10350113</v>
          </cell>
          <cell r="I1061" t="str">
            <v>10350114</v>
          </cell>
          <cell r="J1061" t="str">
            <v>10350115</v>
          </cell>
          <cell r="K1061" t="str">
            <v>10350116</v>
          </cell>
          <cell r="L1061">
            <v>4</v>
          </cell>
          <cell r="M1061">
            <v>5</v>
          </cell>
          <cell r="N1061">
            <v>6</v>
          </cell>
          <cell r="O1061">
            <v>3</v>
          </cell>
          <cell r="P1061">
            <v>2</v>
          </cell>
          <cell r="Q1061">
            <v>1</v>
          </cell>
          <cell r="R1061">
            <v>140023</v>
          </cell>
          <cell r="T1061">
            <v>120016</v>
          </cell>
          <cell r="V1061" t="str">
            <v>131031</v>
          </cell>
          <cell r="X1061">
            <v>1</v>
          </cell>
          <cell r="Z1061">
            <v>3</v>
          </cell>
          <cell r="AA1061">
            <v>1</v>
          </cell>
          <cell r="AC1061">
            <v>140023</v>
          </cell>
          <cell r="AE1061">
            <v>120016</v>
          </cell>
          <cell r="AG1061">
            <v>161031</v>
          </cell>
        </row>
        <row r="1062">
          <cell r="A1062" t="str">
            <v>1035012</v>
          </cell>
          <cell r="B1062">
            <v>103501</v>
          </cell>
          <cell r="C1062" t="str">
            <v>主线副本</v>
          </cell>
          <cell r="D1062">
            <v>2</v>
          </cell>
          <cell r="F1062" t="str">
            <v>10350121</v>
          </cell>
          <cell r="G1062" t="str">
            <v>10350122</v>
          </cell>
          <cell r="H1062" t="str">
            <v>10350123</v>
          </cell>
          <cell r="I1062" t="str">
            <v>10350124</v>
          </cell>
          <cell r="J1062" t="str">
            <v>10350125</v>
          </cell>
          <cell r="K1062" t="str">
            <v>10350126</v>
          </cell>
          <cell r="L1062">
            <v>3</v>
          </cell>
          <cell r="M1062">
            <v>1</v>
          </cell>
          <cell r="N1062">
            <v>2</v>
          </cell>
          <cell r="O1062">
            <v>4</v>
          </cell>
          <cell r="P1062">
            <v>5</v>
          </cell>
          <cell r="Q1062">
            <v>6</v>
          </cell>
          <cell r="R1062">
            <v>140023</v>
          </cell>
          <cell r="T1062">
            <v>120016</v>
          </cell>
          <cell r="V1062" t="str">
            <v>131031</v>
          </cell>
          <cell r="X1062">
            <v>1</v>
          </cell>
          <cell r="Z1062">
            <v>3</v>
          </cell>
          <cell r="AA1062">
            <v>1</v>
          </cell>
          <cell r="AC1062">
            <v>140023</v>
          </cell>
          <cell r="AE1062">
            <v>120016</v>
          </cell>
          <cell r="AG1062">
            <v>161031</v>
          </cell>
        </row>
        <row r="1063">
          <cell r="A1063" t="str">
            <v>1035021</v>
          </cell>
          <cell r="B1063">
            <v>103502</v>
          </cell>
          <cell r="C1063" t="str">
            <v>主线副本</v>
          </cell>
          <cell r="D1063">
            <v>1</v>
          </cell>
          <cell r="F1063" t="str">
            <v>10350211</v>
          </cell>
          <cell r="G1063" t="str">
            <v>10350212</v>
          </cell>
          <cell r="H1063" t="str">
            <v>10350213</v>
          </cell>
          <cell r="I1063" t="str">
            <v>10350214</v>
          </cell>
          <cell r="J1063" t="str">
            <v>10350215</v>
          </cell>
          <cell r="K1063" t="str">
            <v>10350216</v>
          </cell>
          <cell r="L1063">
            <v>1</v>
          </cell>
          <cell r="M1063">
            <v>2</v>
          </cell>
          <cell r="N1063">
            <v>3</v>
          </cell>
          <cell r="O1063">
            <v>4</v>
          </cell>
          <cell r="P1063">
            <v>5</v>
          </cell>
          <cell r="Q1063">
            <v>6</v>
          </cell>
          <cell r="R1063">
            <v>140023</v>
          </cell>
          <cell r="T1063">
            <v>120016</v>
          </cell>
          <cell r="V1063" t="str">
            <v>132031</v>
          </cell>
          <cell r="X1063">
            <v>2</v>
          </cell>
          <cell r="Z1063">
            <v>3</v>
          </cell>
          <cell r="AA1063">
            <v>1</v>
          </cell>
          <cell r="AC1063">
            <v>140023</v>
          </cell>
          <cell r="AE1063">
            <v>120016</v>
          </cell>
          <cell r="AG1063">
            <v>162031</v>
          </cell>
        </row>
        <row r="1064">
          <cell r="A1064" t="str">
            <v>1035022</v>
          </cell>
          <cell r="B1064">
            <v>103502</v>
          </cell>
          <cell r="C1064" t="str">
            <v>主线副本</v>
          </cell>
          <cell r="D1064">
            <v>2</v>
          </cell>
          <cell r="F1064" t="str">
            <v>10350221</v>
          </cell>
          <cell r="G1064" t="str">
            <v>10350222</v>
          </cell>
          <cell r="H1064" t="str">
            <v>10350223</v>
          </cell>
          <cell r="I1064" t="str">
            <v>10350224</v>
          </cell>
          <cell r="J1064" t="str">
            <v>10350225</v>
          </cell>
          <cell r="K1064" t="str">
            <v>10350226</v>
          </cell>
          <cell r="L1064">
            <v>4</v>
          </cell>
          <cell r="M1064">
            <v>2</v>
          </cell>
          <cell r="N1064">
            <v>3</v>
          </cell>
          <cell r="O1064">
            <v>6</v>
          </cell>
          <cell r="P1064">
            <v>1</v>
          </cell>
          <cell r="Q1064">
            <v>5</v>
          </cell>
          <cell r="R1064">
            <v>140023</v>
          </cell>
          <cell r="T1064">
            <v>120016</v>
          </cell>
          <cell r="V1064" t="str">
            <v>132031</v>
          </cell>
          <cell r="X1064">
            <v>2</v>
          </cell>
          <cell r="Z1064">
            <v>3</v>
          </cell>
          <cell r="AA1064">
            <v>1</v>
          </cell>
          <cell r="AC1064">
            <v>140023</v>
          </cell>
          <cell r="AE1064">
            <v>120016</v>
          </cell>
          <cell r="AG1064">
            <v>162031</v>
          </cell>
        </row>
        <row r="1065">
          <cell r="A1065" t="str">
            <v>1035031</v>
          </cell>
          <cell r="B1065">
            <v>103503</v>
          </cell>
          <cell r="C1065" t="str">
            <v>主线副本</v>
          </cell>
          <cell r="D1065">
            <v>1</v>
          </cell>
          <cell r="F1065" t="str">
            <v>10350311</v>
          </cell>
          <cell r="G1065" t="str">
            <v>10350312</v>
          </cell>
          <cell r="H1065" t="str">
            <v>10350313</v>
          </cell>
          <cell r="I1065" t="str">
            <v>10350314</v>
          </cell>
          <cell r="J1065" t="str">
            <v>10350315</v>
          </cell>
          <cell r="K1065" t="str">
            <v>10350316</v>
          </cell>
          <cell r="L1065">
            <v>5</v>
          </cell>
          <cell r="M1065">
            <v>2</v>
          </cell>
          <cell r="N1065">
            <v>3</v>
          </cell>
          <cell r="O1065">
            <v>4</v>
          </cell>
          <cell r="P1065">
            <v>1</v>
          </cell>
          <cell r="Q1065">
            <v>6</v>
          </cell>
          <cell r="R1065">
            <v>140023</v>
          </cell>
          <cell r="T1065">
            <v>120016</v>
          </cell>
          <cell r="V1065" t="str">
            <v>163031</v>
          </cell>
          <cell r="Y1065">
            <v>3</v>
          </cell>
          <cell r="Z1065">
            <v>3</v>
          </cell>
          <cell r="AA1065">
            <v>1</v>
          </cell>
          <cell r="AC1065">
            <v>140023</v>
          </cell>
          <cell r="AE1065">
            <v>120016</v>
          </cell>
          <cell r="AG1065" t="str">
            <v>163031</v>
          </cell>
        </row>
        <row r="1066">
          <cell r="A1066" t="str">
            <v>1035032</v>
          </cell>
          <cell r="B1066">
            <v>103503</v>
          </cell>
          <cell r="C1066" t="str">
            <v>主线副本</v>
          </cell>
          <cell r="D1066">
            <v>2</v>
          </cell>
          <cell r="F1066" t="str">
            <v>10350321</v>
          </cell>
          <cell r="G1066" t="str">
            <v>10350322</v>
          </cell>
          <cell r="H1066" t="str">
            <v>10350323</v>
          </cell>
          <cell r="I1066" t="str">
            <v>10350324</v>
          </cell>
          <cell r="J1066" t="str">
            <v>10350325</v>
          </cell>
          <cell r="K1066" t="str">
            <v>10350326</v>
          </cell>
          <cell r="L1066">
            <v>3</v>
          </cell>
          <cell r="M1066">
            <v>2</v>
          </cell>
          <cell r="N1066">
            <v>4</v>
          </cell>
          <cell r="O1066">
            <v>5</v>
          </cell>
          <cell r="P1066">
            <v>1</v>
          </cell>
          <cell r="Q1066">
            <v>6</v>
          </cell>
          <cell r="R1066">
            <v>140023</v>
          </cell>
          <cell r="T1066">
            <v>120016</v>
          </cell>
          <cell r="V1066" t="str">
            <v>163031</v>
          </cell>
          <cell r="Y1066">
            <v>3</v>
          </cell>
          <cell r="Z1066">
            <v>3</v>
          </cell>
          <cell r="AA1066">
            <v>1</v>
          </cell>
          <cell r="AC1066">
            <v>140023</v>
          </cell>
          <cell r="AE1066">
            <v>120016</v>
          </cell>
          <cell r="AG1066" t="str">
            <v>163031</v>
          </cell>
        </row>
        <row r="1067">
          <cell r="A1067" t="str">
            <v>1035041</v>
          </cell>
          <cell r="B1067">
            <v>103504</v>
          </cell>
          <cell r="C1067" t="str">
            <v>主线副本</v>
          </cell>
          <cell r="D1067">
            <v>1</v>
          </cell>
          <cell r="F1067" t="str">
            <v>10350411</v>
          </cell>
          <cell r="G1067" t="str">
            <v>10350412</v>
          </cell>
          <cell r="H1067" t="str">
            <v>10350413</v>
          </cell>
          <cell r="I1067" t="str">
            <v>10350414</v>
          </cell>
          <cell r="J1067" t="str">
            <v>10350415</v>
          </cell>
          <cell r="K1067" t="str">
            <v>10350416</v>
          </cell>
          <cell r="L1067">
            <v>1</v>
          </cell>
          <cell r="M1067">
            <v>2</v>
          </cell>
          <cell r="N1067">
            <v>3</v>
          </cell>
          <cell r="O1067">
            <v>4</v>
          </cell>
          <cell r="P1067">
            <v>5</v>
          </cell>
          <cell r="Q1067">
            <v>6</v>
          </cell>
          <cell r="R1067">
            <v>140023</v>
          </cell>
          <cell r="T1067">
            <v>120016</v>
          </cell>
          <cell r="V1067" t="str">
            <v>133031</v>
          </cell>
          <cell r="X1067">
            <v>3</v>
          </cell>
          <cell r="Z1067">
            <v>3</v>
          </cell>
          <cell r="AA1067">
            <v>1</v>
          </cell>
          <cell r="AC1067">
            <v>140023</v>
          </cell>
          <cell r="AE1067">
            <v>120016</v>
          </cell>
          <cell r="AG1067">
            <v>163031</v>
          </cell>
        </row>
        <row r="1068">
          <cell r="A1068" t="str">
            <v>1035042</v>
          </cell>
          <cell r="B1068">
            <v>103504</v>
          </cell>
          <cell r="C1068" t="str">
            <v>主线副本</v>
          </cell>
          <cell r="D1068">
            <v>2</v>
          </cell>
          <cell r="F1068" t="str">
            <v>10350421</v>
          </cell>
          <cell r="G1068" t="str">
            <v>10350422</v>
          </cell>
          <cell r="H1068" t="str">
            <v>10350423</v>
          </cell>
          <cell r="I1068" t="str">
            <v>10350424</v>
          </cell>
          <cell r="J1068" t="str">
            <v>10350425</v>
          </cell>
          <cell r="K1068" t="str">
            <v>10350426</v>
          </cell>
          <cell r="L1068">
            <v>6</v>
          </cell>
          <cell r="M1068">
            <v>5</v>
          </cell>
          <cell r="N1068">
            <v>4</v>
          </cell>
          <cell r="O1068">
            <v>3</v>
          </cell>
          <cell r="P1068">
            <v>2</v>
          </cell>
          <cell r="Q1068">
            <v>1</v>
          </cell>
          <cell r="R1068">
            <v>140023</v>
          </cell>
          <cell r="T1068">
            <v>120016</v>
          </cell>
          <cell r="V1068" t="str">
            <v>133031</v>
          </cell>
          <cell r="X1068">
            <v>3</v>
          </cell>
          <cell r="Z1068">
            <v>3</v>
          </cell>
          <cell r="AA1068">
            <v>1</v>
          </cell>
          <cell r="AC1068">
            <v>140023</v>
          </cell>
          <cell r="AE1068">
            <v>120016</v>
          </cell>
          <cell r="AG1068">
            <v>163031</v>
          </cell>
        </row>
        <row r="1069">
          <cell r="A1069" t="str">
            <v>1035051</v>
          </cell>
          <cell r="B1069">
            <v>103505</v>
          </cell>
          <cell r="C1069" t="str">
            <v>主线副本</v>
          </cell>
          <cell r="D1069">
            <v>1</v>
          </cell>
          <cell r="F1069" t="str">
            <v>10350511</v>
          </cell>
          <cell r="G1069" t="str">
            <v>10350512</v>
          </cell>
          <cell r="H1069" t="str">
            <v>10350513</v>
          </cell>
          <cell r="I1069" t="str">
            <v>10350514</v>
          </cell>
          <cell r="J1069" t="str">
            <v>10350515</v>
          </cell>
          <cell r="K1069" t="str">
            <v>10350516</v>
          </cell>
          <cell r="L1069">
            <v>4</v>
          </cell>
          <cell r="M1069">
            <v>5</v>
          </cell>
          <cell r="N1069">
            <v>6</v>
          </cell>
          <cell r="O1069">
            <v>3</v>
          </cell>
          <cell r="P1069">
            <v>2</v>
          </cell>
          <cell r="Q1069">
            <v>1</v>
          </cell>
          <cell r="R1069">
            <v>140023</v>
          </cell>
          <cell r="T1069">
            <v>120016</v>
          </cell>
          <cell r="V1069" t="str">
            <v>131031</v>
          </cell>
          <cell r="X1069">
            <v>1</v>
          </cell>
          <cell r="Z1069">
            <v>3</v>
          </cell>
          <cell r="AA1069">
            <v>1</v>
          </cell>
          <cell r="AC1069">
            <v>140023</v>
          </cell>
          <cell r="AE1069">
            <v>120016</v>
          </cell>
          <cell r="AG1069">
            <v>161031</v>
          </cell>
        </row>
        <row r="1070">
          <cell r="A1070" t="str">
            <v>1035052</v>
          </cell>
          <cell r="B1070">
            <v>103505</v>
          </cell>
          <cell r="C1070" t="str">
            <v>主线副本</v>
          </cell>
          <cell r="D1070">
            <v>2</v>
          </cell>
          <cell r="F1070" t="str">
            <v>10350521</v>
          </cell>
          <cell r="G1070" t="str">
            <v>10350522</v>
          </cell>
          <cell r="H1070" t="str">
            <v>10350523</v>
          </cell>
          <cell r="I1070" t="str">
            <v>10350524</v>
          </cell>
          <cell r="J1070" t="str">
            <v>10350525</v>
          </cell>
          <cell r="K1070" t="str">
            <v>10350526</v>
          </cell>
          <cell r="L1070">
            <v>3</v>
          </cell>
          <cell r="M1070">
            <v>1</v>
          </cell>
          <cell r="N1070">
            <v>2</v>
          </cell>
          <cell r="O1070">
            <v>4</v>
          </cell>
          <cell r="P1070">
            <v>5</v>
          </cell>
          <cell r="Q1070">
            <v>6</v>
          </cell>
          <cell r="R1070">
            <v>140023</v>
          </cell>
          <cell r="T1070">
            <v>120016</v>
          </cell>
          <cell r="V1070" t="str">
            <v>131031</v>
          </cell>
          <cell r="X1070">
            <v>1</v>
          </cell>
          <cell r="Z1070">
            <v>3</v>
          </cell>
          <cell r="AA1070">
            <v>1</v>
          </cell>
          <cell r="AC1070">
            <v>140023</v>
          </cell>
          <cell r="AE1070">
            <v>120016</v>
          </cell>
          <cell r="AG1070">
            <v>161031</v>
          </cell>
        </row>
        <row r="1071">
          <cell r="A1071" t="str">
            <v>1035061</v>
          </cell>
          <cell r="B1071">
            <v>103506</v>
          </cell>
          <cell r="C1071" t="str">
            <v>主线副本</v>
          </cell>
          <cell r="D1071">
            <v>1</v>
          </cell>
          <cell r="F1071" t="str">
            <v>10350611</v>
          </cell>
          <cell r="G1071" t="str">
            <v>10350612</v>
          </cell>
          <cell r="H1071" t="str">
            <v>10350613</v>
          </cell>
          <cell r="I1071" t="str">
            <v>10350614</v>
          </cell>
          <cell r="J1071" t="str">
            <v>10350615</v>
          </cell>
          <cell r="K1071" t="str">
            <v>10350616</v>
          </cell>
          <cell r="L1071">
            <v>1</v>
          </cell>
          <cell r="M1071">
            <v>2</v>
          </cell>
          <cell r="N1071">
            <v>3</v>
          </cell>
          <cell r="O1071">
            <v>4</v>
          </cell>
          <cell r="P1071">
            <v>5</v>
          </cell>
          <cell r="Q1071">
            <v>6</v>
          </cell>
          <cell r="R1071">
            <v>140023</v>
          </cell>
          <cell r="T1071">
            <v>120016</v>
          </cell>
          <cell r="V1071" t="str">
            <v>161031</v>
          </cell>
          <cell r="Y1071">
            <v>1</v>
          </cell>
          <cell r="Z1071">
            <v>3</v>
          </cell>
          <cell r="AA1071">
            <v>1</v>
          </cell>
          <cell r="AC1071">
            <v>140023</v>
          </cell>
          <cell r="AE1071">
            <v>120016</v>
          </cell>
          <cell r="AG1071" t="str">
            <v>161031</v>
          </cell>
        </row>
        <row r="1072">
          <cell r="A1072" t="str">
            <v>1035062</v>
          </cell>
          <cell r="B1072">
            <v>103506</v>
          </cell>
          <cell r="C1072" t="str">
            <v>主线副本</v>
          </cell>
          <cell r="D1072">
            <v>2</v>
          </cell>
          <cell r="F1072" t="str">
            <v>10350621</v>
          </cell>
          <cell r="G1072" t="str">
            <v>10350622</v>
          </cell>
          <cell r="H1072" t="str">
            <v>10350623</v>
          </cell>
          <cell r="I1072" t="str">
            <v>10350624</v>
          </cell>
          <cell r="J1072" t="str">
            <v>10350625</v>
          </cell>
          <cell r="K1072" t="str">
            <v>10350626</v>
          </cell>
          <cell r="L1072">
            <v>4</v>
          </cell>
          <cell r="M1072">
            <v>2</v>
          </cell>
          <cell r="N1072">
            <v>3</v>
          </cell>
          <cell r="O1072">
            <v>6</v>
          </cell>
          <cell r="P1072">
            <v>1</v>
          </cell>
          <cell r="Q1072">
            <v>5</v>
          </cell>
          <cell r="R1072">
            <v>140023</v>
          </cell>
          <cell r="T1072">
            <v>120016</v>
          </cell>
          <cell r="V1072" t="str">
            <v>161031</v>
          </cell>
          <cell r="Y1072">
            <v>1</v>
          </cell>
          <cell r="Z1072">
            <v>3</v>
          </cell>
          <cell r="AA1072">
            <v>1</v>
          </cell>
          <cell r="AC1072">
            <v>140023</v>
          </cell>
          <cell r="AE1072">
            <v>120016</v>
          </cell>
          <cell r="AG1072" t="str">
            <v>161031</v>
          </cell>
        </row>
        <row r="1073">
          <cell r="A1073" t="str">
            <v>1035071</v>
          </cell>
          <cell r="B1073">
            <v>103507</v>
          </cell>
          <cell r="C1073" t="str">
            <v>主线副本</v>
          </cell>
          <cell r="D1073">
            <v>1</v>
          </cell>
          <cell r="F1073" t="str">
            <v>10350711</v>
          </cell>
          <cell r="G1073" t="str">
            <v>10350712</v>
          </cell>
          <cell r="H1073" t="str">
            <v>10350713</v>
          </cell>
          <cell r="I1073" t="str">
            <v>10350714</v>
          </cell>
          <cell r="J1073" t="str">
            <v>10350715</v>
          </cell>
          <cell r="K1073" t="str">
            <v>10350716</v>
          </cell>
          <cell r="L1073">
            <v>1</v>
          </cell>
          <cell r="M1073">
            <v>2</v>
          </cell>
          <cell r="N1073">
            <v>3</v>
          </cell>
          <cell r="O1073">
            <v>4</v>
          </cell>
          <cell r="P1073">
            <v>5</v>
          </cell>
          <cell r="Q1073">
            <v>6</v>
          </cell>
          <cell r="R1073">
            <v>140023</v>
          </cell>
          <cell r="T1073">
            <v>120016</v>
          </cell>
          <cell r="V1073" t="str">
            <v>132031</v>
          </cell>
          <cell r="X1073">
            <v>2</v>
          </cell>
          <cell r="Z1073">
            <v>3</v>
          </cell>
          <cell r="AA1073">
            <v>1</v>
          </cell>
          <cell r="AC1073">
            <v>140023</v>
          </cell>
          <cell r="AE1073">
            <v>120016</v>
          </cell>
          <cell r="AG1073">
            <v>162031</v>
          </cell>
        </row>
        <row r="1074">
          <cell r="A1074" t="str">
            <v>1035072</v>
          </cell>
          <cell r="B1074">
            <v>103507</v>
          </cell>
          <cell r="C1074" t="str">
            <v>主线副本</v>
          </cell>
          <cell r="D1074">
            <v>2</v>
          </cell>
          <cell r="F1074" t="str">
            <v>10350721</v>
          </cell>
          <cell r="G1074" t="str">
            <v>10350722</v>
          </cell>
          <cell r="H1074" t="str">
            <v>10350723</v>
          </cell>
          <cell r="I1074" t="str">
            <v>10350724</v>
          </cell>
          <cell r="J1074" t="str">
            <v>10350725</v>
          </cell>
          <cell r="K1074" t="str">
            <v>10350726</v>
          </cell>
          <cell r="L1074">
            <v>6</v>
          </cell>
          <cell r="M1074">
            <v>5</v>
          </cell>
          <cell r="N1074">
            <v>4</v>
          </cell>
          <cell r="O1074">
            <v>3</v>
          </cell>
          <cell r="P1074">
            <v>2</v>
          </cell>
          <cell r="Q1074">
            <v>1</v>
          </cell>
          <cell r="R1074">
            <v>140023</v>
          </cell>
          <cell r="T1074">
            <v>120016</v>
          </cell>
          <cell r="V1074" t="str">
            <v>132031</v>
          </cell>
          <cell r="X1074">
            <v>2</v>
          </cell>
          <cell r="Z1074">
            <v>3</v>
          </cell>
          <cell r="AA1074">
            <v>1</v>
          </cell>
          <cell r="AC1074">
            <v>140023</v>
          </cell>
          <cell r="AE1074">
            <v>120016</v>
          </cell>
          <cell r="AG1074">
            <v>162031</v>
          </cell>
        </row>
        <row r="1075">
          <cell r="A1075" t="str">
            <v>1035081</v>
          </cell>
          <cell r="B1075">
            <v>103508</v>
          </cell>
          <cell r="C1075" t="str">
            <v>主线副本</v>
          </cell>
          <cell r="D1075">
            <v>1</v>
          </cell>
          <cell r="F1075" t="str">
            <v>10350811</v>
          </cell>
          <cell r="G1075" t="str">
            <v>10350812</v>
          </cell>
          <cell r="H1075" t="str">
            <v>10350813</v>
          </cell>
          <cell r="I1075" t="str">
            <v>10350814</v>
          </cell>
          <cell r="J1075" t="str">
            <v>10350815</v>
          </cell>
          <cell r="K1075" t="str">
            <v>10350816</v>
          </cell>
          <cell r="L1075">
            <v>4</v>
          </cell>
          <cell r="M1075">
            <v>5</v>
          </cell>
          <cell r="N1075">
            <v>6</v>
          </cell>
          <cell r="O1075">
            <v>3</v>
          </cell>
          <cell r="P1075">
            <v>2</v>
          </cell>
          <cell r="Q1075">
            <v>1</v>
          </cell>
          <cell r="R1075">
            <v>140023</v>
          </cell>
          <cell r="T1075">
            <v>120016</v>
          </cell>
          <cell r="V1075" t="str">
            <v>133031</v>
          </cell>
          <cell r="X1075">
            <v>3</v>
          </cell>
          <cell r="Z1075">
            <v>3</v>
          </cell>
          <cell r="AA1075">
            <v>1</v>
          </cell>
          <cell r="AC1075">
            <v>140023</v>
          </cell>
          <cell r="AE1075">
            <v>120016</v>
          </cell>
          <cell r="AG1075">
            <v>163031</v>
          </cell>
        </row>
        <row r="1076">
          <cell r="A1076" t="str">
            <v>1035082</v>
          </cell>
          <cell r="B1076">
            <v>103508</v>
          </cell>
          <cell r="C1076" t="str">
            <v>主线副本</v>
          </cell>
          <cell r="D1076">
            <v>2</v>
          </cell>
          <cell r="F1076" t="str">
            <v>10350821</v>
          </cell>
          <cell r="G1076" t="str">
            <v>10350822</v>
          </cell>
          <cell r="H1076" t="str">
            <v>10350823</v>
          </cell>
          <cell r="I1076" t="str">
            <v>10350824</v>
          </cell>
          <cell r="J1076" t="str">
            <v>10350825</v>
          </cell>
          <cell r="K1076" t="str">
            <v>10350826</v>
          </cell>
          <cell r="L1076">
            <v>3</v>
          </cell>
          <cell r="M1076">
            <v>1</v>
          </cell>
          <cell r="N1076">
            <v>2</v>
          </cell>
          <cell r="O1076">
            <v>4</v>
          </cell>
          <cell r="P1076">
            <v>5</v>
          </cell>
          <cell r="Q1076">
            <v>6</v>
          </cell>
          <cell r="R1076">
            <v>140023</v>
          </cell>
          <cell r="T1076">
            <v>120016</v>
          </cell>
          <cell r="V1076" t="str">
            <v>133031</v>
          </cell>
          <cell r="X1076">
            <v>3</v>
          </cell>
          <cell r="Z1076">
            <v>3</v>
          </cell>
          <cell r="AA1076">
            <v>1</v>
          </cell>
          <cell r="AC1076">
            <v>140023</v>
          </cell>
          <cell r="AE1076">
            <v>120016</v>
          </cell>
          <cell r="AG1076">
            <v>163031</v>
          </cell>
        </row>
        <row r="1077">
          <cell r="A1077" t="str">
            <v>1035091</v>
          </cell>
          <cell r="B1077">
            <v>103509</v>
          </cell>
          <cell r="C1077" t="str">
            <v>主线副本</v>
          </cell>
          <cell r="D1077">
            <v>1</v>
          </cell>
          <cell r="F1077" t="str">
            <v>10350911</v>
          </cell>
          <cell r="G1077" t="str">
            <v>10350912</v>
          </cell>
          <cell r="H1077" t="str">
            <v>10350913</v>
          </cell>
          <cell r="I1077" t="str">
            <v>10350914</v>
          </cell>
          <cell r="J1077" t="str">
            <v>10350915</v>
          </cell>
          <cell r="K1077" t="str">
            <v>10350916</v>
          </cell>
          <cell r="L1077">
            <v>1</v>
          </cell>
          <cell r="M1077">
            <v>2</v>
          </cell>
          <cell r="N1077">
            <v>3</v>
          </cell>
          <cell r="O1077">
            <v>4</v>
          </cell>
          <cell r="P1077">
            <v>5</v>
          </cell>
          <cell r="Q1077">
            <v>6</v>
          </cell>
          <cell r="R1077">
            <v>140023</v>
          </cell>
          <cell r="T1077">
            <v>120016</v>
          </cell>
          <cell r="V1077" t="str">
            <v>162031</v>
          </cell>
          <cell r="Y1077">
            <v>2</v>
          </cell>
          <cell r="Z1077">
            <v>3</v>
          </cell>
          <cell r="AA1077">
            <v>1</v>
          </cell>
          <cell r="AC1077">
            <v>140023</v>
          </cell>
          <cell r="AE1077">
            <v>120016</v>
          </cell>
          <cell r="AG1077" t="str">
            <v>162031</v>
          </cell>
        </row>
        <row r="1078">
          <cell r="A1078" t="str">
            <v>1035092</v>
          </cell>
          <cell r="B1078">
            <v>103509</v>
          </cell>
          <cell r="C1078" t="str">
            <v>主线副本</v>
          </cell>
          <cell r="D1078">
            <v>2</v>
          </cell>
          <cell r="F1078" t="str">
            <v>10350921</v>
          </cell>
          <cell r="G1078" t="str">
            <v>10350922</v>
          </cell>
          <cell r="H1078" t="str">
            <v>10350923</v>
          </cell>
          <cell r="I1078" t="str">
            <v>10350924</v>
          </cell>
          <cell r="J1078" t="str">
            <v>10350925</v>
          </cell>
          <cell r="K1078" t="str">
            <v>10350926</v>
          </cell>
          <cell r="L1078">
            <v>4</v>
          </cell>
          <cell r="M1078">
            <v>2</v>
          </cell>
          <cell r="N1078">
            <v>3</v>
          </cell>
          <cell r="O1078">
            <v>6</v>
          </cell>
          <cell r="P1078">
            <v>1</v>
          </cell>
          <cell r="Q1078">
            <v>5</v>
          </cell>
          <cell r="R1078">
            <v>140023</v>
          </cell>
          <cell r="T1078">
            <v>120016</v>
          </cell>
          <cell r="V1078" t="str">
            <v>162031</v>
          </cell>
          <cell r="Y1078">
            <v>2</v>
          </cell>
          <cell r="Z1078">
            <v>3</v>
          </cell>
          <cell r="AA1078">
            <v>1</v>
          </cell>
          <cell r="AC1078">
            <v>140023</v>
          </cell>
          <cell r="AE1078">
            <v>120016</v>
          </cell>
          <cell r="AG1078" t="str">
            <v>162031</v>
          </cell>
        </row>
        <row r="1079">
          <cell r="A1079" t="str">
            <v>1035101</v>
          </cell>
          <cell r="B1079">
            <v>103510</v>
          </cell>
          <cell r="C1079" t="str">
            <v>主线副本</v>
          </cell>
          <cell r="D1079">
            <v>1</v>
          </cell>
          <cell r="F1079" t="str">
            <v>10351011</v>
          </cell>
          <cell r="G1079" t="str">
            <v>10351012</v>
          </cell>
          <cell r="H1079" t="str">
            <v>10351013</v>
          </cell>
          <cell r="I1079" t="str">
            <v>10351014</v>
          </cell>
          <cell r="J1079" t="str">
            <v>10351015</v>
          </cell>
          <cell r="K1079" t="str">
            <v>10351016</v>
          </cell>
          <cell r="L1079">
            <v>5</v>
          </cell>
          <cell r="M1079">
            <v>2</v>
          </cell>
          <cell r="N1079">
            <v>3</v>
          </cell>
          <cell r="O1079">
            <v>4</v>
          </cell>
          <cell r="P1079">
            <v>1</v>
          </cell>
          <cell r="Q1079">
            <v>6</v>
          </cell>
          <cell r="R1079">
            <v>140023</v>
          </cell>
          <cell r="T1079">
            <v>120016</v>
          </cell>
          <cell r="V1079" t="str">
            <v>165031</v>
          </cell>
          <cell r="Y1079">
            <v>5</v>
          </cell>
          <cell r="Z1079">
            <v>3</v>
          </cell>
          <cell r="AA1079">
            <v>1</v>
          </cell>
          <cell r="AC1079">
            <v>140023</v>
          </cell>
          <cell r="AE1079">
            <v>120016</v>
          </cell>
          <cell r="AG1079" t="str">
            <v>165031</v>
          </cell>
          <cell r="AH1079">
            <v>150003</v>
          </cell>
        </row>
        <row r="1080">
          <cell r="A1080" t="str">
            <v>1035102</v>
          </cell>
          <cell r="B1080">
            <v>103510</v>
          </cell>
          <cell r="C1080" t="str">
            <v>主线副本</v>
          </cell>
          <cell r="D1080">
            <v>2</v>
          </cell>
          <cell r="F1080" t="str">
            <v>10351021</v>
          </cell>
          <cell r="G1080" t="str">
            <v>10351022</v>
          </cell>
          <cell r="H1080" t="str">
            <v>10351023</v>
          </cell>
          <cell r="I1080" t="str">
            <v>10351024</v>
          </cell>
          <cell r="J1080" t="str">
            <v>10351025</v>
          </cell>
          <cell r="K1080" t="str">
            <v>10351026</v>
          </cell>
          <cell r="L1080">
            <v>3</v>
          </cell>
          <cell r="M1080">
            <v>2</v>
          </cell>
          <cell r="N1080">
            <v>4</v>
          </cell>
          <cell r="O1080">
            <v>5</v>
          </cell>
          <cell r="P1080">
            <v>1</v>
          </cell>
          <cell r="Q1080">
            <v>6</v>
          </cell>
          <cell r="R1080">
            <v>140023</v>
          </cell>
          <cell r="T1080">
            <v>120016</v>
          </cell>
          <cell r="V1080" t="str">
            <v>165031</v>
          </cell>
          <cell r="Y1080">
            <v>5</v>
          </cell>
          <cell r="Z1080">
            <v>3</v>
          </cell>
          <cell r="AA1080">
            <v>1</v>
          </cell>
          <cell r="AC1080">
            <v>140023</v>
          </cell>
          <cell r="AE1080">
            <v>120016</v>
          </cell>
          <cell r="AG1080" t="str">
            <v>165031</v>
          </cell>
          <cell r="AH1080">
            <v>150003</v>
          </cell>
        </row>
        <row r="1081">
          <cell r="A1081" t="str">
            <v>1036011</v>
          </cell>
          <cell r="B1081">
            <v>103601</v>
          </cell>
          <cell r="C1081" t="str">
            <v>主线副本</v>
          </cell>
          <cell r="D1081">
            <v>1</v>
          </cell>
          <cell r="F1081" t="str">
            <v>10360111</v>
          </cell>
          <cell r="G1081" t="str">
            <v>10360112</v>
          </cell>
          <cell r="H1081" t="str">
            <v>10360113</v>
          </cell>
          <cell r="I1081" t="str">
            <v>10360114</v>
          </cell>
          <cell r="J1081" t="str">
            <v>10360115</v>
          </cell>
          <cell r="K1081" t="str">
            <v>10360116</v>
          </cell>
          <cell r="L1081">
            <v>1</v>
          </cell>
          <cell r="M1081">
            <v>2</v>
          </cell>
          <cell r="N1081">
            <v>3</v>
          </cell>
          <cell r="O1081">
            <v>4</v>
          </cell>
          <cell r="P1081">
            <v>5</v>
          </cell>
          <cell r="Q1081">
            <v>6</v>
          </cell>
          <cell r="R1081">
            <v>140024</v>
          </cell>
          <cell r="T1081">
            <v>120016</v>
          </cell>
          <cell r="V1081" t="str">
            <v>131031</v>
          </cell>
          <cell r="X1081">
            <v>1</v>
          </cell>
          <cell r="Z1081">
            <v>3</v>
          </cell>
          <cell r="AA1081">
            <v>1</v>
          </cell>
          <cell r="AC1081">
            <v>140024</v>
          </cell>
          <cell r="AE1081">
            <v>120016</v>
          </cell>
          <cell r="AG1081">
            <v>161031</v>
          </cell>
        </row>
        <row r="1082">
          <cell r="A1082" t="str">
            <v>1036012</v>
          </cell>
          <cell r="B1082">
            <v>103601</v>
          </cell>
          <cell r="C1082" t="str">
            <v>主线副本</v>
          </cell>
          <cell r="D1082">
            <v>2</v>
          </cell>
          <cell r="F1082" t="str">
            <v>10360121</v>
          </cell>
          <cell r="G1082" t="str">
            <v>10360122</v>
          </cell>
          <cell r="H1082" t="str">
            <v>10360123</v>
          </cell>
          <cell r="I1082" t="str">
            <v>10360124</v>
          </cell>
          <cell r="J1082" t="str">
            <v>10360125</v>
          </cell>
          <cell r="K1082" t="str">
            <v>10360126</v>
          </cell>
          <cell r="L1082">
            <v>6</v>
          </cell>
          <cell r="M1082">
            <v>5</v>
          </cell>
          <cell r="N1082">
            <v>4</v>
          </cell>
          <cell r="O1082">
            <v>3</v>
          </cell>
          <cell r="P1082">
            <v>2</v>
          </cell>
          <cell r="Q1082">
            <v>1</v>
          </cell>
          <cell r="R1082">
            <v>140024</v>
          </cell>
          <cell r="T1082">
            <v>120016</v>
          </cell>
          <cell r="V1082" t="str">
            <v>131031</v>
          </cell>
          <cell r="X1082">
            <v>1</v>
          </cell>
          <cell r="Z1082">
            <v>3</v>
          </cell>
          <cell r="AA1082">
            <v>1</v>
          </cell>
          <cell r="AC1082">
            <v>140024</v>
          </cell>
          <cell r="AE1082">
            <v>120016</v>
          </cell>
          <cell r="AG1082">
            <v>161031</v>
          </cell>
        </row>
        <row r="1083">
          <cell r="A1083" t="str">
            <v>1036021</v>
          </cell>
          <cell r="B1083">
            <v>103602</v>
          </cell>
          <cell r="C1083" t="str">
            <v>主线副本</v>
          </cell>
          <cell r="D1083">
            <v>1</v>
          </cell>
          <cell r="F1083" t="str">
            <v>10360211</v>
          </cell>
          <cell r="G1083" t="str">
            <v>10360212</v>
          </cell>
          <cell r="H1083" t="str">
            <v>10360213</v>
          </cell>
          <cell r="I1083" t="str">
            <v>10360214</v>
          </cell>
          <cell r="J1083" t="str">
            <v>10360215</v>
          </cell>
          <cell r="K1083" t="str">
            <v>10360216</v>
          </cell>
          <cell r="L1083">
            <v>4</v>
          </cell>
          <cell r="M1083">
            <v>5</v>
          </cell>
          <cell r="N1083">
            <v>6</v>
          </cell>
          <cell r="O1083">
            <v>3</v>
          </cell>
          <cell r="P1083">
            <v>2</v>
          </cell>
          <cell r="Q1083">
            <v>1</v>
          </cell>
          <cell r="R1083">
            <v>140024</v>
          </cell>
          <cell r="T1083">
            <v>120016</v>
          </cell>
          <cell r="V1083" t="str">
            <v>132031</v>
          </cell>
          <cell r="X1083">
            <v>2</v>
          </cell>
          <cell r="Z1083">
            <v>3</v>
          </cell>
          <cell r="AA1083">
            <v>1</v>
          </cell>
          <cell r="AC1083">
            <v>140024</v>
          </cell>
          <cell r="AE1083">
            <v>120016</v>
          </cell>
          <cell r="AG1083">
            <v>162031</v>
          </cell>
        </row>
        <row r="1084">
          <cell r="A1084" t="str">
            <v>1036022</v>
          </cell>
          <cell r="B1084">
            <v>103602</v>
          </cell>
          <cell r="C1084" t="str">
            <v>主线副本</v>
          </cell>
          <cell r="D1084">
            <v>2</v>
          </cell>
          <cell r="F1084" t="str">
            <v>10360221</v>
          </cell>
          <cell r="G1084" t="str">
            <v>10360222</v>
          </cell>
          <cell r="H1084" t="str">
            <v>10360223</v>
          </cell>
          <cell r="I1084" t="str">
            <v>10360224</v>
          </cell>
          <cell r="J1084" t="str">
            <v>10360225</v>
          </cell>
          <cell r="K1084" t="str">
            <v>10360226</v>
          </cell>
          <cell r="L1084">
            <v>3</v>
          </cell>
          <cell r="M1084">
            <v>1</v>
          </cell>
          <cell r="N1084">
            <v>2</v>
          </cell>
          <cell r="O1084">
            <v>4</v>
          </cell>
          <cell r="P1084">
            <v>5</v>
          </cell>
          <cell r="Q1084">
            <v>6</v>
          </cell>
          <cell r="R1084">
            <v>140024</v>
          </cell>
          <cell r="T1084">
            <v>120016</v>
          </cell>
          <cell r="V1084" t="str">
            <v>132031</v>
          </cell>
          <cell r="X1084">
            <v>2</v>
          </cell>
          <cell r="Z1084">
            <v>3</v>
          </cell>
          <cell r="AA1084">
            <v>1</v>
          </cell>
          <cell r="AC1084">
            <v>140024</v>
          </cell>
          <cell r="AE1084">
            <v>120016</v>
          </cell>
          <cell r="AG1084">
            <v>162031</v>
          </cell>
        </row>
        <row r="1085">
          <cell r="A1085" t="str">
            <v>1036031</v>
          </cell>
          <cell r="B1085">
            <v>103603</v>
          </cell>
          <cell r="C1085" t="str">
            <v>主线副本</v>
          </cell>
          <cell r="D1085">
            <v>1</v>
          </cell>
          <cell r="F1085" t="str">
            <v>10360311</v>
          </cell>
          <cell r="G1085" t="str">
            <v>10360312</v>
          </cell>
          <cell r="H1085" t="str">
            <v>10360313</v>
          </cell>
          <cell r="I1085" t="str">
            <v>10360314</v>
          </cell>
          <cell r="J1085" t="str">
            <v>10360315</v>
          </cell>
          <cell r="K1085" t="str">
            <v>10360316</v>
          </cell>
          <cell r="L1085">
            <v>1</v>
          </cell>
          <cell r="M1085">
            <v>2</v>
          </cell>
          <cell r="N1085">
            <v>3</v>
          </cell>
          <cell r="O1085">
            <v>4</v>
          </cell>
          <cell r="P1085">
            <v>5</v>
          </cell>
          <cell r="Q1085">
            <v>6</v>
          </cell>
          <cell r="R1085">
            <v>140024</v>
          </cell>
          <cell r="T1085">
            <v>120016</v>
          </cell>
          <cell r="V1085" t="str">
            <v>163031</v>
          </cell>
          <cell r="Y1085">
            <v>3</v>
          </cell>
          <cell r="Z1085">
            <v>3</v>
          </cell>
          <cell r="AA1085">
            <v>1</v>
          </cell>
          <cell r="AC1085">
            <v>140024</v>
          </cell>
          <cell r="AE1085">
            <v>120016</v>
          </cell>
          <cell r="AG1085" t="str">
            <v>163031</v>
          </cell>
        </row>
        <row r="1086">
          <cell r="A1086" t="str">
            <v>1036032</v>
          </cell>
          <cell r="B1086">
            <v>103603</v>
          </cell>
          <cell r="C1086" t="str">
            <v>主线副本</v>
          </cell>
          <cell r="D1086">
            <v>2</v>
          </cell>
          <cell r="F1086" t="str">
            <v>10360321</v>
          </cell>
          <cell r="G1086" t="str">
            <v>10360322</v>
          </cell>
          <cell r="H1086" t="str">
            <v>10360323</v>
          </cell>
          <cell r="I1086" t="str">
            <v>10360324</v>
          </cell>
          <cell r="J1086" t="str">
            <v>10360325</v>
          </cell>
          <cell r="K1086" t="str">
            <v>10360326</v>
          </cell>
          <cell r="L1086">
            <v>4</v>
          </cell>
          <cell r="M1086">
            <v>2</v>
          </cell>
          <cell r="N1086">
            <v>3</v>
          </cell>
          <cell r="O1086">
            <v>6</v>
          </cell>
          <cell r="P1086">
            <v>1</v>
          </cell>
          <cell r="Q1086">
            <v>5</v>
          </cell>
          <cell r="R1086">
            <v>140024</v>
          </cell>
          <cell r="T1086">
            <v>120016</v>
          </cell>
          <cell r="V1086" t="str">
            <v>163031</v>
          </cell>
          <cell r="Y1086">
            <v>3</v>
          </cell>
          <cell r="Z1086">
            <v>3</v>
          </cell>
          <cell r="AA1086">
            <v>1</v>
          </cell>
          <cell r="AC1086">
            <v>140024</v>
          </cell>
          <cell r="AE1086">
            <v>120016</v>
          </cell>
          <cell r="AG1086" t="str">
            <v>163031</v>
          </cell>
        </row>
        <row r="1087">
          <cell r="A1087" t="str">
            <v>1036041</v>
          </cell>
          <cell r="B1087">
            <v>103604</v>
          </cell>
          <cell r="C1087" t="str">
            <v>主线副本</v>
          </cell>
          <cell r="D1087">
            <v>1</v>
          </cell>
          <cell r="F1087" t="str">
            <v>10360411</v>
          </cell>
          <cell r="G1087" t="str">
            <v>10360412</v>
          </cell>
          <cell r="H1087" t="str">
            <v>10360413</v>
          </cell>
          <cell r="I1087" t="str">
            <v>10360414</v>
          </cell>
          <cell r="J1087" t="str">
            <v>10360415</v>
          </cell>
          <cell r="K1087" t="str">
            <v>10360416</v>
          </cell>
          <cell r="L1087">
            <v>5</v>
          </cell>
          <cell r="M1087">
            <v>2</v>
          </cell>
          <cell r="N1087">
            <v>3</v>
          </cell>
          <cell r="O1087">
            <v>4</v>
          </cell>
          <cell r="P1087">
            <v>1</v>
          </cell>
          <cell r="Q1087">
            <v>6</v>
          </cell>
          <cell r="R1087">
            <v>140024</v>
          </cell>
          <cell r="T1087">
            <v>120016</v>
          </cell>
          <cell r="V1087" t="str">
            <v>133031</v>
          </cell>
          <cell r="X1087">
            <v>3</v>
          </cell>
          <cell r="Z1087">
            <v>3</v>
          </cell>
          <cell r="AA1087">
            <v>1</v>
          </cell>
          <cell r="AC1087">
            <v>140024</v>
          </cell>
          <cell r="AE1087">
            <v>120016</v>
          </cell>
          <cell r="AG1087">
            <v>163031</v>
          </cell>
        </row>
        <row r="1088">
          <cell r="A1088" t="str">
            <v>1036042</v>
          </cell>
          <cell r="B1088">
            <v>103604</v>
          </cell>
          <cell r="C1088" t="str">
            <v>主线副本</v>
          </cell>
          <cell r="D1088">
            <v>2</v>
          </cell>
          <cell r="F1088" t="str">
            <v>10360421</v>
          </cell>
          <cell r="G1088" t="str">
            <v>10360422</v>
          </cell>
          <cell r="H1088" t="str">
            <v>10360423</v>
          </cell>
          <cell r="I1088" t="str">
            <v>10360424</v>
          </cell>
          <cell r="J1088" t="str">
            <v>10360425</v>
          </cell>
          <cell r="K1088" t="str">
            <v>10360426</v>
          </cell>
          <cell r="L1088">
            <v>3</v>
          </cell>
          <cell r="M1088">
            <v>2</v>
          </cell>
          <cell r="N1088">
            <v>4</v>
          </cell>
          <cell r="O1088">
            <v>5</v>
          </cell>
          <cell r="P1088">
            <v>1</v>
          </cell>
          <cell r="Q1088">
            <v>6</v>
          </cell>
          <cell r="R1088">
            <v>140024</v>
          </cell>
          <cell r="T1088">
            <v>120016</v>
          </cell>
          <cell r="V1088" t="str">
            <v>133031</v>
          </cell>
          <cell r="X1088">
            <v>3</v>
          </cell>
          <cell r="Z1088">
            <v>3</v>
          </cell>
          <cell r="AA1088">
            <v>1</v>
          </cell>
          <cell r="AC1088">
            <v>140024</v>
          </cell>
          <cell r="AE1088">
            <v>120016</v>
          </cell>
          <cell r="AG1088">
            <v>163031</v>
          </cell>
        </row>
        <row r="1089">
          <cell r="A1089" t="str">
            <v>1036051</v>
          </cell>
          <cell r="B1089">
            <v>103605</v>
          </cell>
          <cell r="C1089" t="str">
            <v>主线副本</v>
          </cell>
          <cell r="D1089">
            <v>1</v>
          </cell>
          <cell r="F1089" t="str">
            <v>10360511</v>
          </cell>
          <cell r="G1089" t="str">
            <v>10360512</v>
          </cell>
          <cell r="H1089" t="str">
            <v>10360513</v>
          </cell>
          <cell r="I1089" t="str">
            <v>10360514</v>
          </cell>
          <cell r="J1089" t="str">
            <v>10360515</v>
          </cell>
          <cell r="K1089" t="str">
            <v>10360516</v>
          </cell>
          <cell r="L1089">
            <v>1</v>
          </cell>
          <cell r="M1089">
            <v>2</v>
          </cell>
          <cell r="N1089">
            <v>3</v>
          </cell>
          <cell r="O1089">
            <v>4</v>
          </cell>
          <cell r="P1089">
            <v>5</v>
          </cell>
          <cell r="Q1089">
            <v>6</v>
          </cell>
          <cell r="R1089">
            <v>140024</v>
          </cell>
          <cell r="T1089">
            <v>120016</v>
          </cell>
          <cell r="V1089" t="str">
            <v>131031</v>
          </cell>
          <cell r="X1089">
            <v>1</v>
          </cell>
          <cell r="Z1089">
            <v>3</v>
          </cell>
          <cell r="AA1089">
            <v>1</v>
          </cell>
          <cell r="AC1089">
            <v>140024</v>
          </cell>
          <cell r="AE1089">
            <v>120016</v>
          </cell>
          <cell r="AG1089">
            <v>161031</v>
          </cell>
        </row>
        <row r="1090">
          <cell r="A1090" t="str">
            <v>1036052</v>
          </cell>
          <cell r="B1090">
            <v>103605</v>
          </cell>
          <cell r="C1090" t="str">
            <v>主线副本</v>
          </cell>
          <cell r="D1090">
            <v>2</v>
          </cell>
          <cell r="F1090" t="str">
            <v>10360521</v>
          </cell>
          <cell r="G1090" t="str">
            <v>10360522</v>
          </cell>
          <cell r="H1090" t="str">
            <v>10360523</v>
          </cell>
          <cell r="I1090" t="str">
            <v>10360524</v>
          </cell>
          <cell r="J1090" t="str">
            <v>10360525</v>
          </cell>
          <cell r="K1090" t="str">
            <v>10360526</v>
          </cell>
          <cell r="L1090">
            <v>1</v>
          </cell>
          <cell r="M1090">
            <v>2</v>
          </cell>
          <cell r="N1090">
            <v>3</v>
          </cell>
          <cell r="O1090">
            <v>4</v>
          </cell>
          <cell r="P1090">
            <v>5</v>
          </cell>
          <cell r="Q1090">
            <v>6</v>
          </cell>
          <cell r="R1090">
            <v>140024</v>
          </cell>
          <cell r="T1090">
            <v>120016</v>
          </cell>
          <cell r="V1090" t="str">
            <v>131031</v>
          </cell>
          <cell r="X1090">
            <v>1</v>
          </cell>
          <cell r="Z1090">
            <v>3</v>
          </cell>
          <cell r="AA1090">
            <v>1</v>
          </cell>
          <cell r="AC1090">
            <v>140024</v>
          </cell>
          <cell r="AE1090">
            <v>120016</v>
          </cell>
          <cell r="AG1090">
            <v>161031</v>
          </cell>
        </row>
        <row r="1091">
          <cell r="A1091" t="str">
            <v>1036061</v>
          </cell>
          <cell r="B1091">
            <v>103606</v>
          </cell>
          <cell r="C1091" t="str">
            <v>主线副本</v>
          </cell>
          <cell r="D1091">
            <v>1</v>
          </cell>
          <cell r="F1091" t="str">
            <v>10360611</v>
          </cell>
          <cell r="G1091" t="str">
            <v>10360612</v>
          </cell>
          <cell r="H1091" t="str">
            <v>10360613</v>
          </cell>
          <cell r="I1091" t="str">
            <v>10360614</v>
          </cell>
          <cell r="J1091" t="str">
            <v>10360615</v>
          </cell>
          <cell r="K1091" t="str">
            <v>10360616</v>
          </cell>
          <cell r="L1091">
            <v>1</v>
          </cell>
          <cell r="M1091">
            <v>2</v>
          </cell>
          <cell r="N1091">
            <v>3</v>
          </cell>
          <cell r="O1091">
            <v>4</v>
          </cell>
          <cell r="P1091">
            <v>5</v>
          </cell>
          <cell r="Q1091">
            <v>6</v>
          </cell>
          <cell r="R1091">
            <v>140024</v>
          </cell>
          <cell r="T1091">
            <v>120016</v>
          </cell>
          <cell r="V1091" t="str">
            <v>161031</v>
          </cell>
          <cell r="Y1091">
            <v>1</v>
          </cell>
          <cell r="Z1091">
            <v>3</v>
          </cell>
          <cell r="AA1091">
            <v>1</v>
          </cell>
          <cell r="AC1091">
            <v>140024</v>
          </cell>
          <cell r="AE1091">
            <v>120016</v>
          </cell>
          <cell r="AG1091" t="str">
            <v>161031</v>
          </cell>
        </row>
        <row r="1092">
          <cell r="A1092" t="str">
            <v>1036062</v>
          </cell>
          <cell r="B1092">
            <v>103606</v>
          </cell>
          <cell r="C1092" t="str">
            <v>主线副本</v>
          </cell>
          <cell r="D1092">
            <v>2</v>
          </cell>
          <cell r="F1092" t="str">
            <v>10360621</v>
          </cell>
          <cell r="G1092" t="str">
            <v>10360622</v>
          </cell>
          <cell r="H1092" t="str">
            <v>10360623</v>
          </cell>
          <cell r="I1092" t="str">
            <v>10360624</v>
          </cell>
          <cell r="J1092" t="str">
            <v>10360625</v>
          </cell>
          <cell r="K1092" t="str">
            <v>10360626</v>
          </cell>
          <cell r="L1092">
            <v>1</v>
          </cell>
          <cell r="M1092">
            <v>2</v>
          </cell>
          <cell r="N1092">
            <v>3</v>
          </cell>
          <cell r="O1092">
            <v>4</v>
          </cell>
          <cell r="P1092">
            <v>5</v>
          </cell>
          <cell r="Q1092">
            <v>6</v>
          </cell>
          <cell r="R1092">
            <v>140024</v>
          </cell>
          <cell r="T1092">
            <v>120016</v>
          </cell>
          <cell r="V1092" t="str">
            <v>161031</v>
          </cell>
          <cell r="Y1092">
            <v>1</v>
          </cell>
          <cell r="Z1092">
            <v>3</v>
          </cell>
          <cell r="AA1092">
            <v>1</v>
          </cell>
          <cell r="AC1092">
            <v>140024</v>
          </cell>
          <cell r="AE1092">
            <v>120016</v>
          </cell>
          <cell r="AG1092" t="str">
            <v>161031</v>
          </cell>
        </row>
        <row r="1093">
          <cell r="A1093" t="str">
            <v>1036071</v>
          </cell>
          <cell r="B1093">
            <v>103607</v>
          </cell>
          <cell r="C1093" t="str">
            <v>主线副本</v>
          </cell>
          <cell r="D1093">
            <v>1</v>
          </cell>
          <cell r="F1093" t="str">
            <v>10360711</v>
          </cell>
          <cell r="G1093" t="str">
            <v>10360712</v>
          </cell>
          <cell r="H1093" t="str">
            <v>10360713</v>
          </cell>
          <cell r="I1093" t="str">
            <v>10360714</v>
          </cell>
          <cell r="J1093" t="str">
            <v>10360715</v>
          </cell>
          <cell r="K1093" t="str">
            <v>10360716</v>
          </cell>
          <cell r="L1093">
            <v>1</v>
          </cell>
          <cell r="M1093">
            <v>2</v>
          </cell>
          <cell r="N1093">
            <v>3</v>
          </cell>
          <cell r="O1093">
            <v>4</v>
          </cell>
          <cell r="P1093">
            <v>5</v>
          </cell>
          <cell r="Q1093">
            <v>6</v>
          </cell>
          <cell r="R1093">
            <v>140024</v>
          </cell>
          <cell r="T1093">
            <v>120016</v>
          </cell>
          <cell r="V1093" t="str">
            <v>132031</v>
          </cell>
          <cell r="X1093">
            <v>2</v>
          </cell>
          <cell r="Z1093">
            <v>3</v>
          </cell>
          <cell r="AA1093">
            <v>1</v>
          </cell>
          <cell r="AC1093">
            <v>140024</v>
          </cell>
          <cell r="AE1093">
            <v>120016</v>
          </cell>
          <cell r="AG1093">
            <v>162031</v>
          </cell>
        </row>
        <row r="1094">
          <cell r="A1094" t="str">
            <v>1036072</v>
          </cell>
          <cell r="B1094">
            <v>103607</v>
          </cell>
          <cell r="C1094" t="str">
            <v>主线副本</v>
          </cell>
          <cell r="D1094">
            <v>2</v>
          </cell>
          <cell r="F1094" t="str">
            <v>10360721</v>
          </cell>
          <cell r="G1094" t="str">
            <v>10360722</v>
          </cell>
          <cell r="H1094" t="str">
            <v>10360723</v>
          </cell>
          <cell r="I1094" t="str">
            <v>10360724</v>
          </cell>
          <cell r="J1094" t="str">
            <v>10360725</v>
          </cell>
          <cell r="K1094" t="str">
            <v>10360726</v>
          </cell>
          <cell r="L1094">
            <v>1</v>
          </cell>
          <cell r="M1094">
            <v>2</v>
          </cell>
          <cell r="N1094">
            <v>3</v>
          </cell>
          <cell r="O1094">
            <v>4</v>
          </cell>
          <cell r="P1094">
            <v>5</v>
          </cell>
          <cell r="Q1094">
            <v>6</v>
          </cell>
          <cell r="R1094">
            <v>140024</v>
          </cell>
          <cell r="T1094">
            <v>120016</v>
          </cell>
          <cell r="V1094" t="str">
            <v>132031</v>
          </cell>
          <cell r="X1094">
            <v>2</v>
          </cell>
          <cell r="Z1094">
            <v>3</v>
          </cell>
          <cell r="AA1094">
            <v>1</v>
          </cell>
          <cell r="AC1094">
            <v>140024</v>
          </cell>
          <cell r="AE1094">
            <v>120016</v>
          </cell>
          <cell r="AG1094">
            <v>162031</v>
          </cell>
        </row>
        <row r="1095">
          <cell r="A1095" t="str">
            <v>1036081</v>
          </cell>
          <cell r="B1095">
            <v>103608</v>
          </cell>
          <cell r="C1095" t="str">
            <v>主线副本</v>
          </cell>
          <cell r="D1095">
            <v>1</v>
          </cell>
          <cell r="F1095" t="str">
            <v>10360811</v>
          </cell>
          <cell r="G1095" t="str">
            <v>10360812</v>
          </cell>
          <cell r="H1095" t="str">
            <v>10360813</v>
          </cell>
          <cell r="I1095" t="str">
            <v>10360814</v>
          </cell>
          <cell r="J1095" t="str">
            <v>10360815</v>
          </cell>
          <cell r="K1095" t="str">
            <v>10360816</v>
          </cell>
          <cell r="L1095">
            <v>1</v>
          </cell>
          <cell r="M1095">
            <v>2</v>
          </cell>
          <cell r="N1095">
            <v>3</v>
          </cell>
          <cell r="O1095">
            <v>4</v>
          </cell>
          <cell r="P1095">
            <v>5</v>
          </cell>
          <cell r="Q1095">
            <v>6</v>
          </cell>
          <cell r="R1095">
            <v>140024</v>
          </cell>
          <cell r="T1095">
            <v>120016</v>
          </cell>
          <cell r="V1095" t="str">
            <v>133031</v>
          </cell>
          <cell r="X1095">
            <v>3</v>
          </cell>
          <cell r="Z1095">
            <v>3</v>
          </cell>
          <cell r="AA1095">
            <v>1</v>
          </cell>
          <cell r="AC1095">
            <v>140024</v>
          </cell>
          <cell r="AE1095">
            <v>120016</v>
          </cell>
          <cell r="AG1095">
            <v>163031</v>
          </cell>
        </row>
        <row r="1096">
          <cell r="A1096" t="str">
            <v>1036082</v>
          </cell>
          <cell r="B1096">
            <v>103608</v>
          </cell>
          <cell r="C1096" t="str">
            <v>主线副本</v>
          </cell>
          <cell r="D1096">
            <v>2</v>
          </cell>
          <cell r="F1096" t="str">
            <v>10360821</v>
          </cell>
          <cell r="G1096" t="str">
            <v>10360822</v>
          </cell>
          <cell r="H1096" t="str">
            <v>10360823</v>
          </cell>
          <cell r="I1096" t="str">
            <v>10360824</v>
          </cell>
          <cell r="J1096" t="str">
            <v>10360825</v>
          </cell>
          <cell r="K1096" t="str">
            <v>10360826</v>
          </cell>
          <cell r="L1096">
            <v>6</v>
          </cell>
          <cell r="M1096">
            <v>5</v>
          </cell>
          <cell r="N1096">
            <v>4</v>
          </cell>
          <cell r="O1096">
            <v>3</v>
          </cell>
          <cell r="P1096">
            <v>2</v>
          </cell>
          <cell r="Q1096">
            <v>1</v>
          </cell>
          <cell r="R1096">
            <v>140024</v>
          </cell>
          <cell r="T1096">
            <v>120016</v>
          </cell>
          <cell r="V1096" t="str">
            <v>133031</v>
          </cell>
          <cell r="X1096">
            <v>3</v>
          </cell>
          <cell r="Z1096">
            <v>3</v>
          </cell>
          <cell r="AA1096">
            <v>1</v>
          </cell>
          <cell r="AC1096">
            <v>140024</v>
          </cell>
          <cell r="AE1096">
            <v>120016</v>
          </cell>
          <cell r="AG1096">
            <v>163031</v>
          </cell>
        </row>
        <row r="1097">
          <cell r="A1097" t="str">
            <v>1036091</v>
          </cell>
          <cell r="B1097">
            <v>103609</v>
          </cell>
          <cell r="C1097" t="str">
            <v>主线副本</v>
          </cell>
          <cell r="D1097">
            <v>1</v>
          </cell>
          <cell r="F1097" t="str">
            <v>10360911</v>
          </cell>
          <cell r="G1097" t="str">
            <v>10360912</v>
          </cell>
          <cell r="H1097" t="str">
            <v>10360913</v>
          </cell>
          <cell r="I1097" t="str">
            <v>10360914</v>
          </cell>
          <cell r="J1097" t="str">
            <v>10360915</v>
          </cell>
          <cell r="K1097" t="str">
            <v>10360916</v>
          </cell>
          <cell r="L1097">
            <v>4</v>
          </cell>
          <cell r="M1097">
            <v>5</v>
          </cell>
          <cell r="N1097">
            <v>6</v>
          </cell>
          <cell r="O1097">
            <v>3</v>
          </cell>
          <cell r="P1097">
            <v>2</v>
          </cell>
          <cell r="Q1097">
            <v>1</v>
          </cell>
          <cell r="R1097">
            <v>140024</v>
          </cell>
          <cell r="T1097">
            <v>120016</v>
          </cell>
          <cell r="V1097" t="str">
            <v>162031</v>
          </cell>
          <cell r="Y1097">
            <v>2</v>
          </cell>
          <cell r="Z1097">
            <v>3</v>
          </cell>
          <cell r="AA1097">
            <v>1</v>
          </cell>
          <cell r="AC1097">
            <v>140024</v>
          </cell>
          <cell r="AE1097">
            <v>120016</v>
          </cell>
          <cell r="AG1097" t="str">
            <v>162031</v>
          </cell>
        </row>
        <row r="1098">
          <cell r="A1098" t="str">
            <v>1036092</v>
          </cell>
          <cell r="B1098">
            <v>103609</v>
          </cell>
          <cell r="C1098" t="str">
            <v>主线副本</v>
          </cell>
          <cell r="D1098">
            <v>2</v>
          </cell>
          <cell r="F1098" t="str">
            <v>10360921</v>
          </cell>
          <cell r="G1098" t="str">
            <v>10360922</v>
          </cell>
          <cell r="H1098" t="str">
            <v>10360923</v>
          </cell>
          <cell r="I1098" t="str">
            <v>10360924</v>
          </cell>
          <cell r="J1098" t="str">
            <v>10360925</v>
          </cell>
          <cell r="K1098" t="str">
            <v>10360926</v>
          </cell>
          <cell r="L1098">
            <v>3</v>
          </cell>
          <cell r="M1098">
            <v>1</v>
          </cell>
          <cell r="N1098">
            <v>2</v>
          </cell>
          <cell r="O1098">
            <v>4</v>
          </cell>
          <cell r="P1098">
            <v>5</v>
          </cell>
          <cell r="Q1098">
            <v>6</v>
          </cell>
          <cell r="R1098">
            <v>140024</v>
          </cell>
          <cell r="T1098">
            <v>120016</v>
          </cell>
          <cell r="V1098" t="str">
            <v>162031</v>
          </cell>
          <cell r="Y1098">
            <v>2</v>
          </cell>
          <cell r="Z1098">
            <v>3</v>
          </cell>
          <cell r="AA1098">
            <v>1</v>
          </cell>
          <cell r="AC1098">
            <v>140024</v>
          </cell>
          <cell r="AE1098">
            <v>120016</v>
          </cell>
          <cell r="AG1098" t="str">
            <v>162031</v>
          </cell>
        </row>
        <row r="1099">
          <cell r="A1099" t="str">
            <v>1036101</v>
          </cell>
          <cell r="B1099">
            <v>103610</v>
          </cell>
          <cell r="C1099" t="str">
            <v>主线副本</v>
          </cell>
          <cell r="D1099">
            <v>1</v>
          </cell>
          <cell r="F1099" t="str">
            <v>10361011</v>
          </cell>
          <cell r="G1099" t="str">
            <v>10361012</v>
          </cell>
          <cell r="H1099" t="str">
            <v>10361013</v>
          </cell>
          <cell r="I1099" t="str">
            <v>10361014</v>
          </cell>
          <cell r="J1099" t="str">
            <v>10361015</v>
          </cell>
          <cell r="K1099" t="str">
            <v>10361016</v>
          </cell>
          <cell r="L1099">
            <v>1</v>
          </cell>
          <cell r="M1099">
            <v>2</v>
          </cell>
          <cell r="N1099">
            <v>3</v>
          </cell>
          <cell r="O1099">
            <v>4</v>
          </cell>
          <cell r="P1099">
            <v>5</v>
          </cell>
          <cell r="Q1099">
            <v>6</v>
          </cell>
          <cell r="R1099">
            <v>140024</v>
          </cell>
          <cell r="T1099">
            <v>120016</v>
          </cell>
          <cell r="V1099" t="str">
            <v>164031</v>
          </cell>
          <cell r="Y1099">
            <v>4</v>
          </cell>
          <cell r="Z1099">
            <v>3</v>
          </cell>
          <cell r="AA1099">
            <v>1</v>
          </cell>
          <cell r="AC1099">
            <v>140024</v>
          </cell>
          <cell r="AE1099">
            <v>120016</v>
          </cell>
          <cell r="AG1099" t="str">
            <v>164031</v>
          </cell>
          <cell r="AH1099">
            <v>150003</v>
          </cell>
        </row>
        <row r="1100">
          <cell r="A1100" t="str">
            <v>1036102</v>
          </cell>
          <cell r="B1100">
            <v>103610</v>
          </cell>
          <cell r="C1100" t="str">
            <v>主线副本</v>
          </cell>
          <cell r="D1100">
            <v>2</v>
          </cell>
          <cell r="F1100" t="str">
            <v>10361021</v>
          </cell>
          <cell r="G1100" t="str">
            <v>10361022</v>
          </cell>
          <cell r="H1100" t="str">
            <v>10361023</v>
          </cell>
          <cell r="I1100" t="str">
            <v>10361024</v>
          </cell>
          <cell r="J1100" t="str">
            <v>10361025</v>
          </cell>
          <cell r="K1100" t="str">
            <v>10361026</v>
          </cell>
          <cell r="L1100">
            <v>4</v>
          </cell>
          <cell r="M1100">
            <v>2</v>
          </cell>
          <cell r="N1100">
            <v>3</v>
          </cell>
          <cell r="O1100">
            <v>6</v>
          </cell>
          <cell r="P1100">
            <v>1</v>
          </cell>
          <cell r="Q1100">
            <v>5</v>
          </cell>
          <cell r="R1100">
            <v>140024</v>
          </cell>
          <cell r="T1100">
            <v>120016</v>
          </cell>
          <cell r="V1100" t="str">
            <v>164031</v>
          </cell>
          <cell r="Y1100">
            <v>4</v>
          </cell>
          <cell r="Z1100">
            <v>3</v>
          </cell>
          <cell r="AA1100">
            <v>1</v>
          </cell>
          <cell r="AC1100">
            <v>140024</v>
          </cell>
          <cell r="AE1100">
            <v>120016</v>
          </cell>
          <cell r="AG1100" t="str">
            <v>164031</v>
          </cell>
          <cell r="AH1100">
            <v>150003</v>
          </cell>
        </row>
        <row r="1101">
          <cell r="A1101" t="str">
            <v>1037011</v>
          </cell>
          <cell r="B1101">
            <v>103701</v>
          </cell>
          <cell r="C1101" t="str">
            <v>主线副本</v>
          </cell>
          <cell r="D1101">
            <v>1</v>
          </cell>
          <cell r="F1101" t="str">
            <v>10370111</v>
          </cell>
          <cell r="G1101" t="str">
            <v>10370112</v>
          </cell>
          <cell r="H1101" t="str">
            <v>10370113</v>
          </cell>
          <cell r="I1101" t="str">
            <v>10370114</v>
          </cell>
          <cell r="J1101" t="str">
            <v>10370115</v>
          </cell>
          <cell r="K1101" t="str">
            <v>10370116</v>
          </cell>
          <cell r="L1101">
            <v>5</v>
          </cell>
          <cell r="M1101">
            <v>2</v>
          </cell>
          <cell r="N1101">
            <v>3</v>
          </cell>
          <cell r="O1101">
            <v>4</v>
          </cell>
          <cell r="P1101">
            <v>1</v>
          </cell>
          <cell r="Q1101">
            <v>6</v>
          </cell>
          <cell r="R1101">
            <v>140024</v>
          </cell>
          <cell r="T1101">
            <v>120016</v>
          </cell>
          <cell r="V1101" t="str">
            <v>131031</v>
          </cell>
          <cell r="X1101">
            <v>1</v>
          </cell>
          <cell r="Z1101">
            <v>3</v>
          </cell>
          <cell r="AA1101">
            <v>1</v>
          </cell>
          <cell r="AC1101">
            <v>140024</v>
          </cell>
          <cell r="AE1101">
            <v>120016</v>
          </cell>
          <cell r="AG1101">
            <v>161031</v>
          </cell>
        </row>
        <row r="1102">
          <cell r="A1102" t="str">
            <v>1037012</v>
          </cell>
          <cell r="B1102">
            <v>103701</v>
          </cell>
          <cell r="C1102" t="str">
            <v>主线副本</v>
          </cell>
          <cell r="D1102">
            <v>2</v>
          </cell>
          <cell r="F1102" t="str">
            <v>10370121</v>
          </cell>
          <cell r="G1102" t="str">
            <v>10370122</v>
          </cell>
          <cell r="H1102" t="str">
            <v>10370123</v>
          </cell>
          <cell r="I1102" t="str">
            <v>10370124</v>
          </cell>
          <cell r="J1102" t="str">
            <v>10370125</v>
          </cell>
          <cell r="K1102" t="str">
            <v>10370126</v>
          </cell>
          <cell r="L1102">
            <v>3</v>
          </cell>
          <cell r="M1102">
            <v>2</v>
          </cell>
          <cell r="N1102">
            <v>4</v>
          </cell>
          <cell r="O1102">
            <v>5</v>
          </cell>
          <cell r="P1102">
            <v>1</v>
          </cell>
          <cell r="Q1102">
            <v>6</v>
          </cell>
          <cell r="R1102">
            <v>140024</v>
          </cell>
          <cell r="T1102">
            <v>120016</v>
          </cell>
          <cell r="V1102" t="str">
            <v>131031</v>
          </cell>
          <cell r="X1102">
            <v>1</v>
          </cell>
          <cell r="Z1102">
            <v>3</v>
          </cell>
          <cell r="AA1102">
            <v>1</v>
          </cell>
          <cell r="AC1102">
            <v>140024</v>
          </cell>
          <cell r="AE1102">
            <v>120016</v>
          </cell>
          <cell r="AG1102">
            <v>161031</v>
          </cell>
        </row>
        <row r="1103">
          <cell r="A1103" t="str">
            <v>1037021</v>
          </cell>
          <cell r="B1103">
            <v>103702</v>
          </cell>
          <cell r="C1103" t="str">
            <v>主线副本</v>
          </cell>
          <cell r="D1103">
            <v>1</v>
          </cell>
          <cell r="F1103" t="str">
            <v>10370211</v>
          </cell>
          <cell r="G1103" t="str">
            <v>10370212</v>
          </cell>
          <cell r="H1103" t="str">
            <v>10370213</v>
          </cell>
          <cell r="I1103" t="str">
            <v>10370214</v>
          </cell>
          <cell r="J1103" t="str">
            <v>10370215</v>
          </cell>
          <cell r="K1103" t="str">
            <v>10370216</v>
          </cell>
          <cell r="L1103">
            <v>1</v>
          </cell>
          <cell r="M1103">
            <v>2</v>
          </cell>
          <cell r="N1103">
            <v>3</v>
          </cell>
          <cell r="O1103">
            <v>4</v>
          </cell>
          <cell r="P1103">
            <v>5</v>
          </cell>
          <cell r="Q1103">
            <v>6</v>
          </cell>
          <cell r="R1103">
            <v>140024</v>
          </cell>
          <cell r="T1103">
            <v>120016</v>
          </cell>
          <cell r="V1103" t="str">
            <v>132031</v>
          </cell>
          <cell r="X1103">
            <v>2</v>
          </cell>
          <cell r="Z1103">
            <v>3</v>
          </cell>
          <cell r="AA1103">
            <v>1</v>
          </cell>
          <cell r="AC1103">
            <v>140024</v>
          </cell>
          <cell r="AE1103">
            <v>120016</v>
          </cell>
          <cell r="AG1103">
            <v>162031</v>
          </cell>
        </row>
        <row r="1104">
          <cell r="A1104" t="str">
            <v>1037022</v>
          </cell>
          <cell r="B1104">
            <v>103702</v>
          </cell>
          <cell r="C1104" t="str">
            <v>主线副本</v>
          </cell>
          <cell r="D1104">
            <v>2</v>
          </cell>
          <cell r="F1104" t="str">
            <v>10370221</v>
          </cell>
          <cell r="G1104" t="str">
            <v>10370222</v>
          </cell>
          <cell r="H1104" t="str">
            <v>10370223</v>
          </cell>
          <cell r="I1104" t="str">
            <v>10370224</v>
          </cell>
          <cell r="J1104" t="str">
            <v>10370225</v>
          </cell>
          <cell r="K1104" t="str">
            <v>10370226</v>
          </cell>
          <cell r="L1104">
            <v>6</v>
          </cell>
          <cell r="M1104">
            <v>5</v>
          </cell>
          <cell r="N1104">
            <v>4</v>
          </cell>
          <cell r="O1104">
            <v>3</v>
          </cell>
          <cell r="P1104">
            <v>2</v>
          </cell>
          <cell r="Q1104">
            <v>1</v>
          </cell>
          <cell r="R1104">
            <v>140024</v>
          </cell>
          <cell r="T1104">
            <v>120016</v>
          </cell>
          <cell r="V1104" t="str">
            <v>132031</v>
          </cell>
          <cell r="X1104">
            <v>2</v>
          </cell>
          <cell r="Z1104">
            <v>3</v>
          </cell>
          <cell r="AA1104">
            <v>1</v>
          </cell>
          <cell r="AC1104">
            <v>140024</v>
          </cell>
          <cell r="AE1104">
            <v>120016</v>
          </cell>
          <cell r="AG1104">
            <v>162031</v>
          </cell>
        </row>
        <row r="1105">
          <cell r="A1105" t="str">
            <v>1037031</v>
          </cell>
          <cell r="B1105">
            <v>103703</v>
          </cell>
          <cell r="C1105" t="str">
            <v>主线副本</v>
          </cell>
          <cell r="D1105">
            <v>1</v>
          </cell>
          <cell r="F1105" t="str">
            <v>10370311</v>
          </cell>
          <cell r="G1105" t="str">
            <v>10370312</v>
          </cell>
          <cell r="H1105" t="str">
            <v>10370313</v>
          </cell>
          <cell r="I1105" t="str">
            <v>10370314</v>
          </cell>
          <cell r="J1105" t="str">
            <v>10370315</v>
          </cell>
          <cell r="K1105" t="str">
            <v>10370316</v>
          </cell>
          <cell r="L1105">
            <v>4</v>
          </cell>
          <cell r="M1105">
            <v>5</v>
          </cell>
          <cell r="N1105">
            <v>6</v>
          </cell>
          <cell r="O1105">
            <v>3</v>
          </cell>
          <cell r="P1105">
            <v>2</v>
          </cell>
          <cell r="Q1105">
            <v>1</v>
          </cell>
          <cell r="R1105">
            <v>140024</v>
          </cell>
          <cell r="T1105">
            <v>120016</v>
          </cell>
          <cell r="V1105" t="str">
            <v>163031</v>
          </cell>
          <cell r="Y1105">
            <v>3</v>
          </cell>
          <cell r="Z1105">
            <v>3</v>
          </cell>
          <cell r="AA1105">
            <v>1</v>
          </cell>
          <cell r="AC1105">
            <v>140024</v>
          </cell>
          <cell r="AE1105">
            <v>120016</v>
          </cell>
          <cell r="AG1105" t="str">
            <v>163031</v>
          </cell>
        </row>
        <row r="1106">
          <cell r="A1106" t="str">
            <v>1037032</v>
          </cell>
          <cell r="B1106">
            <v>103703</v>
          </cell>
          <cell r="C1106" t="str">
            <v>主线副本</v>
          </cell>
          <cell r="D1106">
            <v>2</v>
          </cell>
          <cell r="F1106" t="str">
            <v>10370321</v>
          </cell>
          <cell r="G1106" t="str">
            <v>10370322</v>
          </cell>
          <cell r="H1106" t="str">
            <v>10370323</v>
          </cell>
          <cell r="I1106" t="str">
            <v>10370324</v>
          </cell>
          <cell r="J1106" t="str">
            <v>10370325</v>
          </cell>
          <cell r="K1106" t="str">
            <v>10370326</v>
          </cell>
          <cell r="L1106">
            <v>3</v>
          </cell>
          <cell r="M1106">
            <v>1</v>
          </cell>
          <cell r="N1106">
            <v>2</v>
          </cell>
          <cell r="O1106">
            <v>4</v>
          </cell>
          <cell r="P1106">
            <v>5</v>
          </cell>
          <cell r="Q1106">
            <v>6</v>
          </cell>
          <cell r="R1106">
            <v>140024</v>
          </cell>
          <cell r="T1106">
            <v>120016</v>
          </cell>
          <cell r="V1106" t="str">
            <v>163031</v>
          </cell>
          <cell r="Y1106">
            <v>3</v>
          </cell>
          <cell r="Z1106">
            <v>3</v>
          </cell>
          <cell r="AA1106">
            <v>1</v>
          </cell>
          <cell r="AC1106">
            <v>140024</v>
          </cell>
          <cell r="AE1106">
            <v>120016</v>
          </cell>
          <cell r="AG1106" t="str">
            <v>163031</v>
          </cell>
        </row>
        <row r="1107">
          <cell r="A1107" t="str">
            <v>1037041</v>
          </cell>
          <cell r="B1107">
            <v>103704</v>
          </cell>
          <cell r="C1107" t="str">
            <v>主线副本</v>
          </cell>
          <cell r="D1107">
            <v>1</v>
          </cell>
          <cell r="F1107" t="str">
            <v>10370411</v>
          </cell>
          <cell r="G1107" t="str">
            <v>10370412</v>
          </cell>
          <cell r="H1107" t="str">
            <v>10370413</v>
          </cell>
          <cell r="I1107" t="str">
            <v>10370414</v>
          </cell>
          <cell r="J1107" t="str">
            <v>10370415</v>
          </cell>
          <cell r="K1107" t="str">
            <v>10370416</v>
          </cell>
          <cell r="L1107">
            <v>1</v>
          </cell>
          <cell r="M1107">
            <v>2</v>
          </cell>
          <cell r="N1107">
            <v>3</v>
          </cell>
          <cell r="O1107">
            <v>4</v>
          </cell>
          <cell r="P1107">
            <v>5</v>
          </cell>
          <cell r="Q1107">
            <v>6</v>
          </cell>
          <cell r="R1107">
            <v>140024</v>
          </cell>
          <cell r="T1107">
            <v>120016</v>
          </cell>
          <cell r="V1107" t="str">
            <v>133031</v>
          </cell>
          <cell r="X1107">
            <v>3</v>
          </cell>
          <cell r="Z1107">
            <v>3</v>
          </cell>
          <cell r="AA1107">
            <v>1</v>
          </cell>
          <cell r="AC1107">
            <v>140024</v>
          </cell>
          <cell r="AE1107">
            <v>120016</v>
          </cell>
          <cell r="AG1107">
            <v>163031</v>
          </cell>
        </row>
        <row r="1108">
          <cell r="A1108" t="str">
            <v>1037042</v>
          </cell>
          <cell r="B1108">
            <v>103704</v>
          </cell>
          <cell r="C1108" t="str">
            <v>主线副本</v>
          </cell>
          <cell r="D1108">
            <v>2</v>
          </cell>
          <cell r="F1108" t="str">
            <v>10370421</v>
          </cell>
          <cell r="G1108" t="str">
            <v>10370422</v>
          </cell>
          <cell r="H1108" t="str">
            <v>10370423</v>
          </cell>
          <cell r="I1108" t="str">
            <v>10370424</v>
          </cell>
          <cell r="J1108" t="str">
            <v>10370425</v>
          </cell>
          <cell r="K1108" t="str">
            <v>10370426</v>
          </cell>
          <cell r="L1108">
            <v>4</v>
          </cell>
          <cell r="M1108">
            <v>2</v>
          </cell>
          <cell r="N1108">
            <v>3</v>
          </cell>
          <cell r="O1108">
            <v>6</v>
          </cell>
          <cell r="P1108">
            <v>1</v>
          </cell>
          <cell r="Q1108">
            <v>5</v>
          </cell>
          <cell r="R1108">
            <v>140024</v>
          </cell>
          <cell r="T1108">
            <v>120016</v>
          </cell>
          <cell r="V1108" t="str">
            <v>133031</v>
          </cell>
          <cell r="X1108">
            <v>3</v>
          </cell>
          <cell r="Z1108">
            <v>3</v>
          </cell>
          <cell r="AA1108">
            <v>1</v>
          </cell>
          <cell r="AC1108">
            <v>140024</v>
          </cell>
          <cell r="AE1108">
            <v>120016</v>
          </cell>
          <cell r="AG1108">
            <v>163031</v>
          </cell>
        </row>
        <row r="1109">
          <cell r="A1109" t="str">
            <v>1037051</v>
          </cell>
          <cell r="B1109">
            <v>103705</v>
          </cell>
          <cell r="C1109" t="str">
            <v>主线副本</v>
          </cell>
          <cell r="D1109">
            <v>1</v>
          </cell>
          <cell r="F1109" t="str">
            <v>10370511</v>
          </cell>
          <cell r="G1109" t="str">
            <v>10370512</v>
          </cell>
          <cell r="H1109" t="str">
            <v>10370513</v>
          </cell>
          <cell r="I1109" t="str">
            <v>10370514</v>
          </cell>
          <cell r="J1109" t="str">
            <v>10370515</v>
          </cell>
          <cell r="K1109" t="str">
            <v>10370516</v>
          </cell>
          <cell r="L1109">
            <v>5</v>
          </cell>
          <cell r="M1109">
            <v>2</v>
          </cell>
          <cell r="N1109">
            <v>3</v>
          </cell>
          <cell r="O1109">
            <v>4</v>
          </cell>
          <cell r="P1109">
            <v>1</v>
          </cell>
          <cell r="Q1109">
            <v>6</v>
          </cell>
          <cell r="R1109">
            <v>140024</v>
          </cell>
          <cell r="T1109">
            <v>120016</v>
          </cell>
          <cell r="V1109" t="str">
            <v>131031</v>
          </cell>
          <cell r="X1109">
            <v>1</v>
          </cell>
          <cell r="Z1109">
            <v>3</v>
          </cell>
          <cell r="AA1109">
            <v>1</v>
          </cell>
          <cell r="AC1109">
            <v>140024</v>
          </cell>
          <cell r="AE1109">
            <v>120016</v>
          </cell>
          <cell r="AG1109">
            <v>161031</v>
          </cell>
        </row>
        <row r="1110">
          <cell r="A1110" t="str">
            <v>1037052</v>
          </cell>
          <cell r="B1110">
            <v>103705</v>
          </cell>
          <cell r="C1110" t="str">
            <v>主线副本</v>
          </cell>
          <cell r="D1110">
            <v>2</v>
          </cell>
          <cell r="F1110" t="str">
            <v>10370521</v>
          </cell>
          <cell r="G1110" t="str">
            <v>10370522</v>
          </cell>
          <cell r="H1110" t="str">
            <v>10370523</v>
          </cell>
          <cell r="I1110" t="str">
            <v>10370524</v>
          </cell>
          <cell r="J1110" t="str">
            <v>10370525</v>
          </cell>
          <cell r="K1110" t="str">
            <v>10370526</v>
          </cell>
          <cell r="L1110">
            <v>3</v>
          </cell>
          <cell r="M1110">
            <v>2</v>
          </cell>
          <cell r="N1110">
            <v>4</v>
          </cell>
          <cell r="O1110">
            <v>5</v>
          </cell>
          <cell r="P1110">
            <v>1</v>
          </cell>
          <cell r="Q1110">
            <v>6</v>
          </cell>
          <cell r="R1110">
            <v>140024</v>
          </cell>
          <cell r="T1110">
            <v>120016</v>
          </cell>
          <cell r="V1110" t="str">
            <v>131031</v>
          </cell>
          <cell r="X1110">
            <v>1</v>
          </cell>
          <cell r="Z1110">
            <v>3</v>
          </cell>
          <cell r="AA1110">
            <v>1</v>
          </cell>
          <cell r="AC1110">
            <v>140024</v>
          </cell>
          <cell r="AE1110">
            <v>120016</v>
          </cell>
          <cell r="AG1110">
            <v>161031</v>
          </cell>
        </row>
        <row r="1111">
          <cell r="A1111" t="str">
            <v>1037061</v>
          </cell>
          <cell r="B1111">
            <v>103706</v>
          </cell>
          <cell r="C1111" t="str">
            <v>主线副本</v>
          </cell>
          <cell r="D1111">
            <v>1</v>
          </cell>
          <cell r="F1111" t="str">
            <v>10370611</v>
          </cell>
          <cell r="G1111" t="str">
            <v>10370612</v>
          </cell>
          <cell r="H1111" t="str">
            <v>10370613</v>
          </cell>
          <cell r="I1111" t="str">
            <v>10370614</v>
          </cell>
          <cell r="J1111" t="str">
            <v>10370615</v>
          </cell>
          <cell r="K1111" t="str">
            <v>10370616</v>
          </cell>
          <cell r="L1111">
            <v>1</v>
          </cell>
          <cell r="M1111">
            <v>2</v>
          </cell>
          <cell r="N1111">
            <v>3</v>
          </cell>
          <cell r="O1111">
            <v>4</v>
          </cell>
          <cell r="P1111">
            <v>5</v>
          </cell>
          <cell r="Q1111">
            <v>6</v>
          </cell>
          <cell r="R1111">
            <v>140024</v>
          </cell>
          <cell r="T1111">
            <v>120016</v>
          </cell>
          <cell r="V1111" t="str">
            <v>161031</v>
          </cell>
          <cell r="Y1111">
            <v>1</v>
          </cell>
          <cell r="Z1111">
            <v>3</v>
          </cell>
          <cell r="AA1111">
            <v>1</v>
          </cell>
          <cell r="AC1111">
            <v>140024</v>
          </cell>
          <cell r="AE1111">
            <v>120016</v>
          </cell>
          <cell r="AG1111" t="str">
            <v>161031</v>
          </cell>
        </row>
        <row r="1112">
          <cell r="A1112" t="str">
            <v>1037062</v>
          </cell>
          <cell r="B1112">
            <v>103706</v>
          </cell>
          <cell r="C1112" t="str">
            <v>主线副本</v>
          </cell>
          <cell r="D1112">
            <v>2</v>
          </cell>
          <cell r="F1112" t="str">
            <v>10370621</v>
          </cell>
          <cell r="G1112" t="str">
            <v>10370622</v>
          </cell>
          <cell r="H1112" t="str">
            <v>10370623</v>
          </cell>
          <cell r="I1112" t="str">
            <v>10370624</v>
          </cell>
          <cell r="J1112" t="str">
            <v>10370625</v>
          </cell>
          <cell r="K1112" t="str">
            <v>10370626</v>
          </cell>
          <cell r="L1112">
            <v>6</v>
          </cell>
          <cell r="M1112">
            <v>5</v>
          </cell>
          <cell r="N1112">
            <v>4</v>
          </cell>
          <cell r="O1112">
            <v>3</v>
          </cell>
          <cell r="P1112">
            <v>2</v>
          </cell>
          <cell r="Q1112">
            <v>1</v>
          </cell>
          <cell r="R1112">
            <v>140024</v>
          </cell>
          <cell r="T1112">
            <v>120016</v>
          </cell>
          <cell r="V1112" t="str">
            <v>161031</v>
          </cell>
          <cell r="Y1112">
            <v>1</v>
          </cell>
          <cell r="Z1112">
            <v>3</v>
          </cell>
          <cell r="AA1112">
            <v>1</v>
          </cell>
          <cell r="AC1112">
            <v>140024</v>
          </cell>
          <cell r="AE1112">
            <v>120016</v>
          </cell>
          <cell r="AG1112" t="str">
            <v>161031</v>
          </cell>
        </row>
        <row r="1113">
          <cell r="A1113" t="str">
            <v>1037071</v>
          </cell>
          <cell r="B1113">
            <v>103707</v>
          </cell>
          <cell r="C1113" t="str">
            <v>主线副本</v>
          </cell>
          <cell r="D1113">
            <v>1</v>
          </cell>
          <cell r="F1113" t="str">
            <v>10370711</v>
          </cell>
          <cell r="G1113" t="str">
            <v>10370712</v>
          </cell>
          <cell r="H1113" t="str">
            <v>10370713</v>
          </cell>
          <cell r="I1113" t="str">
            <v>10370714</v>
          </cell>
          <cell r="J1113" t="str">
            <v>10370715</v>
          </cell>
          <cell r="K1113" t="str">
            <v>10370716</v>
          </cell>
          <cell r="L1113">
            <v>1</v>
          </cell>
          <cell r="M1113">
            <v>2</v>
          </cell>
          <cell r="N1113">
            <v>3</v>
          </cell>
          <cell r="O1113">
            <v>4</v>
          </cell>
          <cell r="P1113">
            <v>5</v>
          </cell>
          <cell r="Q1113">
            <v>6</v>
          </cell>
          <cell r="R1113">
            <v>140024</v>
          </cell>
          <cell r="T1113">
            <v>120016</v>
          </cell>
          <cell r="V1113" t="str">
            <v>132031</v>
          </cell>
          <cell r="X1113">
            <v>2</v>
          </cell>
          <cell r="Z1113">
            <v>3</v>
          </cell>
          <cell r="AA1113">
            <v>1</v>
          </cell>
          <cell r="AC1113">
            <v>140024</v>
          </cell>
          <cell r="AE1113">
            <v>120016</v>
          </cell>
          <cell r="AG1113">
            <v>162031</v>
          </cell>
        </row>
        <row r="1114">
          <cell r="A1114" t="str">
            <v>1037072</v>
          </cell>
          <cell r="B1114">
            <v>103707</v>
          </cell>
          <cell r="C1114" t="str">
            <v>主线副本</v>
          </cell>
          <cell r="D1114">
            <v>2</v>
          </cell>
          <cell r="F1114" t="str">
            <v>10370721</v>
          </cell>
          <cell r="G1114" t="str">
            <v>10370722</v>
          </cell>
          <cell r="H1114" t="str">
            <v>10370723</v>
          </cell>
          <cell r="I1114" t="str">
            <v>10370724</v>
          </cell>
          <cell r="J1114" t="str">
            <v>10370725</v>
          </cell>
          <cell r="K1114" t="str">
            <v>10370726</v>
          </cell>
          <cell r="L1114">
            <v>4</v>
          </cell>
          <cell r="M1114">
            <v>2</v>
          </cell>
          <cell r="N1114">
            <v>3</v>
          </cell>
          <cell r="O1114">
            <v>6</v>
          </cell>
          <cell r="P1114">
            <v>1</v>
          </cell>
          <cell r="Q1114">
            <v>5</v>
          </cell>
          <cell r="R1114">
            <v>140024</v>
          </cell>
          <cell r="T1114">
            <v>120016</v>
          </cell>
          <cell r="V1114" t="str">
            <v>132031</v>
          </cell>
          <cell r="X1114">
            <v>2</v>
          </cell>
          <cell r="Z1114">
            <v>3</v>
          </cell>
          <cell r="AA1114">
            <v>1</v>
          </cell>
          <cell r="AC1114">
            <v>140024</v>
          </cell>
          <cell r="AE1114">
            <v>120016</v>
          </cell>
          <cell r="AG1114">
            <v>162031</v>
          </cell>
        </row>
        <row r="1115">
          <cell r="A1115" t="str">
            <v>1037081</v>
          </cell>
          <cell r="B1115">
            <v>103708</v>
          </cell>
          <cell r="C1115" t="str">
            <v>主线副本</v>
          </cell>
          <cell r="D1115">
            <v>1</v>
          </cell>
          <cell r="F1115" t="str">
            <v>10370811</v>
          </cell>
          <cell r="G1115" t="str">
            <v>10370812</v>
          </cell>
          <cell r="H1115" t="str">
            <v>10370813</v>
          </cell>
          <cell r="I1115" t="str">
            <v>10370814</v>
          </cell>
          <cell r="J1115" t="str">
            <v>10370815</v>
          </cell>
          <cell r="K1115" t="str">
            <v>10370816</v>
          </cell>
          <cell r="L1115">
            <v>5</v>
          </cell>
          <cell r="M1115">
            <v>2</v>
          </cell>
          <cell r="N1115">
            <v>3</v>
          </cell>
          <cell r="O1115">
            <v>4</v>
          </cell>
          <cell r="P1115">
            <v>1</v>
          </cell>
          <cell r="Q1115">
            <v>6</v>
          </cell>
          <cell r="R1115">
            <v>140024</v>
          </cell>
          <cell r="T1115">
            <v>120016</v>
          </cell>
          <cell r="V1115" t="str">
            <v>133031</v>
          </cell>
          <cell r="X1115">
            <v>3</v>
          </cell>
          <cell r="Z1115">
            <v>3</v>
          </cell>
          <cell r="AA1115">
            <v>1</v>
          </cell>
          <cell r="AC1115">
            <v>140024</v>
          </cell>
          <cell r="AE1115">
            <v>120016</v>
          </cell>
          <cell r="AG1115">
            <v>163031</v>
          </cell>
        </row>
        <row r="1116">
          <cell r="A1116" t="str">
            <v>1037082</v>
          </cell>
          <cell r="B1116">
            <v>103708</v>
          </cell>
          <cell r="C1116" t="str">
            <v>主线副本</v>
          </cell>
          <cell r="D1116">
            <v>2</v>
          </cell>
          <cell r="F1116" t="str">
            <v>10370821</v>
          </cell>
          <cell r="G1116" t="str">
            <v>10370822</v>
          </cell>
          <cell r="H1116" t="str">
            <v>10370823</v>
          </cell>
          <cell r="I1116" t="str">
            <v>10370824</v>
          </cell>
          <cell r="J1116" t="str">
            <v>10370825</v>
          </cell>
          <cell r="K1116" t="str">
            <v>10370826</v>
          </cell>
          <cell r="L1116">
            <v>3</v>
          </cell>
          <cell r="M1116">
            <v>2</v>
          </cell>
          <cell r="N1116">
            <v>4</v>
          </cell>
          <cell r="O1116">
            <v>5</v>
          </cell>
          <cell r="P1116">
            <v>1</v>
          </cell>
          <cell r="Q1116">
            <v>6</v>
          </cell>
          <cell r="R1116">
            <v>140024</v>
          </cell>
          <cell r="T1116">
            <v>120016</v>
          </cell>
          <cell r="V1116" t="str">
            <v>133031</v>
          </cell>
          <cell r="X1116">
            <v>3</v>
          </cell>
          <cell r="Z1116">
            <v>3</v>
          </cell>
          <cell r="AA1116">
            <v>1</v>
          </cell>
          <cell r="AC1116">
            <v>140024</v>
          </cell>
          <cell r="AE1116">
            <v>120016</v>
          </cell>
          <cell r="AG1116">
            <v>163031</v>
          </cell>
        </row>
        <row r="1117">
          <cell r="A1117" t="str">
            <v>1037091</v>
          </cell>
          <cell r="B1117">
            <v>103709</v>
          </cell>
          <cell r="C1117" t="str">
            <v>主线副本</v>
          </cell>
          <cell r="D1117">
            <v>1</v>
          </cell>
          <cell r="F1117" t="str">
            <v>10370911</v>
          </cell>
          <cell r="G1117" t="str">
            <v>10370912</v>
          </cell>
          <cell r="H1117" t="str">
            <v>10370913</v>
          </cell>
          <cell r="I1117" t="str">
            <v>10370914</v>
          </cell>
          <cell r="J1117" t="str">
            <v>10370915</v>
          </cell>
          <cell r="K1117" t="str">
            <v>10370916</v>
          </cell>
          <cell r="L1117">
            <v>1</v>
          </cell>
          <cell r="M1117">
            <v>2</v>
          </cell>
          <cell r="N1117">
            <v>3</v>
          </cell>
          <cell r="O1117">
            <v>4</v>
          </cell>
          <cell r="P1117">
            <v>5</v>
          </cell>
          <cell r="Q1117">
            <v>6</v>
          </cell>
          <cell r="R1117">
            <v>140024</v>
          </cell>
          <cell r="T1117">
            <v>120016</v>
          </cell>
          <cell r="V1117" t="str">
            <v>162031</v>
          </cell>
          <cell r="Y1117">
            <v>2</v>
          </cell>
          <cell r="Z1117">
            <v>3</v>
          </cell>
          <cell r="AA1117">
            <v>1</v>
          </cell>
          <cell r="AC1117">
            <v>140024</v>
          </cell>
          <cell r="AE1117">
            <v>120016</v>
          </cell>
          <cell r="AG1117" t="str">
            <v>162031</v>
          </cell>
        </row>
        <row r="1118">
          <cell r="A1118" t="str">
            <v>1037092</v>
          </cell>
          <cell r="B1118">
            <v>103709</v>
          </cell>
          <cell r="C1118" t="str">
            <v>主线副本</v>
          </cell>
          <cell r="D1118">
            <v>2</v>
          </cell>
          <cell r="F1118" t="str">
            <v>10370921</v>
          </cell>
          <cell r="G1118" t="str">
            <v>10370922</v>
          </cell>
          <cell r="H1118" t="str">
            <v>10370923</v>
          </cell>
          <cell r="I1118" t="str">
            <v>10370924</v>
          </cell>
          <cell r="J1118" t="str">
            <v>10370925</v>
          </cell>
          <cell r="K1118" t="str">
            <v>10370926</v>
          </cell>
          <cell r="L1118">
            <v>6</v>
          </cell>
          <cell r="M1118">
            <v>5</v>
          </cell>
          <cell r="N1118">
            <v>4</v>
          </cell>
          <cell r="O1118">
            <v>3</v>
          </cell>
          <cell r="P1118">
            <v>2</v>
          </cell>
          <cell r="Q1118">
            <v>1</v>
          </cell>
          <cell r="R1118">
            <v>140024</v>
          </cell>
          <cell r="T1118">
            <v>120016</v>
          </cell>
          <cell r="V1118" t="str">
            <v>162031</v>
          </cell>
          <cell r="Y1118">
            <v>2</v>
          </cell>
          <cell r="Z1118">
            <v>3</v>
          </cell>
          <cell r="AA1118">
            <v>1</v>
          </cell>
          <cell r="AC1118">
            <v>140024</v>
          </cell>
          <cell r="AE1118">
            <v>120016</v>
          </cell>
          <cell r="AG1118" t="str">
            <v>162031</v>
          </cell>
        </row>
        <row r="1119">
          <cell r="A1119" t="str">
            <v>1037101</v>
          </cell>
          <cell r="B1119">
            <v>103710</v>
          </cell>
          <cell r="C1119" t="str">
            <v>主线副本</v>
          </cell>
          <cell r="D1119">
            <v>1</v>
          </cell>
          <cell r="F1119" t="str">
            <v>10371011</v>
          </cell>
          <cell r="G1119" t="str">
            <v>10371012</v>
          </cell>
          <cell r="H1119" t="str">
            <v>10371013</v>
          </cell>
          <cell r="I1119" t="str">
            <v>10371014</v>
          </cell>
          <cell r="J1119" t="str">
            <v>10371015</v>
          </cell>
          <cell r="K1119" t="str">
            <v>10371016</v>
          </cell>
          <cell r="L1119">
            <v>4</v>
          </cell>
          <cell r="M1119">
            <v>5</v>
          </cell>
          <cell r="N1119">
            <v>6</v>
          </cell>
          <cell r="O1119">
            <v>3</v>
          </cell>
          <cell r="P1119">
            <v>2</v>
          </cell>
          <cell r="Q1119">
            <v>1</v>
          </cell>
          <cell r="R1119">
            <v>140024</v>
          </cell>
          <cell r="T1119">
            <v>120016</v>
          </cell>
          <cell r="V1119" t="str">
            <v>166031</v>
          </cell>
          <cell r="Y1119">
            <v>6</v>
          </cell>
          <cell r="Z1119">
            <v>3</v>
          </cell>
          <cell r="AA1119">
            <v>1</v>
          </cell>
          <cell r="AC1119">
            <v>140024</v>
          </cell>
          <cell r="AE1119">
            <v>120016</v>
          </cell>
          <cell r="AG1119" t="str">
            <v>166031</v>
          </cell>
          <cell r="AH1119">
            <v>150003</v>
          </cell>
        </row>
        <row r="1120">
          <cell r="A1120" t="str">
            <v>1037102</v>
          </cell>
          <cell r="B1120">
            <v>103710</v>
          </cell>
          <cell r="C1120" t="str">
            <v>主线副本</v>
          </cell>
          <cell r="D1120">
            <v>2</v>
          </cell>
          <cell r="F1120" t="str">
            <v>10371021</v>
          </cell>
          <cell r="G1120" t="str">
            <v>10371022</v>
          </cell>
          <cell r="H1120" t="str">
            <v>10371023</v>
          </cell>
          <cell r="I1120" t="str">
            <v>10371024</v>
          </cell>
          <cell r="J1120" t="str">
            <v>10371025</v>
          </cell>
          <cell r="K1120" t="str">
            <v>10371026</v>
          </cell>
          <cell r="L1120">
            <v>3</v>
          </cell>
          <cell r="M1120">
            <v>1</v>
          </cell>
          <cell r="N1120">
            <v>2</v>
          </cell>
          <cell r="O1120">
            <v>4</v>
          </cell>
          <cell r="P1120">
            <v>5</v>
          </cell>
          <cell r="Q1120">
            <v>6</v>
          </cell>
          <cell r="R1120">
            <v>140024</v>
          </cell>
          <cell r="T1120">
            <v>120016</v>
          </cell>
          <cell r="V1120" t="str">
            <v>166031</v>
          </cell>
          <cell r="Y1120">
            <v>6</v>
          </cell>
          <cell r="Z1120">
            <v>3</v>
          </cell>
          <cell r="AA1120">
            <v>1</v>
          </cell>
          <cell r="AC1120">
            <v>140024</v>
          </cell>
          <cell r="AE1120">
            <v>120016</v>
          </cell>
          <cell r="AG1120" t="str">
            <v>166031</v>
          </cell>
          <cell r="AH1120">
            <v>150003</v>
          </cell>
        </row>
        <row r="1121">
          <cell r="A1121" t="str">
            <v>1038011</v>
          </cell>
          <cell r="B1121">
            <v>103801</v>
          </cell>
          <cell r="C1121" t="str">
            <v>主线副本</v>
          </cell>
          <cell r="D1121">
            <v>1</v>
          </cell>
          <cell r="F1121" t="str">
            <v>10380111</v>
          </cell>
          <cell r="G1121" t="str">
            <v>10380112</v>
          </cell>
          <cell r="H1121" t="str">
            <v>10380113</v>
          </cell>
          <cell r="I1121" t="str">
            <v>10380114</v>
          </cell>
          <cell r="J1121" t="str">
            <v>10380115</v>
          </cell>
          <cell r="K1121" t="str">
            <v>10380116</v>
          </cell>
          <cell r="L1121">
            <v>1</v>
          </cell>
          <cell r="M1121">
            <v>2</v>
          </cell>
          <cell r="N1121">
            <v>3</v>
          </cell>
          <cell r="O1121">
            <v>4</v>
          </cell>
          <cell r="P1121">
            <v>5</v>
          </cell>
          <cell r="Q1121">
            <v>6</v>
          </cell>
          <cell r="R1121">
            <v>140024</v>
          </cell>
          <cell r="T1121">
            <v>120017</v>
          </cell>
          <cell r="V1121" t="str">
            <v>131031</v>
          </cell>
          <cell r="X1121">
            <v>1</v>
          </cell>
          <cell r="Z1121">
            <v>3</v>
          </cell>
          <cell r="AA1121">
            <v>1</v>
          </cell>
          <cell r="AC1121">
            <v>140024</v>
          </cell>
          <cell r="AE1121">
            <v>120017</v>
          </cell>
          <cell r="AG1121">
            <v>161031</v>
          </cell>
        </row>
        <row r="1122">
          <cell r="A1122" t="str">
            <v>1038012</v>
          </cell>
          <cell r="B1122">
            <v>103801</v>
          </cell>
          <cell r="C1122" t="str">
            <v>主线副本</v>
          </cell>
          <cell r="D1122">
            <v>2</v>
          </cell>
          <cell r="F1122" t="str">
            <v>10380121</v>
          </cell>
          <cell r="G1122" t="str">
            <v>10380122</v>
          </cell>
          <cell r="H1122" t="str">
            <v>10380123</v>
          </cell>
          <cell r="I1122" t="str">
            <v>10380124</v>
          </cell>
          <cell r="J1122" t="str">
            <v>10380125</v>
          </cell>
          <cell r="K1122" t="str">
            <v>10380126</v>
          </cell>
          <cell r="L1122">
            <v>4</v>
          </cell>
          <cell r="M1122">
            <v>2</v>
          </cell>
          <cell r="N1122">
            <v>3</v>
          </cell>
          <cell r="O1122">
            <v>6</v>
          </cell>
          <cell r="P1122">
            <v>1</v>
          </cell>
          <cell r="Q1122">
            <v>5</v>
          </cell>
          <cell r="R1122">
            <v>140024</v>
          </cell>
          <cell r="T1122">
            <v>120017</v>
          </cell>
          <cell r="V1122" t="str">
            <v>131031</v>
          </cell>
          <cell r="X1122">
            <v>1</v>
          </cell>
          <cell r="Z1122">
            <v>3</v>
          </cell>
          <cell r="AA1122">
            <v>1</v>
          </cell>
          <cell r="AC1122">
            <v>140024</v>
          </cell>
          <cell r="AE1122">
            <v>120017</v>
          </cell>
          <cell r="AG1122">
            <v>161031</v>
          </cell>
        </row>
        <row r="1123">
          <cell r="A1123" t="str">
            <v>1038021</v>
          </cell>
          <cell r="B1123">
            <v>103802</v>
          </cell>
          <cell r="C1123" t="str">
            <v>主线副本</v>
          </cell>
          <cell r="D1123">
            <v>1</v>
          </cell>
          <cell r="F1123" t="str">
            <v>10380211</v>
          </cell>
          <cell r="G1123" t="str">
            <v>10380212</v>
          </cell>
          <cell r="H1123" t="str">
            <v>10380213</v>
          </cell>
          <cell r="I1123" t="str">
            <v>10380214</v>
          </cell>
          <cell r="J1123" t="str">
            <v>10380215</v>
          </cell>
          <cell r="K1123" t="str">
            <v>10380216</v>
          </cell>
          <cell r="L1123">
            <v>5</v>
          </cell>
          <cell r="M1123">
            <v>2</v>
          </cell>
          <cell r="N1123">
            <v>3</v>
          </cell>
          <cell r="O1123">
            <v>4</v>
          </cell>
          <cell r="P1123">
            <v>1</v>
          </cell>
          <cell r="Q1123">
            <v>6</v>
          </cell>
          <cell r="R1123">
            <v>140024</v>
          </cell>
          <cell r="T1123">
            <v>120017</v>
          </cell>
          <cell r="V1123" t="str">
            <v>132031</v>
          </cell>
          <cell r="X1123">
            <v>2</v>
          </cell>
          <cell r="Z1123">
            <v>3</v>
          </cell>
          <cell r="AA1123">
            <v>1</v>
          </cell>
          <cell r="AC1123">
            <v>140024</v>
          </cell>
          <cell r="AE1123">
            <v>120017</v>
          </cell>
          <cell r="AG1123">
            <v>162031</v>
          </cell>
        </row>
        <row r="1124">
          <cell r="A1124" t="str">
            <v>1038022</v>
          </cell>
          <cell r="B1124">
            <v>103802</v>
          </cell>
          <cell r="C1124" t="str">
            <v>主线副本</v>
          </cell>
          <cell r="D1124">
            <v>2</v>
          </cell>
          <cell r="F1124" t="str">
            <v>10380221</v>
          </cell>
          <cell r="G1124" t="str">
            <v>10380222</v>
          </cell>
          <cell r="H1124" t="str">
            <v>10380223</v>
          </cell>
          <cell r="I1124" t="str">
            <v>10380224</v>
          </cell>
          <cell r="J1124" t="str">
            <v>10380225</v>
          </cell>
          <cell r="K1124" t="str">
            <v>10380226</v>
          </cell>
          <cell r="L1124">
            <v>3</v>
          </cell>
          <cell r="M1124">
            <v>2</v>
          </cell>
          <cell r="N1124">
            <v>4</v>
          </cell>
          <cell r="O1124">
            <v>5</v>
          </cell>
          <cell r="P1124">
            <v>1</v>
          </cell>
          <cell r="Q1124">
            <v>6</v>
          </cell>
          <cell r="R1124">
            <v>140024</v>
          </cell>
          <cell r="T1124">
            <v>120017</v>
          </cell>
          <cell r="V1124" t="str">
            <v>132031</v>
          </cell>
          <cell r="X1124">
            <v>2</v>
          </cell>
          <cell r="Z1124">
            <v>3</v>
          </cell>
          <cell r="AA1124">
            <v>1</v>
          </cell>
          <cell r="AC1124">
            <v>140024</v>
          </cell>
          <cell r="AE1124">
            <v>120017</v>
          </cell>
          <cell r="AG1124">
            <v>162031</v>
          </cell>
        </row>
        <row r="1125">
          <cell r="A1125" t="str">
            <v>1038031</v>
          </cell>
          <cell r="B1125">
            <v>103803</v>
          </cell>
          <cell r="C1125" t="str">
            <v>主线副本</v>
          </cell>
          <cell r="D1125">
            <v>1</v>
          </cell>
          <cell r="F1125" t="str">
            <v>10380311</v>
          </cell>
          <cell r="G1125" t="str">
            <v>10380312</v>
          </cell>
          <cell r="H1125" t="str">
            <v>10380313</v>
          </cell>
          <cell r="I1125" t="str">
            <v>10380314</v>
          </cell>
          <cell r="J1125" t="str">
            <v>10380315</v>
          </cell>
          <cell r="K1125" t="str">
            <v>10380316</v>
          </cell>
          <cell r="L1125">
            <v>1</v>
          </cell>
          <cell r="M1125">
            <v>2</v>
          </cell>
          <cell r="N1125">
            <v>3</v>
          </cell>
          <cell r="O1125">
            <v>4</v>
          </cell>
          <cell r="P1125">
            <v>5</v>
          </cell>
          <cell r="Q1125">
            <v>6</v>
          </cell>
          <cell r="R1125">
            <v>140024</v>
          </cell>
          <cell r="T1125">
            <v>120017</v>
          </cell>
          <cell r="V1125" t="str">
            <v>163031</v>
          </cell>
          <cell r="Y1125">
            <v>3</v>
          </cell>
          <cell r="Z1125">
            <v>3</v>
          </cell>
          <cell r="AA1125">
            <v>1</v>
          </cell>
          <cell r="AC1125">
            <v>140024</v>
          </cell>
          <cell r="AE1125">
            <v>120017</v>
          </cell>
          <cell r="AG1125" t="str">
            <v>163031</v>
          </cell>
        </row>
        <row r="1126">
          <cell r="A1126" t="str">
            <v>1038032</v>
          </cell>
          <cell r="B1126">
            <v>103803</v>
          </cell>
          <cell r="C1126" t="str">
            <v>主线副本</v>
          </cell>
          <cell r="D1126">
            <v>2</v>
          </cell>
          <cell r="F1126" t="str">
            <v>10380321</v>
          </cell>
          <cell r="G1126" t="str">
            <v>10380322</v>
          </cell>
          <cell r="H1126" t="str">
            <v>10380323</v>
          </cell>
          <cell r="I1126" t="str">
            <v>10380324</v>
          </cell>
          <cell r="J1126" t="str">
            <v>10380325</v>
          </cell>
          <cell r="K1126" t="str">
            <v>10380326</v>
          </cell>
          <cell r="L1126">
            <v>6</v>
          </cell>
          <cell r="M1126">
            <v>5</v>
          </cell>
          <cell r="N1126">
            <v>4</v>
          </cell>
          <cell r="O1126">
            <v>3</v>
          </cell>
          <cell r="P1126">
            <v>2</v>
          </cell>
          <cell r="Q1126">
            <v>1</v>
          </cell>
          <cell r="R1126">
            <v>140024</v>
          </cell>
          <cell r="T1126">
            <v>120017</v>
          </cell>
          <cell r="V1126" t="str">
            <v>163031</v>
          </cell>
          <cell r="Y1126">
            <v>3</v>
          </cell>
          <cell r="Z1126">
            <v>3</v>
          </cell>
          <cell r="AA1126">
            <v>1</v>
          </cell>
          <cell r="AC1126">
            <v>140024</v>
          </cell>
          <cell r="AE1126">
            <v>120017</v>
          </cell>
          <cell r="AG1126" t="str">
            <v>163031</v>
          </cell>
        </row>
        <row r="1127">
          <cell r="A1127" t="str">
            <v>1038041</v>
          </cell>
          <cell r="B1127">
            <v>103804</v>
          </cell>
          <cell r="C1127" t="str">
            <v>主线副本</v>
          </cell>
          <cell r="D1127">
            <v>1</v>
          </cell>
          <cell r="F1127" t="str">
            <v>10380411</v>
          </cell>
          <cell r="G1127" t="str">
            <v>10380412</v>
          </cell>
          <cell r="H1127" t="str">
            <v>10380413</v>
          </cell>
          <cell r="I1127" t="str">
            <v>10380414</v>
          </cell>
          <cell r="J1127" t="str">
            <v>10380415</v>
          </cell>
          <cell r="K1127" t="str">
            <v>10380416</v>
          </cell>
          <cell r="L1127">
            <v>4</v>
          </cell>
          <cell r="M1127">
            <v>5</v>
          </cell>
          <cell r="N1127">
            <v>6</v>
          </cell>
          <cell r="O1127">
            <v>3</v>
          </cell>
          <cell r="P1127">
            <v>2</v>
          </cell>
          <cell r="Q1127">
            <v>1</v>
          </cell>
          <cell r="R1127">
            <v>140024</v>
          </cell>
          <cell r="T1127">
            <v>120017</v>
          </cell>
          <cell r="V1127" t="str">
            <v>133031</v>
          </cell>
          <cell r="X1127">
            <v>3</v>
          </cell>
          <cell r="Z1127">
            <v>3</v>
          </cell>
          <cell r="AA1127">
            <v>1</v>
          </cell>
          <cell r="AC1127">
            <v>140024</v>
          </cell>
          <cell r="AE1127">
            <v>120017</v>
          </cell>
          <cell r="AG1127">
            <v>163031</v>
          </cell>
        </row>
        <row r="1128">
          <cell r="A1128" t="str">
            <v>1038042</v>
          </cell>
          <cell r="B1128">
            <v>103804</v>
          </cell>
          <cell r="C1128" t="str">
            <v>主线副本</v>
          </cell>
          <cell r="D1128">
            <v>2</v>
          </cell>
          <cell r="F1128" t="str">
            <v>10380421</v>
          </cell>
          <cell r="G1128" t="str">
            <v>10380422</v>
          </cell>
          <cell r="H1128" t="str">
            <v>10380423</v>
          </cell>
          <cell r="I1128" t="str">
            <v>10380424</v>
          </cell>
          <cell r="J1128" t="str">
            <v>10380425</v>
          </cell>
          <cell r="K1128" t="str">
            <v>10380426</v>
          </cell>
          <cell r="L1128">
            <v>3</v>
          </cell>
          <cell r="M1128">
            <v>1</v>
          </cell>
          <cell r="N1128">
            <v>2</v>
          </cell>
          <cell r="O1128">
            <v>4</v>
          </cell>
          <cell r="P1128">
            <v>5</v>
          </cell>
          <cell r="Q1128">
            <v>6</v>
          </cell>
          <cell r="R1128">
            <v>140024</v>
          </cell>
          <cell r="T1128">
            <v>120017</v>
          </cell>
          <cell r="V1128" t="str">
            <v>133031</v>
          </cell>
          <cell r="X1128">
            <v>3</v>
          </cell>
          <cell r="Z1128">
            <v>3</v>
          </cell>
          <cell r="AA1128">
            <v>1</v>
          </cell>
          <cell r="AC1128">
            <v>140024</v>
          </cell>
          <cell r="AE1128">
            <v>120017</v>
          </cell>
          <cell r="AG1128">
            <v>163031</v>
          </cell>
        </row>
        <row r="1129">
          <cell r="A1129" t="str">
            <v>1038051</v>
          </cell>
          <cell r="B1129">
            <v>103805</v>
          </cell>
          <cell r="C1129" t="str">
            <v>主线副本</v>
          </cell>
          <cell r="D1129">
            <v>1</v>
          </cell>
          <cell r="F1129" t="str">
            <v>10380511</v>
          </cell>
          <cell r="G1129" t="str">
            <v>10380512</v>
          </cell>
          <cell r="H1129" t="str">
            <v>10380513</v>
          </cell>
          <cell r="I1129" t="str">
            <v>10380514</v>
          </cell>
          <cell r="J1129" t="str">
            <v>10380515</v>
          </cell>
          <cell r="K1129" t="str">
            <v>10380516</v>
          </cell>
          <cell r="L1129">
            <v>1</v>
          </cell>
          <cell r="M1129">
            <v>2</v>
          </cell>
          <cell r="N1129">
            <v>3</v>
          </cell>
          <cell r="O1129">
            <v>4</v>
          </cell>
          <cell r="P1129">
            <v>5</v>
          </cell>
          <cell r="Q1129">
            <v>6</v>
          </cell>
          <cell r="R1129">
            <v>140024</v>
          </cell>
          <cell r="T1129">
            <v>120017</v>
          </cell>
          <cell r="V1129" t="str">
            <v>131031</v>
          </cell>
          <cell r="X1129">
            <v>1</v>
          </cell>
          <cell r="Z1129">
            <v>3</v>
          </cell>
          <cell r="AA1129">
            <v>1</v>
          </cell>
          <cell r="AC1129">
            <v>140024</v>
          </cell>
          <cell r="AE1129">
            <v>120017</v>
          </cell>
          <cell r="AG1129">
            <v>161031</v>
          </cell>
        </row>
        <row r="1130">
          <cell r="A1130" t="str">
            <v>1038052</v>
          </cell>
          <cell r="B1130">
            <v>103805</v>
          </cell>
          <cell r="C1130" t="str">
            <v>主线副本</v>
          </cell>
          <cell r="D1130">
            <v>2</v>
          </cell>
          <cell r="F1130" t="str">
            <v>10380521</v>
          </cell>
          <cell r="G1130" t="str">
            <v>10380522</v>
          </cell>
          <cell r="H1130" t="str">
            <v>10380523</v>
          </cell>
          <cell r="I1130" t="str">
            <v>10380524</v>
          </cell>
          <cell r="J1130" t="str">
            <v>10380525</v>
          </cell>
          <cell r="K1130" t="str">
            <v>10380526</v>
          </cell>
          <cell r="L1130">
            <v>4</v>
          </cell>
          <cell r="M1130">
            <v>2</v>
          </cell>
          <cell r="N1130">
            <v>3</v>
          </cell>
          <cell r="O1130">
            <v>6</v>
          </cell>
          <cell r="P1130">
            <v>1</v>
          </cell>
          <cell r="Q1130">
            <v>5</v>
          </cell>
          <cell r="R1130">
            <v>140024</v>
          </cell>
          <cell r="T1130">
            <v>120017</v>
          </cell>
          <cell r="V1130" t="str">
            <v>131031</v>
          </cell>
          <cell r="X1130">
            <v>1</v>
          </cell>
          <cell r="Z1130">
            <v>3</v>
          </cell>
          <cell r="AA1130">
            <v>1</v>
          </cell>
          <cell r="AC1130">
            <v>140024</v>
          </cell>
          <cell r="AE1130">
            <v>120017</v>
          </cell>
          <cell r="AG1130">
            <v>161031</v>
          </cell>
        </row>
        <row r="1131">
          <cell r="A1131" t="str">
            <v>1038061</v>
          </cell>
          <cell r="B1131">
            <v>103806</v>
          </cell>
          <cell r="C1131" t="str">
            <v>主线副本</v>
          </cell>
          <cell r="D1131">
            <v>1</v>
          </cell>
          <cell r="F1131" t="str">
            <v>10380611</v>
          </cell>
          <cell r="G1131" t="str">
            <v>10380612</v>
          </cell>
          <cell r="H1131" t="str">
            <v>10380613</v>
          </cell>
          <cell r="I1131" t="str">
            <v>10380614</v>
          </cell>
          <cell r="J1131" t="str">
            <v>10380615</v>
          </cell>
          <cell r="K1131" t="str">
            <v>10380616</v>
          </cell>
          <cell r="L1131">
            <v>1</v>
          </cell>
          <cell r="M1131">
            <v>2</v>
          </cell>
          <cell r="N1131">
            <v>3</v>
          </cell>
          <cell r="O1131">
            <v>4</v>
          </cell>
          <cell r="P1131">
            <v>5</v>
          </cell>
          <cell r="Q1131">
            <v>6</v>
          </cell>
          <cell r="R1131">
            <v>140024</v>
          </cell>
          <cell r="T1131">
            <v>120017</v>
          </cell>
          <cell r="V1131" t="str">
            <v>161031</v>
          </cell>
          <cell r="Y1131">
            <v>1</v>
          </cell>
          <cell r="Z1131">
            <v>3</v>
          </cell>
          <cell r="AA1131">
            <v>1</v>
          </cell>
          <cell r="AC1131">
            <v>140024</v>
          </cell>
          <cell r="AE1131">
            <v>120017</v>
          </cell>
          <cell r="AG1131" t="str">
            <v>161031</v>
          </cell>
        </row>
        <row r="1132">
          <cell r="A1132" t="str">
            <v>1038062</v>
          </cell>
          <cell r="B1132">
            <v>103806</v>
          </cell>
          <cell r="C1132" t="str">
            <v>主线副本</v>
          </cell>
          <cell r="D1132">
            <v>2</v>
          </cell>
          <cell r="F1132" t="str">
            <v>10380621</v>
          </cell>
          <cell r="G1132" t="str">
            <v>10380622</v>
          </cell>
          <cell r="H1132" t="str">
            <v>10380623</v>
          </cell>
          <cell r="I1132" t="str">
            <v>10380624</v>
          </cell>
          <cell r="J1132" t="str">
            <v>10380625</v>
          </cell>
          <cell r="K1132" t="str">
            <v>10380626</v>
          </cell>
          <cell r="L1132">
            <v>6</v>
          </cell>
          <cell r="M1132">
            <v>5</v>
          </cell>
          <cell r="N1132">
            <v>4</v>
          </cell>
          <cell r="O1132">
            <v>3</v>
          </cell>
          <cell r="P1132">
            <v>2</v>
          </cell>
          <cell r="Q1132">
            <v>1</v>
          </cell>
          <cell r="R1132">
            <v>140024</v>
          </cell>
          <cell r="T1132">
            <v>120017</v>
          </cell>
          <cell r="V1132" t="str">
            <v>161031</v>
          </cell>
          <cell r="Y1132">
            <v>1</v>
          </cell>
          <cell r="Z1132">
            <v>3</v>
          </cell>
          <cell r="AA1132">
            <v>1</v>
          </cell>
          <cell r="AC1132">
            <v>140024</v>
          </cell>
          <cell r="AE1132">
            <v>120017</v>
          </cell>
          <cell r="AG1132" t="str">
            <v>161031</v>
          </cell>
        </row>
        <row r="1133">
          <cell r="A1133" t="str">
            <v>1038071</v>
          </cell>
          <cell r="B1133">
            <v>103807</v>
          </cell>
          <cell r="C1133" t="str">
            <v>主线副本</v>
          </cell>
          <cell r="D1133">
            <v>1</v>
          </cell>
          <cell r="F1133" t="str">
            <v>10380711</v>
          </cell>
          <cell r="G1133" t="str">
            <v>10380712</v>
          </cell>
          <cell r="H1133" t="str">
            <v>10380713</v>
          </cell>
          <cell r="I1133" t="str">
            <v>10380714</v>
          </cell>
          <cell r="J1133" t="str">
            <v>10380715</v>
          </cell>
          <cell r="K1133" t="str">
            <v>10380716</v>
          </cell>
          <cell r="L1133">
            <v>4</v>
          </cell>
          <cell r="M1133">
            <v>5</v>
          </cell>
          <cell r="N1133">
            <v>6</v>
          </cell>
          <cell r="O1133">
            <v>3</v>
          </cell>
          <cell r="P1133">
            <v>2</v>
          </cell>
          <cell r="Q1133">
            <v>1</v>
          </cell>
          <cell r="R1133">
            <v>140024</v>
          </cell>
          <cell r="T1133">
            <v>120017</v>
          </cell>
          <cell r="V1133" t="str">
            <v>132031</v>
          </cell>
          <cell r="X1133">
            <v>2</v>
          </cell>
          <cell r="Z1133">
            <v>3</v>
          </cell>
          <cell r="AA1133">
            <v>1</v>
          </cell>
          <cell r="AC1133">
            <v>140024</v>
          </cell>
          <cell r="AE1133">
            <v>120017</v>
          </cell>
          <cell r="AG1133">
            <v>162031</v>
          </cell>
        </row>
        <row r="1134">
          <cell r="A1134" t="str">
            <v>1038072</v>
          </cell>
          <cell r="B1134">
            <v>103807</v>
          </cell>
          <cell r="C1134" t="str">
            <v>主线副本</v>
          </cell>
          <cell r="D1134">
            <v>2</v>
          </cell>
          <cell r="F1134" t="str">
            <v>10380721</v>
          </cell>
          <cell r="G1134" t="str">
            <v>10380722</v>
          </cell>
          <cell r="H1134" t="str">
            <v>10380723</v>
          </cell>
          <cell r="I1134" t="str">
            <v>10380724</v>
          </cell>
          <cell r="J1134" t="str">
            <v>10380725</v>
          </cell>
          <cell r="K1134" t="str">
            <v>10380726</v>
          </cell>
          <cell r="L1134">
            <v>3</v>
          </cell>
          <cell r="M1134">
            <v>1</v>
          </cell>
          <cell r="N1134">
            <v>2</v>
          </cell>
          <cell r="O1134">
            <v>4</v>
          </cell>
          <cell r="P1134">
            <v>5</v>
          </cell>
          <cell r="Q1134">
            <v>6</v>
          </cell>
          <cell r="R1134">
            <v>140024</v>
          </cell>
          <cell r="T1134">
            <v>120017</v>
          </cell>
          <cell r="V1134" t="str">
            <v>132031</v>
          </cell>
          <cell r="X1134">
            <v>2</v>
          </cell>
          <cell r="Z1134">
            <v>3</v>
          </cell>
          <cell r="AA1134">
            <v>1</v>
          </cell>
          <cell r="AC1134">
            <v>140024</v>
          </cell>
          <cell r="AE1134">
            <v>120017</v>
          </cell>
          <cell r="AG1134">
            <v>162031</v>
          </cell>
        </row>
        <row r="1135">
          <cell r="A1135" t="str">
            <v>1038081</v>
          </cell>
          <cell r="B1135">
            <v>103808</v>
          </cell>
          <cell r="C1135" t="str">
            <v>主线副本</v>
          </cell>
          <cell r="D1135">
            <v>1</v>
          </cell>
          <cell r="F1135" t="str">
            <v>10380811</v>
          </cell>
          <cell r="G1135" t="str">
            <v>10380812</v>
          </cell>
          <cell r="H1135" t="str">
            <v>10380813</v>
          </cell>
          <cell r="I1135" t="str">
            <v>10380814</v>
          </cell>
          <cell r="J1135" t="str">
            <v>10380815</v>
          </cell>
          <cell r="K1135" t="str">
            <v>10380816</v>
          </cell>
          <cell r="L1135">
            <v>1</v>
          </cell>
          <cell r="M1135">
            <v>2</v>
          </cell>
          <cell r="N1135">
            <v>3</v>
          </cell>
          <cell r="O1135">
            <v>4</v>
          </cell>
          <cell r="P1135">
            <v>5</v>
          </cell>
          <cell r="Q1135">
            <v>6</v>
          </cell>
          <cell r="R1135">
            <v>140024</v>
          </cell>
          <cell r="T1135">
            <v>120017</v>
          </cell>
          <cell r="V1135" t="str">
            <v>133031</v>
          </cell>
          <cell r="X1135">
            <v>3</v>
          </cell>
          <cell r="Z1135">
            <v>3</v>
          </cell>
          <cell r="AA1135">
            <v>1</v>
          </cell>
          <cell r="AC1135">
            <v>140024</v>
          </cell>
          <cell r="AE1135">
            <v>120017</v>
          </cell>
          <cell r="AG1135">
            <v>163031</v>
          </cell>
        </row>
        <row r="1136">
          <cell r="A1136" t="str">
            <v>1038082</v>
          </cell>
          <cell r="B1136">
            <v>103808</v>
          </cell>
          <cell r="C1136" t="str">
            <v>主线副本</v>
          </cell>
          <cell r="D1136">
            <v>2</v>
          </cell>
          <cell r="F1136" t="str">
            <v>10380821</v>
          </cell>
          <cell r="G1136" t="str">
            <v>10380822</v>
          </cell>
          <cell r="H1136" t="str">
            <v>10380823</v>
          </cell>
          <cell r="I1136" t="str">
            <v>10380824</v>
          </cell>
          <cell r="J1136" t="str">
            <v>10380825</v>
          </cell>
          <cell r="K1136" t="str">
            <v>10380826</v>
          </cell>
          <cell r="L1136">
            <v>4</v>
          </cell>
          <cell r="M1136">
            <v>2</v>
          </cell>
          <cell r="N1136">
            <v>3</v>
          </cell>
          <cell r="O1136">
            <v>6</v>
          </cell>
          <cell r="P1136">
            <v>1</v>
          </cell>
          <cell r="Q1136">
            <v>5</v>
          </cell>
          <cell r="R1136">
            <v>140024</v>
          </cell>
          <cell r="T1136">
            <v>120017</v>
          </cell>
          <cell r="V1136" t="str">
            <v>133031</v>
          </cell>
          <cell r="X1136">
            <v>3</v>
          </cell>
          <cell r="Z1136">
            <v>3</v>
          </cell>
          <cell r="AA1136">
            <v>1</v>
          </cell>
          <cell r="AC1136">
            <v>140024</v>
          </cell>
          <cell r="AE1136">
            <v>120017</v>
          </cell>
          <cell r="AG1136">
            <v>163031</v>
          </cell>
        </row>
        <row r="1137">
          <cell r="A1137" t="str">
            <v>1038091</v>
          </cell>
          <cell r="B1137">
            <v>103809</v>
          </cell>
          <cell r="C1137" t="str">
            <v>主线副本</v>
          </cell>
          <cell r="D1137">
            <v>1</v>
          </cell>
          <cell r="F1137" t="str">
            <v>10380911</v>
          </cell>
          <cell r="G1137" t="str">
            <v>10380912</v>
          </cell>
          <cell r="H1137" t="str">
            <v>10380913</v>
          </cell>
          <cell r="I1137" t="str">
            <v>10380914</v>
          </cell>
          <cell r="J1137" t="str">
            <v>10380915</v>
          </cell>
          <cell r="K1137" t="str">
            <v>10380916</v>
          </cell>
          <cell r="L1137">
            <v>5</v>
          </cell>
          <cell r="M1137">
            <v>2</v>
          </cell>
          <cell r="N1137">
            <v>3</v>
          </cell>
          <cell r="O1137">
            <v>4</v>
          </cell>
          <cell r="P1137">
            <v>1</v>
          </cell>
          <cell r="Q1137">
            <v>6</v>
          </cell>
          <cell r="R1137">
            <v>140024</v>
          </cell>
          <cell r="T1137">
            <v>120017</v>
          </cell>
          <cell r="V1137" t="str">
            <v>162031</v>
          </cell>
          <cell r="Y1137">
            <v>2</v>
          </cell>
          <cell r="Z1137">
            <v>3</v>
          </cell>
          <cell r="AA1137">
            <v>1</v>
          </cell>
          <cell r="AC1137">
            <v>140024</v>
          </cell>
          <cell r="AE1137">
            <v>120017</v>
          </cell>
          <cell r="AG1137" t="str">
            <v>162031</v>
          </cell>
        </row>
        <row r="1138">
          <cell r="A1138" t="str">
            <v>1038092</v>
          </cell>
          <cell r="B1138">
            <v>103809</v>
          </cell>
          <cell r="C1138" t="str">
            <v>主线副本</v>
          </cell>
          <cell r="D1138">
            <v>2</v>
          </cell>
          <cell r="F1138" t="str">
            <v>10380921</v>
          </cell>
          <cell r="G1138" t="str">
            <v>10380922</v>
          </cell>
          <cell r="H1138" t="str">
            <v>10380923</v>
          </cell>
          <cell r="I1138" t="str">
            <v>10380924</v>
          </cell>
          <cell r="J1138" t="str">
            <v>10380925</v>
          </cell>
          <cell r="K1138" t="str">
            <v>10380926</v>
          </cell>
          <cell r="L1138">
            <v>3</v>
          </cell>
          <cell r="M1138">
            <v>2</v>
          </cell>
          <cell r="N1138">
            <v>4</v>
          </cell>
          <cell r="O1138">
            <v>5</v>
          </cell>
          <cell r="P1138">
            <v>1</v>
          </cell>
          <cell r="Q1138">
            <v>6</v>
          </cell>
          <cell r="R1138">
            <v>140024</v>
          </cell>
          <cell r="T1138">
            <v>120017</v>
          </cell>
          <cell r="V1138" t="str">
            <v>162031</v>
          </cell>
          <cell r="Y1138">
            <v>2</v>
          </cell>
          <cell r="Z1138">
            <v>3</v>
          </cell>
          <cell r="AA1138">
            <v>1</v>
          </cell>
          <cell r="AC1138">
            <v>140024</v>
          </cell>
          <cell r="AE1138">
            <v>120017</v>
          </cell>
          <cell r="AG1138" t="str">
            <v>162031</v>
          </cell>
        </row>
        <row r="1139">
          <cell r="A1139" t="str">
            <v>1038101</v>
          </cell>
          <cell r="B1139">
            <v>103810</v>
          </cell>
          <cell r="C1139" t="str">
            <v>主线副本</v>
          </cell>
          <cell r="D1139">
            <v>1</v>
          </cell>
          <cell r="F1139" t="str">
            <v>10381011</v>
          </cell>
          <cell r="G1139" t="str">
            <v>10381012</v>
          </cell>
          <cell r="H1139" t="str">
            <v>10381013</v>
          </cell>
          <cell r="I1139" t="str">
            <v>10381014</v>
          </cell>
          <cell r="J1139" t="str">
            <v>10381015</v>
          </cell>
          <cell r="K1139" t="str">
            <v>10381016</v>
          </cell>
          <cell r="L1139">
            <v>1</v>
          </cell>
          <cell r="M1139">
            <v>2</v>
          </cell>
          <cell r="N1139">
            <v>3</v>
          </cell>
          <cell r="O1139">
            <v>4</v>
          </cell>
          <cell r="P1139">
            <v>5</v>
          </cell>
          <cell r="Q1139">
            <v>6</v>
          </cell>
          <cell r="R1139">
            <v>140024</v>
          </cell>
          <cell r="T1139">
            <v>120017</v>
          </cell>
          <cell r="V1139" t="str">
            <v>165031</v>
          </cell>
          <cell r="Y1139">
            <v>5</v>
          </cell>
          <cell r="Z1139">
            <v>3</v>
          </cell>
          <cell r="AA1139">
            <v>1</v>
          </cell>
          <cell r="AC1139">
            <v>140024</v>
          </cell>
          <cell r="AE1139">
            <v>120017</v>
          </cell>
          <cell r="AG1139" t="str">
            <v>165031</v>
          </cell>
          <cell r="AH1139">
            <v>150003</v>
          </cell>
        </row>
        <row r="1140">
          <cell r="A1140" t="str">
            <v>1038102</v>
          </cell>
          <cell r="B1140">
            <v>103810</v>
          </cell>
          <cell r="C1140" t="str">
            <v>主线副本</v>
          </cell>
          <cell r="D1140">
            <v>2</v>
          </cell>
          <cell r="F1140" t="str">
            <v>10381021</v>
          </cell>
          <cell r="G1140" t="str">
            <v>10381022</v>
          </cell>
          <cell r="H1140" t="str">
            <v>10381023</v>
          </cell>
          <cell r="I1140" t="str">
            <v>10381024</v>
          </cell>
          <cell r="J1140" t="str">
            <v>10381025</v>
          </cell>
          <cell r="K1140" t="str">
            <v>10381026</v>
          </cell>
          <cell r="L1140">
            <v>6</v>
          </cell>
          <cell r="M1140">
            <v>5</v>
          </cell>
          <cell r="N1140">
            <v>4</v>
          </cell>
          <cell r="O1140">
            <v>3</v>
          </cell>
          <cell r="P1140">
            <v>2</v>
          </cell>
          <cell r="Q1140">
            <v>1</v>
          </cell>
          <cell r="R1140">
            <v>140024</v>
          </cell>
          <cell r="T1140">
            <v>120017</v>
          </cell>
          <cell r="V1140" t="str">
            <v>165031</v>
          </cell>
          <cell r="Y1140">
            <v>5</v>
          </cell>
          <cell r="Z1140">
            <v>3</v>
          </cell>
          <cell r="AA1140">
            <v>1</v>
          </cell>
          <cell r="AC1140">
            <v>140024</v>
          </cell>
          <cell r="AE1140">
            <v>120017</v>
          </cell>
          <cell r="AG1140" t="str">
            <v>165031</v>
          </cell>
          <cell r="AH1140">
            <v>150003</v>
          </cell>
        </row>
        <row r="1141">
          <cell r="A1141" t="str">
            <v>1039011</v>
          </cell>
          <cell r="B1141">
            <v>103901</v>
          </cell>
          <cell r="C1141" t="str">
            <v>主线副本</v>
          </cell>
          <cell r="D1141">
            <v>1</v>
          </cell>
          <cell r="F1141" t="str">
            <v>10390111</v>
          </cell>
          <cell r="G1141" t="str">
            <v>10390112</v>
          </cell>
          <cell r="H1141" t="str">
            <v>10390113</v>
          </cell>
          <cell r="I1141" t="str">
            <v>10390114</v>
          </cell>
          <cell r="J1141" t="str">
            <v>10390115</v>
          </cell>
          <cell r="K1141" t="str">
            <v>10390116</v>
          </cell>
          <cell r="L1141">
            <v>4</v>
          </cell>
          <cell r="M1141">
            <v>5</v>
          </cell>
          <cell r="N1141">
            <v>6</v>
          </cell>
          <cell r="O1141">
            <v>3</v>
          </cell>
          <cell r="P1141">
            <v>2</v>
          </cell>
          <cell r="Q1141">
            <v>1</v>
          </cell>
          <cell r="R1141">
            <v>140024</v>
          </cell>
          <cell r="T1141">
            <v>120017</v>
          </cell>
          <cell r="V1141" t="str">
            <v>131031</v>
          </cell>
          <cell r="X1141">
            <v>1</v>
          </cell>
          <cell r="Z1141">
            <v>3</v>
          </cell>
          <cell r="AA1141">
            <v>1</v>
          </cell>
          <cell r="AC1141">
            <v>140024</v>
          </cell>
          <cell r="AE1141">
            <v>120017</v>
          </cell>
          <cell r="AG1141">
            <v>161031</v>
          </cell>
        </row>
        <row r="1142">
          <cell r="A1142" t="str">
            <v>1039012</v>
          </cell>
          <cell r="B1142">
            <v>103901</v>
          </cell>
          <cell r="C1142" t="str">
            <v>主线副本</v>
          </cell>
          <cell r="D1142">
            <v>2</v>
          </cell>
          <cell r="F1142" t="str">
            <v>10390121</v>
          </cell>
          <cell r="G1142" t="str">
            <v>10390122</v>
          </cell>
          <cell r="H1142" t="str">
            <v>10390123</v>
          </cell>
          <cell r="I1142" t="str">
            <v>10390124</v>
          </cell>
          <cell r="J1142" t="str">
            <v>10390125</v>
          </cell>
          <cell r="K1142" t="str">
            <v>10390126</v>
          </cell>
          <cell r="L1142">
            <v>3</v>
          </cell>
          <cell r="M1142">
            <v>1</v>
          </cell>
          <cell r="N1142">
            <v>2</v>
          </cell>
          <cell r="O1142">
            <v>4</v>
          </cell>
          <cell r="P1142">
            <v>5</v>
          </cell>
          <cell r="Q1142">
            <v>6</v>
          </cell>
          <cell r="R1142">
            <v>140024</v>
          </cell>
          <cell r="T1142">
            <v>120017</v>
          </cell>
          <cell r="V1142" t="str">
            <v>131031</v>
          </cell>
          <cell r="X1142">
            <v>1</v>
          </cell>
          <cell r="Z1142">
            <v>3</v>
          </cell>
          <cell r="AA1142">
            <v>1</v>
          </cell>
          <cell r="AC1142">
            <v>140024</v>
          </cell>
          <cell r="AE1142">
            <v>120017</v>
          </cell>
          <cell r="AG1142">
            <v>161031</v>
          </cell>
        </row>
        <row r="1143">
          <cell r="A1143" t="str">
            <v>1039021</v>
          </cell>
          <cell r="B1143">
            <v>103902</v>
          </cell>
          <cell r="C1143" t="str">
            <v>主线副本</v>
          </cell>
          <cell r="D1143">
            <v>1</v>
          </cell>
          <cell r="F1143" t="str">
            <v>10390211</v>
          </cell>
          <cell r="G1143" t="str">
            <v>10390212</v>
          </cell>
          <cell r="H1143" t="str">
            <v>10390213</v>
          </cell>
          <cell r="I1143" t="str">
            <v>10390214</v>
          </cell>
          <cell r="J1143" t="str">
            <v>10390215</v>
          </cell>
          <cell r="K1143" t="str">
            <v>10390216</v>
          </cell>
          <cell r="L1143">
            <v>1</v>
          </cell>
          <cell r="M1143">
            <v>2</v>
          </cell>
          <cell r="N1143">
            <v>3</v>
          </cell>
          <cell r="O1143">
            <v>4</v>
          </cell>
          <cell r="P1143">
            <v>5</v>
          </cell>
          <cell r="Q1143">
            <v>6</v>
          </cell>
          <cell r="R1143">
            <v>140024</v>
          </cell>
          <cell r="T1143">
            <v>120017</v>
          </cell>
          <cell r="V1143" t="str">
            <v>132031</v>
          </cell>
          <cell r="X1143">
            <v>2</v>
          </cell>
          <cell r="Z1143">
            <v>3</v>
          </cell>
          <cell r="AA1143">
            <v>1</v>
          </cell>
          <cell r="AC1143">
            <v>140024</v>
          </cell>
          <cell r="AE1143">
            <v>120017</v>
          </cell>
          <cell r="AG1143">
            <v>162031</v>
          </cell>
        </row>
        <row r="1144">
          <cell r="A1144" t="str">
            <v>1039022</v>
          </cell>
          <cell r="B1144">
            <v>103902</v>
          </cell>
          <cell r="C1144" t="str">
            <v>主线副本</v>
          </cell>
          <cell r="D1144">
            <v>2</v>
          </cell>
          <cell r="F1144" t="str">
            <v>10390221</v>
          </cell>
          <cell r="G1144" t="str">
            <v>10390222</v>
          </cell>
          <cell r="H1144" t="str">
            <v>10390223</v>
          </cell>
          <cell r="I1144" t="str">
            <v>10390224</v>
          </cell>
          <cell r="J1144" t="str">
            <v>10390225</v>
          </cell>
          <cell r="K1144" t="str">
            <v>10390226</v>
          </cell>
          <cell r="L1144">
            <v>4</v>
          </cell>
          <cell r="M1144">
            <v>2</v>
          </cell>
          <cell r="N1144">
            <v>3</v>
          </cell>
          <cell r="O1144">
            <v>6</v>
          </cell>
          <cell r="P1144">
            <v>1</v>
          </cell>
          <cell r="Q1144">
            <v>5</v>
          </cell>
          <cell r="R1144">
            <v>140024</v>
          </cell>
          <cell r="T1144">
            <v>120017</v>
          </cell>
          <cell r="V1144" t="str">
            <v>132031</v>
          </cell>
          <cell r="X1144">
            <v>2</v>
          </cell>
          <cell r="Z1144">
            <v>3</v>
          </cell>
          <cell r="AA1144">
            <v>1</v>
          </cell>
          <cell r="AC1144">
            <v>140024</v>
          </cell>
          <cell r="AE1144">
            <v>120017</v>
          </cell>
          <cell r="AG1144">
            <v>162031</v>
          </cell>
        </row>
        <row r="1145">
          <cell r="A1145" t="str">
            <v>1039031</v>
          </cell>
          <cell r="B1145">
            <v>103903</v>
          </cell>
          <cell r="C1145" t="str">
            <v>主线副本</v>
          </cell>
          <cell r="D1145">
            <v>1</v>
          </cell>
          <cell r="F1145" t="str">
            <v>10390311</v>
          </cell>
          <cell r="G1145" t="str">
            <v>10390312</v>
          </cell>
          <cell r="H1145" t="str">
            <v>10390313</v>
          </cell>
          <cell r="I1145" t="str">
            <v>10390314</v>
          </cell>
          <cell r="J1145" t="str">
            <v>10390315</v>
          </cell>
          <cell r="K1145" t="str">
            <v>10390316</v>
          </cell>
          <cell r="L1145">
            <v>5</v>
          </cell>
          <cell r="M1145">
            <v>2</v>
          </cell>
          <cell r="N1145">
            <v>3</v>
          </cell>
          <cell r="O1145">
            <v>4</v>
          </cell>
          <cell r="P1145">
            <v>1</v>
          </cell>
          <cell r="Q1145">
            <v>6</v>
          </cell>
          <cell r="R1145">
            <v>140024</v>
          </cell>
          <cell r="T1145">
            <v>120017</v>
          </cell>
          <cell r="V1145" t="str">
            <v>163031</v>
          </cell>
          <cell r="Y1145">
            <v>3</v>
          </cell>
          <cell r="Z1145">
            <v>3</v>
          </cell>
          <cell r="AA1145">
            <v>1</v>
          </cell>
          <cell r="AC1145">
            <v>140024</v>
          </cell>
          <cell r="AE1145">
            <v>120017</v>
          </cell>
          <cell r="AG1145" t="str">
            <v>163031</v>
          </cell>
        </row>
        <row r="1146">
          <cell r="A1146" t="str">
            <v>1039032</v>
          </cell>
          <cell r="B1146">
            <v>103903</v>
          </cell>
          <cell r="C1146" t="str">
            <v>主线副本</v>
          </cell>
          <cell r="D1146">
            <v>2</v>
          </cell>
          <cell r="F1146" t="str">
            <v>10390321</v>
          </cell>
          <cell r="G1146" t="str">
            <v>10390322</v>
          </cell>
          <cell r="H1146" t="str">
            <v>10390323</v>
          </cell>
          <cell r="I1146" t="str">
            <v>10390324</v>
          </cell>
          <cell r="J1146" t="str">
            <v>10390325</v>
          </cell>
          <cell r="K1146" t="str">
            <v>10390326</v>
          </cell>
          <cell r="L1146">
            <v>3</v>
          </cell>
          <cell r="M1146">
            <v>2</v>
          </cell>
          <cell r="N1146">
            <v>4</v>
          </cell>
          <cell r="O1146">
            <v>5</v>
          </cell>
          <cell r="P1146">
            <v>1</v>
          </cell>
          <cell r="Q1146">
            <v>6</v>
          </cell>
          <cell r="R1146">
            <v>140024</v>
          </cell>
          <cell r="T1146">
            <v>120017</v>
          </cell>
          <cell r="V1146" t="str">
            <v>163031</v>
          </cell>
          <cell r="Y1146">
            <v>3</v>
          </cell>
          <cell r="Z1146">
            <v>3</v>
          </cell>
          <cell r="AA1146">
            <v>1</v>
          </cell>
          <cell r="AC1146">
            <v>140024</v>
          </cell>
          <cell r="AE1146">
            <v>120017</v>
          </cell>
          <cell r="AG1146" t="str">
            <v>163031</v>
          </cell>
        </row>
        <row r="1147">
          <cell r="A1147" t="str">
            <v>1039041</v>
          </cell>
          <cell r="B1147">
            <v>103904</v>
          </cell>
          <cell r="C1147" t="str">
            <v>主线副本</v>
          </cell>
          <cell r="D1147">
            <v>1</v>
          </cell>
          <cell r="F1147" t="str">
            <v>10390411</v>
          </cell>
          <cell r="G1147" t="str">
            <v>10390412</v>
          </cell>
          <cell r="H1147" t="str">
            <v>10390413</v>
          </cell>
          <cell r="I1147" t="str">
            <v>10390414</v>
          </cell>
          <cell r="J1147" t="str">
            <v>10390415</v>
          </cell>
          <cell r="K1147" t="str">
            <v>10390416</v>
          </cell>
          <cell r="L1147">
            <v>1</v>
          </cell>
          <cell r="M1147">
            <v>2</v>
          </cell>
          <cell r="N1147">
            <v>3</v>
          </cell>
          <cell r="O1147">
            <v>4</v>
          </cell>
          <cell r="P1147">
            <v>5</v>
          </cell>
          <cell r="Q1147">
            <v>6</v>
          </cell>
          <cell r="R1147">
            <v>140024</v>
          </cell>
          <cell r="T1147">
            <v>120017</v>
          </cell>
          <cell r="V1147" t="str">
            <v>133031</v>
          </cell>
          <cell r="X1147">
            <v>3</v>
          </cell>
          <cell r="Z1147">
            <v>3</v>
          </cell>
          <cell r="AA1147">
            <v>1</v>
          </cell>
          <cell r="AC1147">
            <v>140024</v>
          </cell>
          <cell r="AE1147">
            <v>120017</v>
          </cell>
          <cell r="AG1147">
            <v>163031</v>
          </cell>
        </row>
        <row r="1148">
          <cell r="A1148" t="str">
            <v>1039042</v>
          </cell>
          <cell r="B1148">
            <v>103904</v>
          </cell>
          <cell r="C1148" t="str">
            <v>主线副本</v>
          </cell>
          <cell r="D1148">
            <v>2</v>
          </cell>
          <cell r="F1148" t="str">
            <v>10390421</v>
          </cell>
          <cell r="G1148" t="str">
            <v>10390422</v>
          </cell>
          <cell r="H1148" t="str">
            <v>10390423</v>
          </cell>
          <cell r="I1148" t="str">
            <v>10390424</v>
          </cell>
          <cell r="J1148" t="str">
            <v>10390425</v>
          </cell>
          <cell r="K1148" t="str">
            <v>10390426</v>
          </cell>
          <cell r="L1148">
            <v>1</v>
          </cell>
          <cell r="M1148">
            <v>2</v>
          </cell>
          <cell r="N1148">
            <v>3</v>
          </cell>
          <cell r="O1148">
            <v>4</v>
          </cell>
          <cell r="P1148">
            <v>5</v>
          </cell>
          <cell r="Q1148">
            <v>6</v>
          </cell>
          <cell r="R1148">
            <v>140024</v>
          </cell>
          <cell r="T1148">
            <v>120017</v>
          </cell>
          <cell r="V1148" t="str">
            <v>133031</v>
          </cell>
          <cell r="X1148">
            <v>3</v>
          </cell>
          <cell r="Z1148">
            <v>3</v>
          </cell>
          <cell r="AA1148">
            <v>1</v>
          </cell>
          <cell r="AC1148">
            <v>140024</v>
          </cell>
          <cell r="AE1148">
            <v>120017</v>
          </cell>
          <cell r="AG1148">
            <v>163031</v>
          </cell>
        </row>
        <row r="1149">
          <cell r="A1149" t="str">
            <v>1039051</v>
          </cell>
          <cell r="B1149">
            <v>103905</v>
          </cell>
          <cell r="C1149" t="str">
            <v>主线副本</v>
          </cell>
          <cell r="D1149">
            <v>1</v>
          </cell>
          <cell r="F1149" t="str">
            <v>10390511</v>
          </cell>
          <cell r="G1149" t="str">
            <v>10390512</v>
          </cell>
          <cell r="H1149" t="str">
            <v>10390513</v>
          </cell>
          <cell r="I1149" t="str">
            <v>10390514</v>
          </cell>
          <cell r="J1149" t="str">
            <v>10390515</v>
          </cell>
          <cell r="K1149" t="str">
            <v>10390516</v>
          </cell>
          <cell r="L1149">
            <v>1</v>
          </cell>
          <cell r="M1149">
            <v>2</v>
          </cell>
          <cell r="N1149">
            <v>3</v>
          </cell>
          <cell r="O1149">
            <v>4</v>
          </cell>
          <cell r="P1149">
            <v>5</v>
          </cell>
          <cell r="Q1149">
            <v>6</v>
          </cell>
          <cell r="R1149">
            <v>140024</v>
          </cell>
          <cell r="T1149">
            <v>120017</v>
          </cell>
          <cell r="V1149" t="str">
            <v>131031</v>
          </cell>
          <cell r="X1149">
            <v>1</v>
          </cell>
          <cell r="Z1149">
            <v>3</v>
          </cell>
          <cell r="AA1149">
            <v>1</v>
          </cell>
          <cell r="AC1149">
            <v>140024</v>
          </cell>
          <cell r="AE1149">
            <v>120017</v>
          </cell>
          <cell r="AG1149">
            <v>161031</v>
          </cell>
        </row>
        <row r="1150">
          <cell r="A1150" t="str">
            <v>1039052</v>
          </cell>
          <cell r="B1150">
            <v>103905</v>
          </cell>
          <cell r="C1150" t="str">
            <v>主线副本</v>
          </cell>
          <cell r="D1150">
            <v>2</v>
          </cell>
          <cell r="F1150" t="str">
            <v>10390521</v>
          </cell>
          <cell r="G1150" t="str">
            <v>10390522</v>
          </cell>
          <cell r="H1150" t="str">
            <v>10390523</v>
          </cell>
          <cell r="I1150" t="str">
            <v>10390524</v>
          </cell>
          <cell r="J1150" t="str">
            <v>10390525</v>
          </cell>
          <cell r="K1150" t="str">
            <v>10390526</v>
          </cell>
          <cell r="L1150">
            <v>1</v>
          </cell>
          <cell r="M1150">
            <v>2</v>
          </cell>
          <cell r="N1150">
            <v>3</v>
          </cell>
          <cell r="O1150">
            <v>4</v>
          </cell>
          <cell r="P1150">
            <v>5</v>
          </cell>
          <cell r="Q1150">
            <v>6</v>
          </cell>
          <cell r="R1150">
            <v>140024</v>
          </cell>
          <cell r="T1150">
            <v>120017</v>
          </cell>
          <cell r="V1150" t="str">
            <v>131031</v>
          </cell>
          <cell r="X1150">
            <v>1</v>
          </cell>
          <cell r="Z1150">
            <v>3</v>
          </cell>
          <cell r="AA1150">
            <v>1</v>
          </cell>
          <cell r="AC1150">
            <v>140024</v>
          </cell>
          <cell r="AE1150">
            <v>120017</v>
          </cell>
          <cell r="AG1150">
            <v>161031</v>
          </cell>
        </row>
        <row r="1151">
          <cell r="A1151" t="str">
            <v>1039061</v>
          </cell>
          <cell r="B1151">
            <v>103906</v>
          </cell>
          <cell r="C1151" t="str">
            <v>主线副本</v>
          </cell>
          <cell r="D1151">
            <v>1</v>
          </cell>
          <cell r="F1151" t="str">
            <v>10390611</v>
          </cell>
          <cell r="G1151" t="str">
            <v>10390612</v>
          </cell>
          <cell r="H1151" t="str">
            <v>10390613</v>
          </cell>
          <cell r="I1151" t="str">
            <v>10390614</v>
          </cell>
          <cell r="J1151" t="str">
            <v>10390615</v>
          </cell>
          <cell r="K1151" t="str">
            <v>10390616</v>
          </cell>
          <cell r="L1151">
            <v>1</v>
          </cell>
          <cell r="M1151">
            <v>2</v>
          </cell>
          <cell r="N1151">
            <v>3</v>
          </cell>
          <cell r="O1151">
            <v>4</v>
          </cell>
          <cell r="P1151">
            <v>5</v>
          </cell>
          <cell r="Q1151">
            <v>6</v>
          </cell>
          <cell r="R1151">
            <v>140024</v>
          </cell>
          <cell r="T1151">
            <v>120017</v>
          </cell>
          <cell r="V1151" t="str">
            <v>161031</v>
          </cell>
          <cell r="Y1151">
            <v>1</v>
          </cell>
          <cell r="Z1151">
            <v>3</v>
          </cell>
          <cell r="AA1151">
            <v>1</v>
          </cell>
          <cell r="AC1151">
            <v>140024</v>
          </cell>
          <cell r="AE1151">
            <v>120017</v>
          </cell>
          <cell r="AG1151" t="str">
            <v>161031</v>
          </cell>
        </row>
        <row r="1152">
          <cell r="A1152" t="str">
            <v>1039062</v>
          </cell>
          <cell r="B1152">
            <v>103906</v>
          </cell>
          <cell r="C1152" t="str">
            <v>主线副本</v>
          </cell>
          <cell r="D1152">
            <v>2</v>
          </cell>
          <cell r="F1152" t="str">
            <v>10390621</v>
          </cell>
          <cell r="G1152" t="str">
            <v>10390622</v>
          </cell>
          <cell r="H1152" t="str">
            <v>10390623</v>
          </cell>
          <cell r="I1152" t="str">
            <v>10390624</v>
          </cell>
          <cell r="J1152" t="str">
            <v>10390625</v>
          </cell>
          <cell r="K1152" t="str">
            <v>10390626</v>
          </cell>
          <cell r="L1152">
            <v>1</v>
          </cell>
          <cell r="M1152">
            <v>2</v>
          </cell>
          <cell r="N1152">
            <v>3</v>
          </cell>
          <cell r="O1152">
            <v>4</v>
          </cell>
          <cell r="P1152">
            <v>5</v>
          </cell>
          <cell r="Q1152">
            <v>6</v>
          </cell>
          <cell r="R1152">
            <v>140024</v>
          </cell>
          <cell r="T1152">
            <v>120017</v>
          </cell>
          <cell r="V1152" t="str">
            <v>161031</v>
          </cell>
          <cell r="Y1152">
            <v>1</v>
          </cell>
          <cell r="Z1152">
            <v>3</v>
          </cell>
          <cell r="AA1152">
            <v>1</v>
          </cell>
          <cell r="AC1152">
            <v>140024</v>
          </cell>
          <cell r="AE1152">
            <v>120017</v>
          </cell>
          <cell r="AG1152" t="str">
            <v>161031</v>
          </cell>
        </row>
        <row r="1153">
          <cell r="A1153" t="str">
            <v>1039071</v>
          </cell>
          <cell r="B1153">
            <v>103907</v>
          </cell>
          <cell r="C1153" t="str">
            <v>主线副本</v>
          </cell>
          <cell r="D1153">
            <v>1</v>
          </cell>
          <cell r="F1153" t="str">
            <v>10390711</v>
          </cell>
          <cell r="G1153" t="str">
            <v>10390712</v>
          </cell>
          <cell r="H1153" t="str">
            <v>10390713</v>
          </cell>
          <cell r="I1153" t="str">
            <v>10390714</v>
          </cell>
          <cell r="J1153" t="str">
            <v>10390715</v>
          </cell>
          <cell r="K1153" t="str">
            <v>10390716</v>
          </cell>
          <cell r="L1153">
            <v>1</v>
          </cell>
          <cell r="M1153">
            <v>2</v>
          </cell>
          <cell r="N1153">
            <v>3</v>
          </cell>
          <cell r="O1153">
            <v>4</v>
          </cell>
          <cell r="P1153">
            <v>5</v>
          </cell>
          <cell r="Q1153">
            <v>6</v>
          </cell>
          <cell r="R1153">
            <v>140024</v>
          </cell>
          <cell r="T1153">
            <v>120017</v>
          </cell>
          <cell r="V1153" t="str">
            <v>132031</v>
          </cell>
          <cell r="X1153">
            <v>2</v>
          </cell>
          <cell r="Z1153">
            <v>3</v>
          </cell>
          <cell r="AA1153">
            <v>1</v>
          </cell>
          <cell r="AC1153">
            <v>140024</v>
          </cell>
          <cell r="AE1153">
            <v>120017</v>
          </cell>
          <cell r="AG1153">
            <v>162031</v>
          </cell>
        </row>
        <row r="1154">
          <cell r="A1154" t="str">
            <v>1039072</v>
          </cell>
          <cell r="B1154">
            <v>103907</v>
          </cell>
          <cell r="C1154" t="str">
            <v>主线副本</v>
          </cell>
          <cell r="D1154">
            <v>2</v>
          </cell>
          <cell r="F1154" t="str">
            <v>10390721</v>
          </cell>
          <cell r="G1154" t="str">
            <v>10390722</v>
          </cell>
          <cell r="H1154" t="str">
            <v>10390723</v>
          </cell>
          <cell r="I1154" t="str">
            <v>10390724</v>
          </cell>
          <cell r="J1154" t="str">
            <v>10390725</v>
          </cell>
          <cell r="K1154" t="str">
            <v>10390726</v>
          </cell>
          <cell r="L1154">
            <v>1</v>
          </cell>
          <cell r="M1154">
            <v>2</v>
          </cell>
          <cell r="N1154">
            <v>3</v>
          </cell>
          <cell r="O1154">
            <v>4</v>
          </cell>
          <cell r="P1154">
            <v>5</v>
          </cell>
          <cell r="Q1154">
            <v>6</v>
          </cell>
          <cell r="R1154">
            <v>140024</v>
          </cell>
          <cell r="T1154">
            <v>120017</v>
          </cell>
          <cell r="V1154" t="str">
            <v>132031</v>
          </cell>
          <cell r="X1154">
            <v>2</v>
          </cell>
          <cell r="Z1154">
            <v>3</v>
          </cell>
          <cell r="AA1154">
            <v>1</v>
          </cell>
          <cell r="AC1154">
            <v>140024</v>
          </cell>
          <cell r="AE1154">
            <v>120017</v>
          </cell>
          <cell r="AG1154">
            <v>162031</v>
          </cell>
        </row>
        <row r="1155">
          <cell r="A1155" t="str">
            <v>1039081</v>
          </cell>
          <cell r="B1155">
            <v>103908</v>
          </cell>
          <cell r="C1155" t="str">
            <v>主线副本</v>
          </cell>
          <cell r="D1155">
            <v>1</v>
          </cell>
          <cell r="F1155" t="str">
            <v>10390811</v>
          </cell>
          <cell r="G1155" t="str">
            <v>10390812</v>
          </cell>
          <cell r="H1155" t="str">
            <v>10390813</v>
          </cell>
          <cell r="I1155" t="str">
            <v>10390814</v>
          </cell>
          <cell r="J1155" t="str">
            <v>10390815</v>
          </cell>
          <cell r="K1155" t="str">
            <v>10390816</v>
          </cell>
          <cell r="L1155">
            <v>1</v>
          </cell>
          <cell r="M1155">
            <v>2</v>
          </cell>
          <cell r="N1155">
            <v>3</v>
          </cell>
          <cell r="O1155">
            <v>4</v>
          </cell>
          <cell r="P1155">
            <v>5</v>
          </cell>
          <cell r="Q1155">
            <v>6</v>
          </cell>
          <cell r="R1155">
            <v>140024</v>
          </cell>
          <cell r="T1155">
            <v>120017</v>
          </cell>
          <cell r="V1155" t="str">
            <v>133031</v>
          </cell>
          <cell r="X1155">
            <v>3</v>
          </cell>
          <cell r="Z1155">
            <v>3</v>
          </cell>
          <cell r="AA1155">
            <v>1</v>
          </cell>
          <cell r="AC1155">
            <v>140024</v>
          </cell>
          <cell r="AE1155">
            <v>120017</v>
          </cell>
          <cell r="AG1155">
            <v>163031</v>
          </cell>
        </row>
        <row r="1156">
          <cell r="A1156" t="str">
            <v>1039082</v>
          </cell>
          <cell r="B1156">
            <v>103908</v>
          </cell>
          <cell r="C1156" t="str">
            <v>主线副本</v>
          </cell>
          <cell r="D1156">
            <v>2</v>
          </cell>
          <cell r="F1156" t="str">
            <v>10390821</v>
          </cell>
          <cell r="G1156" t="str">
            <v>10390822</v>
          </cell>
          <cell r="H1156" t="str">
            <v>10390823</v>
          </cell>
          <cell r="I1156" t="str">
            <v>10390824</v>
          </cell>
          <cell r="J1156" t="str">
            <v>10390825</v>
          </cell>
          <cell r="K1156" t="str">
            <v>10390826</v>
          </cell>
          <cell r="L1156">
            <v>1</v>
          </cell>
          <cell r="M1156">
            <v>2</v>
          </cell>
          <cell r="N1156">
            <v>3</v>
          </cell>
          <cell r="O1156">
            <v>4</v>
          </cell>
          <cell r="P1156">
            <v>5</v>
          </cell>
          <cell r="Q1156">
            <v>6</v>
          </cell>
          <cell r="R1156">
            <v>140024</v>
          </cell>
          <cell r="T1156">
            <v>120017</v>
          </cell>
          <cell r="V1156" t="str">
            <v>133031</v>
          </cell>
          <cell r="X1156">
            <v>3</v>
          </cell>
          <cell r="Z1156">
            <v>3</v>
          </cell>
          <cell r="AA1156">
            <v>1</v>
          </cell>
          <cell r="AC1156">
            <v>140024</v>
          </cell>
          <cell r="AE1156">
            <v>120017</v>
          </cell>
          <cell r="AG1156">
            <v>163031</v>
          </cell>
        </row>
        <row r="1157">
          <cell r="A1157" t="str">
            <v>1039091</v>
          </cell>
          <cell r="B1157">
            <v>103909</v>
          </cell>
          <cell r="C1157" t="str">
            <v>主线副本</v>
          </cell>
          <cell r="D1157">
            <v>1</v>
          </cell>
          <cell r="F1157" t="str">
            <v>10390911</v>
          </cell>
          <cell r="G1157" t="str">
            <v>10390912</v>
          </cell>
          <cell r="H1157" t="str">
            <v>10390913</v>
          </cell>
          <cell r="I1157" t="str">
            <v>10390914</v>
          </cell>
          <cell r="J1157" t="str">
            <v>10390915</v>
          </cell>
          <cell r="K1157" t="str">
            <v>10390916</v>
          </cell>
          <cell r="L1157">
            <v>1</v>
          </cell>
          <cell r="M1157">
            <v>2</v>
          </cell>
          <cell r="N1157">
            <v>3</v>
          </cell>
          <cell r="O1157">
            <v>4</v>
          </cell>
          <cell r="P1157">
            <v>5</v>
          </cell>
          <cell r="Q1157">
            <v>6</v>
          </cell>
          <cell r="R1157">
            <v>140024</v>
          </cell>
          <cell r="T1157">
            <v>120017</v>
          </cell>
          <cell r="V1157" t="str">
            <v>162031</v>
          </cell>
          <cell r="Y1157">
            <v>2</v>
          </cell>
          <cell r="Z1157">
            <v>3</v>
          </cell>
          <cell r="AA1157">
            <v>1</v>
          </cell>
          <cell r="AC1157">
            <v>140024</v>
          </cell>
          <cell r="AE1157">
            <v>120017</v>
          </cell>
          <cell r="AG1157" t="str">
            <v>162031</v>
          </cell>
        </row>
        <row r="1158">
          <cell r="A1158" t="str">
            <v>1039092</v>
          </cell>
          <cell r="B1158">
            <v>103909</v>
          </cell>
          <cell r="C1158" t="str">
            <v>主线副本</v>
          </cell>
          <cell r="D1158">
            <v>2</v>
          </cell>
          <cell r="F1158" t="str">
            <v>10390921</v>
          </cell>
          <cell r="G1158" t="str">
            <v>10390922</v>
          </cell>
          <cell r="H1158" t="str">
            <v>10390923</v>
          </cell>
          <cell r="I1158" t="str">
            <v>10390924</v>
          </cell>
          <cell r="J1158" t="str">
            <v>10390925</v>
          </cell>
          <cell r="K1158" t="str">
            <v>10390926</v>
          </cell>
          <cell r="L1158">
            <v>1</v>
          </cell>
          <cell r="M1158">
            <v>2</v>
          </cell>
          <cell r="N1158">
            <v>3</v>
          </cell>
          <cell r="O1158">
            <v>4</v>
          </cell>
          <cell r="P1158">
            <v>5</v>
          </cell>
          <cell r="Q1158">
            <v>6</v>
          </cell>
          <cell r="R1158">
            <v>140024</v>
          </cell>
          <cell r="T1158">
            <v>120017</v>
          </cell>
          <cell r="V1158" t="str">
            <v>162031</v>
          </cell>
          <cell r="Y1158">
            <v>2</v>
          </cell>
          <cell r="Z1158">
            <v>3</v>
          </cell>
          <cell r="AA1158">
            <v>1</v>
          </cell>
          <cell r="AC1158">
            <v>140024</v>
          </cell>
          <cell r="AE1158">
            <v>120017</v>
          </cell>
          <cell r="AG1158" t="str">
            <v>162031</v>
          </cell>
        </row>
        <row r="1159">
          <cell r="A1159" t="str">
            <v>1039101</v>
          </cell>
          <cell r="B1159">
            <v>103910</v>
          </cell>
          <cell r="C1159" t="str">
            <v>主线副本</v>
          </cell>
          <cell r="D1159">
            <v>1</v>
          </cell>
          <cell r="F1159" t="str">
            <v>10391011</v>
          </cell>
          <cell r="G1159" t="str">
            <v>10391012</v>
          </cell>
          <cell r="H1159" t="str">
            <v>10391013</v>
          </cell>
          <cell r="I1159" t="str">
            <v>10391014</v>
          </cell>
          <cell r="J1159" t="str">
            <v>10391015</v>
          </cell>
          <cell r="K1159" t="str">
            <v>10391016</v>
          </cell>
          <cell r="L1159">
            <v>1</v>
          </cell>
          <cell r="M1159">
            <v>2</v>
          </cell>
          <cell r="N1159">
            <v>3</v>
          </cell>
          <cell r="O1159">
            <v>4</v>
          </cell>
          <cell r="P1159">
            <v>5</v>
          </cell>
          <cell r="Q1159">
            <v>6</v>
          </cell>
          <cell r="R1159">
            <v>140024</v>
          </cell>
          <cell r="T1159">
            <v>120017</v>
          </cell>
          <cell r="V1159" t="str">
            <v>164031</v>
          </cell>
          <cell r="Y1159">
            <v>4</v>
          </cell>
          <cell r="Z1159">
            <v>3</v>
          </cell>
          <cell r="AA1159">
            <v>1</v>
          </cell>
          <cell r="AC1159">
            <v>140024</v>
          </cell>
          <cell r="AE1159">
            <v>120017</v>
          </cell>
          <cell r="AG1159" t="str">
            <v>164031</v>
          </cell>
          <cell r="AH1159">
            <v>150003</v>
          </cell>
        </row>
        <row r="1160">
          <cell r="A1160" t="str">
            <v>1039102</v>
          </cell>
          <cell r="B1160">
            <v>103910</v>
          </cell>
          <cell r="C1160" t="str">
            <v>主线副本</v>
          </cell>
          <cell r="D1160">
            <v>2</v>
          </cell>
          <cell r="F1160" t="str">
            <v>10391021</v>
          </cell>
          <cell r="G1160" t="str">
            <v>10391022</v>
          </cell>
          <cell r="H1160" t="str">
            <v>10391023</v>
          </cell>
          <cell r="I1160" t="str">
            <v>10391024</v>
          </cell>
          <cell r="J1160" t="str">
            <v>10391025</v>
          </cell>
          <cell r="K1160" t="str">
            <v>10391026</v>
          </cell>
          <cell r="L1160">
            <v>6</v>
          </cell>
          <cell r="M1160">
            <v>5</v>
          </cell>
          <cell r="N1160">
            <v>4</v>
          </cell>
          <cell r="O1160">
            <v>3</v>
          </cell>
          <cell r="P1160">
            <v>2</v>
          </cell>
          <cell r="Q1160">
            <v>1</v>
          </cell>
          <cell r="R1160">
            <v>140024</v>
          </cell>
          <cell r="T1160">
            <v>120017</v>
          </cell>
          <cell r="V1160" t="str">
            <v>164031</v>
          </cell>
          <cell r="Y1160">
            <v>4</v>
          </cell>
          <cell r="Z1160">
            <v>3</v>
          </cell>
          <cell r="AA1160">
            <v>1</v>
          </cell>
          <cell r="AC1160">
            <v>140024</v>
          </cell>
          <cell r="AE1160">
            <v>120017</v>
          </cell>
          <cell r="AG1160" t="str">
            <v>164031</v>
          </cell>
          <cell r="AH1160">
            <v>150003</v>
          </cell>
        </row>
        <row r="1161">
          <cell r="A1161" t="str">
            <v>1040011</v>
          </cell>
          <cell r="B1161">
            <v>104001</v>
          </cell>
          <cell r="C1161" t="str">
            <v>主线副本</v>
          </cell>
          <cell r="D1161">
            <v>1</v>
          </cell>
          <cell r="F1161" t="str">
            <v>10400111</v>
          </cell>
          <cell r="G1161" t="str">
            <v>10400112</v>
          </cell>
          <cell r="H1161" t="str">
            <v>10400113</v>
          </cell>
          <cell r="I1161" t="str">
            <v>10400114</v>
          </cell>
          <cell r="J1161" t="str">
            <v>10400115</v>
          </cell>
          <cell r="K1161" t="str">
            <v>10400116</v>
          </cell>
          <cell r="L1161">
            <v>4</v>
          </cell>
          <cell r="M1161">
            <v>5</v>
          </cell>
          <cell r="N1161">
            <v>6</v>
          </cell>
          <cell r="O1161">
            <v>3</v>
          </cell>
          <cell r="P1161">
            <v>2</v>
          </cell>
          <cell r="Q1161">
            <v>1</v>
          </cell>
          <cell r="R1161">
            <v>140024</v>
          </cell>
          <cell r="T1161">
            <v>120017</v>
          </cell>
          <cell r="V1161" t="str">
            <v>131031</v>
          </cell>
          <cell r="X1161">
            <v>1</v>
          </cell>
          <cell r="Z1161">
            <v>3</v>
          </cell>
          <cell r="AA1161">
            <v>1</v>
          </cell>
          <cell r="AC1161">
            <v>140024</v>
          </cell>
          <cell r="AE1161">
            <v>120017</v>
          </cell>
          <cell r="AG1161">
            <v>161031</v>
          </cell>
        </row>
        <row r="1162">
          <cell r="A1162" t="str">
            <v>1040012</v>
          </cell>
          <cell r="B1162">
            <v>104001</v>
          </cell>
          <cell r="C1162" t="str">
            <v>主线副本</v>
          </cell>
          <cell r="D1162">
            <v>2</v>
          </cell>
          <cell r="F1162" t="str">
            <v>10400121</v>
          </cell>
          <cell r="G1162" t="str">
            <v>10400122</v>
          </cell>
          <cell r="H1162" t="str">
            <v>10400123</v>
          </cell>
          <cell r="I1162" t="str">
            <v>10400124</v>
          </cell>
          <cell r="J1162" t="str">
            <v>10400125</v>
          </cell>
          <cell r="K1162" t="str">
            <v>10400126</v>
          </cell>
          <cell r="L1162">
            <v>3</v>
          </cell>
          <cell r="M1162">
            <v>1</v>
          </cell>
          <cell r="N1162">
            <v>2</v>
          </cell>
          <cell r="O1162">
            <v>4</v>
          </cell>
          <cell r="P1162">
            <v>5</v>
          </cell>
          <cell r="Q1162">
            <v>6</v>
          </cell>
          <cell r="R1162">
            <v>140024</v>
          </cell>
          <cell r="T1162">
            <v>120017</v>
          </cell>
          <cell r="V1162" t="str">
            <v>131031</v>
          </cell>
          <cell r="X1162">
            <v>1</v>
          </cell>
          <cell r="Z1162">
            <v>3</v>
          </cell>
          <cell r="AA1162">
            <v>1</v>
          </cell>
          <cell r="AC1162">
            <v>140024</v>
          </cell>
          <cell r="AE1162">
            <v>120017</v>
          </cell>
          <cell r="AG1162">
            <v>161031</v>
          </cell>
        </row>
        <row r="1163">
          <cell r="A1163" t="str">
            <v>1040021</v>
          </cell>
          <cell r="B1163">
            <v>104002</v>
          </cell>
          <cell r="C1163" t="str">
            <v>主线副本</v>
          </cell>
          <cell r="D1163">
            <v>1</v>
          </cell>
          <cell r="F1163" t="str">
            <v>10400211</v>
          </cell>
          <cell r="G1163" t="str">
            <v>10400212</v>
          </cell>
          <cell r="H1163" t="str">
            <v>10400213</v>
          </cell>
          <cell r="I1163" t="str">
            <v>10400214</v>
          </cell>
          <cell r="J1163" t="str">
            <v>10400215</v>
          </cell>
          <cell r="K1163" t="str">
            <v>10400216</v>
          </cell>
          <cell r="L1163">
            <v>1</v>
          </cell>
          <cell r="M1163">
            <v>2</v>
          </cell>
          <cell r="N1163">
            <v>3</v>
          </cell>
          <cell r="O1163">
            <v>4</v>
          </cell>
          <cell r="P1163">
            <v>5</v>
          </cell>
          <cell r="Q1163">
            <v>6</v>
          </cell>
          <cell r="R1163">
            <v>140024</v>
          </cell>
          <cell r="T1163">
            <v>120017</v>
          </cell>
          <cell r="V1163" t="str">
            <v>132031</v>
          </cell>
          <cell r="X1163">
            <v>2</v>
          </cell>
          <cell r="Z1163">
            <v>3</v>
          </cell>
          <cell r="AA1163">
            <v>1</v>
          </cell>
          <cell r="AC1163">
            <v>140024</v>
          </cell>
          <cell r="AE1163">
            <v>120017</v>
          </cell>
          <cell r="AG1163">
            <v>162031</v>
          </cell>
        </row>
        <row r="1164">
          <cell r="A1164" t="str">
            <v>1040022</v>
          </cell>
          <cell r="B1164">
            <v>104002</v>
          </cell>
          <cell r="C1164" t="str">
            <v>主线副本</v>
          </cell>
          <cell r="D1164">
            <v>2</v>
          </cell>
          <cell r="F1164" t="str">
            <v>10400221</v>
          </cell>
          <cell r="G1164" t="str">
            <v>10400222</v>
          </cell>
          <cell r="H1164" t="str">
            <v>10400223</v>
          </cell>
          <cell r="I1164" t="str">
            <v>10400224</v>
          </cell>
          <cell r="J1164" t="str">
            <v>10400225</v>
          </cell>
          <cell r="K1164" t="str">
            <v>10400226</v>
          </cell>
          <cell r="L1164">
            <v>4</v>
          </cell>
          <cell r="M1164">
            <v>2</v>
          </cell>
          <cell r="N1164">
            <v>3</v>
          </cell>
          <cell r="O1164">
            <v>6</v>
          </cell>
          <cell r="P1164">
            <v>1</v>
          </cell>
          <cell r="Q1164">
            <v>5</v>
          </cell>
          <cell r="R1164">
            <v>140024</v>
          </cell>
          <cell r="T1164">
            <v>120017</v>
          </cell>
          <cell r="V1164" t="str">
            <v>132031</v>
          </cell>
          <cell r="X1164">
            <v>2</v>
          </cell>
          <cell r="Z1164">
            <v>3</v>
          </cell>
          <cell r="AA1164">
            <v>1</v>
          </cell>
          <cell r="AC1164">
            <v>140024</v>
          </cell>
          <cell r="AE1164">
            <v>120017</v>
          </cell>
          <cell r="AG1164">
            <v>162031</v>
          </cell>
        </row>
        <row r="1165">
          <cell r="A1165" t="str">
            <v>1040031</v>
          </cell>
          <cell r="B1165">
            <v>104003</v>
          </cell>
          <cell r="C1165" t="str">
            <v>主线副本</v>
          </cell>
          <cell r="D1165">
            <v>1</v>
          </cell>
          <cell r="F1165" t="str">
            <v>10400311</v>
          </cell>
          <cell r="G1165" t="str">
            <v>10400312</v>
          </cell>
          <cell r="H1165" t="str">
            <v>10400313</v>
          </cell>
          <cell r="I1165" t="str">
            <v>10400314</v>
          </cell>
          <cell r="J1165" t="str">
            <v>10400315</v>
          </cell>
          <cell r="K1165" t="str">
            <v>10400316</v>
          </cell>
          <cell r="L1165">
            <v>5</v>
          </cell>
          <cell r="M1165">
            <v>2</v>
          </cell>
          <cell r="N1165">
            <v>3</v>
          </cell>
          <cell r="O1165">
            <v>4</v>
          </cell>
          <cell r="P1165">
            <v>1</v>
          </cell>
          <cell r="Q1165">
            <v>6</v>
          </cell>
          <cell r="R1165">
            <v>140024</v>
          </cell>
          <cell r="T1165">
            <v>120017</v>
          </cell>
          <cell r="V1165" t="str">
            <v>163031</v>
          </cell>
          <cell r="Y1165">
            <v>3</v>
          </cell>
          <cell r="Z1165">
            <v>3</v>
          </cell>
          <cell r="AA1165">
            <v>1</v>
          </cell>
          <cell r="AC1165">
            <v>140024</v>
          </cell>
          <cell r="AE1165">
            <v>120017</v>
          </cell>
          <cell r="AG1165" t="str">
            <v>163031</v>
          </cell>
        </row>
        <row r="1166">
          <cell r="A1166" t="str">
            <v>1040032</v>
          </cell>
          <cell r="B1166">
            <v>104003</v>
          </cell>
          <cell r="C1166" t="str">
            <v>主线副本</v>
          </cell>
          <cell r="D1166">
            <v>2</v>
          </cell>
          <cell r="F1166" t="str">
            <v>10400321</v>
          </cell>
          <cell r="G1166" t="str">
            <v>10400322</v>
          </cell>
          <cell r="H1166" t="str">
            <v>10400323</v>
          </cell>
          <cell r="I1166" t="str">
            <v>10400324</v>
          </cell>
          <cell r="J1166" t="str">
            <v>10400325</v>
          </cell>
          <cell r="K1166" t="str">
            <v>10400326</v>
          </cell>
          <cell r="L1166">
            <v>3</v>
          </cell>
          <cell r="M1166">
            <v>2</v>
          </cell>
          <cell r="N1166">
            <v>4</v>
          </cell>
          <cell r="O1166">
            <v>5</v>
          </cell>
          <cell r="P1166">
            <v>1</v>
          </cell>
          <cell r="Q1166">
            <v>6</v>
          </cell>
          <cell r="R1166">
            <v>140024</v>
          </cell>
          <cell r="T1166">
            <v>120017</v>
          </cell>
          <cell r="V1166" t="str">
            <v>163031</v>
          </cell>
          <cell r="Y1166">
            <v>3</v>
          </cell>
          <cell r="Z1166">
            <v>3</v>
          </cell>
          <cell r="AA1166">
            <v>1</v>
          </cell>
          <cell r="AC1166">
            <v>140024</v>
          </cell>
          <cell r="AE1166">
            <v>120017</v>
          </cell>
          <cell r="AG1166" t="str">
            <v>163031</v>
          </cell>
        </row>
        <row r="1167">
          <cell r="A1167" t="str">
            <v>1040041</v>
          </cell>
          <cell r="B1167">
            <v>104004</v>
          </cell>
          <cell r="C1167" t="str">
            <v>主线副本</v>
          </cell>
          <cell r="D1167">
            <v>1</v>
          </cell>
          <cell r="F1167" t="str">
            <v>10400411</v>
          </cell>
          <cell r="G1167" t="str">
            <v>10400412</v>
          </cell>
          <cell r="H1167" t="str">
            <v>10400413</v>
          </cell>
          <cell r="I1167" t="str">
            <v>10400414</v>
          </cell>
          <cell r="J1167" t="str">
            <v>10400415</v>
          </cell>
          <cell r="K1167" t="str">
            <v>10400416</v>
          </cell>
          <cell r="L1167">
            <v>1</v>
          </cell>
          <cell r="M1167">
            <v>2</v>
          </cell>
          <cell r="N1167">
            <v>3</v>
          </cell>
          <cell r="O1167">
            <v>4</v>
          </cell>
          <cell r="P1167">
            <v>5</v>
          </cell>
          <cell r="Q1167">
            <v>6</v>
          </cell>
          <cell r="R1167">
            <v>140024</v>
          </cell>
          <cell r="T1167">
            <v>120017</v>
          </cell>
          <cell r="V1167" t="str">
            <v>133031</v>
          </cell>
          <cell r="X1167">
            <v>3</v>
          </cell>
          <cell r="Z1167">
            <v>3</v>
          </cell>
          <cell r="AA1167">
            <v>1</v>
          </cell>
          <cell r="AC1167">
            <v>140024</v>
          </cell>
          <cell r="AE1167">
            <v>120017</v>
          </cell>
          <cell r="AG1167">
            <v>163031</v>
          </cell>
        </row>
        <row r="1168">
          <cell r="A1168" t="str">
            <v>1040042</v>
          </cell>
          <cell r="B1168">
            <v>104004</v>
          </cell>
          <cell r="C1168" t="str">
            <v>主线副本</v>
          </cell>
          <cell r="D1168">
            <v>2</v>
          </cell>
          <cell r="F1168" t="str">
            <v>10400421</v>
          </cell>
          <cell r="G1168" t="str">
            <v>10400422</v>
          </cell>
          <cell r="H1168" t="str">
            <v>10400423</v>
          </cell>
          <cell r="I1168" t="str">
            <v>10400424</v>
          </cell>
          <cell r="J1168" t="str">
            <v>10400425</v>
          </cell>
          <cell r="K1168" t="str">
            <v>10400426</v>
          </cell>
          <cell r="L1168">
            <v>6</v>
          </cell>
          <cell r="M1168">
            <v>5</v>
          </cell>
          <cell r="N1168">
            <v>4</v>
          </cell>
          <cell r="O1168">
            <v>3</v>
          </cell>
          <cell r="P1168">
            <v>2</v>
          </cell>
          <cell r="Q1168">
            <v>1</v>
          </cell>
          <cell r="R1168">
            <v>140024</v>
          </cell>
          <cell r="T1168">
            <v>120017</v>
          </cell>
          <cell r="V1168" t="str">
            <v>133031</v>
          </cell>
          <cell r="X1168">
            <v>3</v>
          </cell>
          <cell r="Z1168">
            <v>3</v>
          </cell>
          <cell r="AA1168">
            <v>1</v>
          </cell>
          <cell r="AC1168">
            <v>140024</v>
          </cell>
          <cell r="AE1168">
            <v>120017</v>
          </cell>
          <cell r="AG1168">
            <v>163031</v>
          </cell>
        </row>
        <row r="1169">
          <cell r="A1169" t="str">
            <v>1040051</v>
          </cell>
          <cell r="B1169">
            <v>104005</v>
          </cell>
          <cell r="C1169" t="str">
            <v>主线副本</v>
          </cell>
          <cell r="D1169">
            <v>1</v>
          </cell>
          <cell r="F1169" t="str">
            <v>10400511</v>
          </cell>
          <cell r="G1169" t="str">
            <v>10400512</v>
          </cell>
          <cell r="H1169" t="str">
            <v>10400513</v>
          </cell>
          <cell r="I1169" t="str">
            <v>10400514</v>
          </cell>
          <cell r="J1169" t="str">
            <v>10400515</v>
          </cell>
          <cell r="K1169" t="str">
            <v>10400516</v>
          </cell>
          <cell r="L1169">
            <v>4</v>
          </cell>
          <cell r="M1169">
            <v>5</v>
          </cell>
          <cell r="N1169">
            <v>6</v>
          </cell>
          <cell r="O1169">
            <v>3</v>
          </cell>
          <cell r="P1169">
            <v>2</v>
          </cell>
          <cell r="Q1169">
            <v>1</v>
          </cell>
          <cell r="R1169">
            <v>140024</v>
          </cell>
          <cell r="T1169">
            <v>120017</v>
          </cell>
          <cell r="V1169" t="str">
            <v>131031</v>
          </cell>
          <cell r="X1169">
            <v>1</v>
          </cell>
          <cell r="Z1169">
            <v>3</v>
          </cell>
          <cell r="AA1169">
            <v>1</v>
          </cell>
          <cell r="AC1169">
            <v>140024</v>
          </cell>
          <cell r="AE1169">
            <v>120017</v>
          </cell>
          <cell r="AG1169">
            <v>161031</v>
          </cell>
        </row>
        <row r="1170">
          <cell r="A1170" t="str">
            <v>1040052</v>
          </cell>
          <cell r="B1170">
            <v>104005</v>
          </cell>
          <cell r="C1170" t="str">
            <v>主线副本</v>
          </cell>
          <cell r="D1170">
            <v>2</v>
          </cell>
          <cell r="F1170" t="str">
            <v>10400521</v>
          </cell>
          <cell r="G1170" t="str">
            <v>10400522</v>
          </cell>
          <cell r="H1170" t="str">
            <v>10400523</v>
          </cell>
          <cell r="I1170" t="str">
            <v>10400524</v>
          </cell>
          <cell r="J1170" t="str">
            <v>10400525</v>
          </cell>
          <cell r="K1170" t="str">
            <v>10400526</v>
          </cell>
          <cell r="L1170">
            <v>3</v>
          </cell>
          <cell r="M1170">
            <v>1</v>
          </cell>
          <cell r="N1170">
            <v>2</v>
          </cell>
          <cell r="O1170">
            <v>4</v>
          </cell>
          <cell r="P1170">
            <v>5</v>
          </cell>
          <cell r="Q1170">
            <v>6</v>
          </cell>
          <cell r="R1170">
            <v>140024</v>
          </cell>
          <cell r="T1170">
            <v>120017</v>
          </cell>
          <cell r="V1170" t="str">
            <v>131031</v>
          </cell>
          <cell r="X1170">
            <v>1</v>
          </cell>
          <cell r="Z1170">
            <v>3</v>
          </cell>
          <cell r="AA1170">
            <v>1</v>
          </cell>
          <cell r="AC1170">
            <v>140024</v>
          </cell>
          <cell r="AE1170">
            <v>120017</v>
          </cell>
          <cell r="AG1170">
            <v>161031</v>
          </cell>
        </row>
        <row r="1171">
          <cell r="A1171" t="str">
            <v>1040061</v>
          </cell>
          <cell r="B1171">
            <v>104006</v>
          </cell>
          <cell r="C1171" t="str">
            <v>主线副本</v>
          </cell>
          <cell r="D1171">
            <v>1</v>
          </cell>
          <cell r="F1171" t="str">
            <v>10400611</v>
          </cell>
          <cell r="G1171" t="str">
            <v>10400612</v>
          </cell>
          <cell r="H1171" t="str">
            <v>10400613</v>
          </cell>
          <cell r="I1171" t="str">
            <v>10400614</v>
          </cell>
          <cell r="J1171" t="str">
            <v>10400615</v>
          </cell>
          <cell r="K1171" t="str">
            <v>10400616</v>
          </cell>
          <cell r="L1171">
            <v>1</v>
          </cell>
          <cell r="M1171">
            <v>2</v>
          </cell>
          <cell r="N1171">
            <v>3</v>
          </cell>
          <cell r="O1171">
            <v>4</v>
          </cell>
          <cell r="P1171">
            <v>5</v>
          </cell>
          <cell r="Q1171">
            <v>6</v>
          </cell>
          <cell r="R1171">
            <v>140024</v>
          </cell>
          <cell r="T1171">
            <v>120017</v>
          </cell>
          <cell r="V1171" t="str">
            <v>161031</v>
          </cell>
          <cell r="Y1171">
            <v>1</v>
          </cell>
          <cell r="Z1171">
            <v>3</v>
          </cell>
          <cell r="AA1171">
            <v>1</v>
          </cell>
          <cell r="AC1171">
            <v>140024</v>
          </cell>
          <cell r="AE1171">
            <v>120017</v>
          </cell>
          <cell r="AG1171" t="str">
            <v>161031</v>
          </cell>
        </row>
        <row r="1172">
          <cell r="A1172" t="str">
            <v>1040062</v>
          </cell>
          <cell r="B1172">
            <v>104006</v>
          </cell>
          <cell r="C1172" t="str">
            <v>主线副本</v>
          </cell>
          <cell r="D1172">
            <v>2</v>
          </cell>
          <cell r="F1172" t="str">
            <v>10400621</v>
          </cell>
          <cell r="G1172" t="str">
            <v>10400622</v>
          </cell>
          <cell r="H1172" t="str">
            <v>10400623</v>
          </cell>
          <cell r="I1172" t="str">
            <v>10400624</v>
          </cell>
          <cell r="J1172" t="str">
            <v>10400625</v>
          </cell>
          <cell r="K1172" t="str">
            <v>10400626</v>
          </cell>
          <cell r="L1172">
            <v>4</v>
          </cell>
          <cell r="M1172">
            <v>2</v>
          </cell>
          <cell r="N1172">
            <v>3</v>
          </cell>
          <cell r="O1172">
            <v>6</v>
          </cell>
          <cell r="P1172">
            <v>1</v>
          </cell>
          <cell r="Q1172">
            <v>5</v>
          </cell>
          <cell r="R1172">
            <v>140024</v>
          </cell>
          <cell r="T1172">
            <v>120017</v>
          </cell>
          <cell r="V1172" t="str">
            <v>161031</v>
          </cell>
          <cell r="Y1172">
            <v>1</v>
          </cell>
          <cell r="Z1172">
            <v>3</v>
          </cell>
          <cell r="AA1172">
            <v>1</v>
          </cell>
          <cell r="AC1172">
            <v>140024</v>
          </cell>
          <cell r="AE1172">
            <v>120017</v>
          </cell>
          <cell r="AG1172" t="str">
            <v>161031</v>
          </cell>
        </row>
        <row r="1173">
          <cell r="A1173" t="str">
            <v>1040071</v>
          </cell>
          <cell r="B1173">
            <v>104007</v>
          </cell>
          <cell r="C1173" t="str">
            <v>主线副本</v>
          </cell>
          <cell r="D1173">
            <v>1</v>
          </cell>
          <cell r="F1173" t="str">
            <v>10400711</v>
          </cell>
          <cell r="G1173" t="str">
            <v>10400712</v>
          </cell>
          <cell r="H1173" t="str">
            <v>10400713</v>
          </cell>
          <cell r="I1173" t="str">
            <v>10400714</v>
          </cell>
          <cell r="J1173" t="str">
            <v>10400715</v>
          </cell>
          <cell r="K1173" t="str">
            <v>10400716</v>
          </cell>
          <cell r="L1173">
            <v>5</v>
          </cell>
          <cell r="M1173">
            <v>2</v>
          </cell>
          <cell r="N1173">
            <v>3</v>
          </cell>
          <cell r="O1173">
            <v>4</v>
          </cell>
          <cell r="P1173">
            <v>1</v>
          </cell>
          <cell r="Q1173">
            <v>6</v>
          </cell>
          <cell r="R1173">
            <v>140024</v>
          </cell>
          <cell r="T1173">
            <v>120017</v>
          </cell>
          <cell r="V1173" t="str">
            <v>132031</v>
          </cell>
          <cell r="X1173">
            <v>2</v>
          </cell>
          <cell r="Z1173">
            <v>3</v>
          </cell>
          <cell r="AA1173">
            <v>1</v>
          </cell>
          <cell r="AC1173">
            <v>140024</v>
          </cell>
          <cell r="AE1173">
            <v>120017</v>
          </cell>
          <cell r="AG1173">
            <v>162031</v>
          </cell>
        </row>
        <row r="1174">
          <cell r="A1174" t="str">
            <v>1040072</v>
          </cell>
          <cell r="B1174">
            <v>104007</v>
          </cell>
          <cell r="C1174" t="str">
            <v>主线副本</v>
          </cell>
          <cell r="D1174">
            <v>2</v>
          </cell>
          <cell r="F1174" t="str">
            <v>10400721</v>
          </cell>
          <cell r="G1174" t="str">
            <v>10400722</v>
          </cell>
          <cell r="H1174" t="str">
            <v>10400723</v>
          </cell>
          <cell r="I1174" t="str">
            <v>10400724</v>
          </cell>
          <cell r="J1174" t="str">
            <v>10400725</v>
          </cell>
          <cell r="K1174" t="str">
            <v>10400726</v>
          </cell>
          <cell r="L1174">
            <v>3</v>
          </cell>
          <cell r="M1174">
            <v>2</v>
          </cell>
          <cell r="N1174">
            <v>4</v>
          </cell>
          <cell r="O1174">
            <v>5</v>
          </cell>
          <cell r="P1174">
            <v>1</v>
          </cell>
          <cell r="Q1174">
            <v>6</v>
          </cell>
          <cell r="R1174">
            <v>140024</v>
          </cell>
          <cell r="T1174">
            <v>120017</v>
          </cell>
          <cell r="V1174" t="str">
            <v>132031</v>
          </cell>
          <cell r="X1174">
            <v>2</v>
          </cell>
          <cell r="Z1174">
            <v>3</v>
          </cell>
          <cell r="AA1174">
            <v>1</v>
          </cell>
          <cell r="AC1174">
            <v>140024</v>
          </cell>
          <cell r="AE1174">
            <v>120017</v>
          </cell>
          <cell r="AG1174">
            <v>162031</v>
          </cell>
        </row>
        <row r="1175">
          <cell r="A1175" t="str">
            <v>1040081</v>
          </cell>
          <cell r="B1175">
            <v>104008</v>
          </cell>
          <cell r="C1175" t="str">
            <v>主线副本</v>
          </cell>
          <cell r="D1175">
            <v>1</v>
          </cell>
          <cell r="F1175" t="str">
            <v>10400811</v>
          </cell>
          <cell r="G1175" t="str">
            <v>10400812</v>
          </cell>
          <cell r="H1175" t="str">
            <v>10400813</v>
          </cell>
          <cell r="I1175" t="str">
            <v>10400814</v>
          </cell>
          <cell r="J1175" t="str">
            <v>10400815</v>
          </cell>
          <cell r="K1175" t="str">
            <v>10400816</v>
          </cell>
          <cell r="L1175">
            <v>1</v>
          </cell>
          <cell r="M1175">
            <v>2</v>
          </cell>
          <cell r="N1175">
            <v>3</v>
          </cell>
          <cell r="O1175">
            <v>4</v>
          </cell>
          <cell r="P1175">
            <v>5</v>
          </cell>
          <cell r="Q1175">
            <v>6</v>
          </cell>
          <cell r="R1175">
            <v>140024</v>
          </cell>
          <cell r="T1175">
            <v>120017</v>
          </cell>
          <cell r="V1175" t="str">
            <v>133031</v>
          </cell>
          <cell r="X1175">
            <v>3</v>
          </cell>
          <cell r="Z1175">
            <v>3</v>
          </cell>
          <cell r="AA1175">
            <v>1</v>
          </cell>
          <cell r="AC1175">
            <v>140024</v>
          </cell>
          <cell r="AE1175">
            <v>120017</v>
          </cell>
          <cell r="AG1175">
            <v>163031</v>
          </cell>
        </row>
        <row r="1176">
          <cell r="A1176" t="str">
            <v>1040082</v>
          </cell>
          <cell r="B1176">
            <v>104008</v>
          </cell>
          <cell r="C1176" t="str">
            <v>主线副本</v>
          </cell>
          <cell r="D1176">
            <v>2</v>
          </cell>
          <cell r="F1176" t="str">
            <v>10400821</v>
          </cell>
          <cell r="G1176" t="str">
            <v>10400822</v>
          </cell>
          <cell r="H1176" t="str">
            <v>10400823</v>
          </cell>
          <cell r="I1176" t="str">
            <v>10400824</v>
          </cell>
          <cell r="J1176" t="str">
            <v>10400825</v>
          </cell>
          <cell r="K1176" t="str">
            <v>10400826</v>
          </cell>
          <cell r="L1176">
            <v>6</v>
          </cell>
          <cell r="M1176">
            <v>5</v>
          </cell>
          <cell r="N1176">
            <v>4</v>
          </cell>
          <cell r="O1176">
            <v>3</v>
          </cell>
          <cell r="P1176">
            <v>2</v>
          </cell>
          <cell r="Q1176">
            <v>1</v>
          </cell>
          <cell r="R1176">
            <v>140024</v>
          </cell>
          <cell r="T1176">
            <v>120017</v>
          </cell>
          <cell r="V1176" t="str">
            <v>133031</v>
          </cell>
          <cell r="X1176">
            <v>3</v>
          </cell>
          <cell r="Z1176">
            <v>3</v>
          </cell>
          <cell r="AA1176">
            <v>1</v>
          </cell>
          <cell r="AC1176">
            <v>140024</v>
          </cell>
          <cell r="AE1176">
            <v>120017</v>
          </cell>
          <cell r="AG1176">
            <v>163031</v>
          </cell>
        </row>
        <row r="1177">
          <cell r="A1177" t="str">
            <v>1040091</v>
          </cell>
          <cell r="B1177">
            <v>104009</v>
          </cell>
          <cell r="C1177" t="str">
            <v>主线副本</v>
          </cell>
          <cell r="D1177">
            <v>1</v>
          </cell>
          <cell r="F1177" t="str">
            <v>10400911</v>
          </cell>
          <cell r="G1177" t="str">
            <v>10400912</v>
          </cell>
          <cell r="H1177" t="str">
            <v>10400913</v>
          </cell>
          <cell r="I1177" t="str">
            <v>10400914</v>
          </cell>
          <cell r="J1177" t="str">
            <v>10400915</v>
          </cell>
          <cell r="K1177" t="str">
            <v>10400916</v>
          </cell>
          <cell r="L1177">
            <v>1</v>
          </cell>
          <cell r="M1177">
            <v>2</v>
          </cell>
          <cell r="N1177">
            <v>3</v>
          </cell>
          <cell r="O1177">
            <v>4</v>
          </cell>
          <cell r="P1177">
            <v>5</v>
          </cell>
          <cell r="Q1177">
            <v>6</v>
          </cell>
          <cell r="R1177">
            <v>140024</v>
          </cell>
          <cell r="T1177">
            <v>120017</v>
          </cell>
          <cell r="V1177" t="str">
            <v>162031</v>
          </cell>
          <cell r="Y1177">
            <v>2</v>
          </cell>
          <cell r="Z1177">
            <v>3</v>
          </cell>
          <cell r="AA1177">
            <v>1</v>
          </cell>
          <cell r="AC1177">
            <v>140024</v>
          </cell>
          <cell r="AE1177">
            <v>120017</v>
          </cell>
          <cell r="AG1177" t="str">
            <v>162031</v>
          </cell>
        </row>
        <row r="1178">
          <cell r="A1178" t="str">
            <v>1040092</v>
          </cell>
          <cell r="B1178">
            <v>104009</v>
          </cell>
          <cell r="C1178" t="str">
            <v>主线副本</v>
          </cell>
          <cell r="D1178">
            <v>2</v>
          </cell>
          <cell r="F1178" t="str">
            <v>10400921</v>
          </cell>
          <cell r="G1178" t="str">
            <v>10400922</v>
          </cell>
          <cell r="H1178" t="str">
            <v>10400923</v>
          </cell>
          <cell r="I1178" t="str">
            <v>10400924</v>
          </cell>
          <cell r="J1178" t="str">
            <v>10400925</v>
          </cell>
          <cell r="K1178" t="str">
            <v>10400926</v>
          </cell>
          <cell r="L1178">
            <v>4</v>
          </cell>
          <cell r="M1178">
            <v>2</v>
          </cell>
          <cell r="N1178">
            <v>3</v>
          </cell>
          <cell r="O1178">
            <v>6</v>
          </cell>
          <cell r="P1178">
            <v>1</v>
          </cell>
          <cell r="Q1178">
            <v>5</v>
          </cell>
          <cell r="R1178">
            <v>140024</v>
          </cell>
          <cell r="T1178">
            <v>120017</v>
          </cell>
          <cell r="V1178" t="str">
            <v>162031</v>
          </cell>
          <cell r="Y1178">
            <v>2</v>
          </cell>
          <cell r="Z1178">
            <v>3</v>
          </cell>
          <cell r="AA1178">
            <v>1</v>
          </cell>
          <cell r="AC1178">
            <v>140024</v>
          </cell>
          <cell r="AE1178">
            <v>120017</v>
          </cell>
          <cell r="AG1178" t="str">
            <v>162031</v>
          </cell>
        </row>
        <row r="1179">
          <cell r="A1179" t="str">
            <v>1040101</v>
          </cell>
          <cell r="B1179">
            <v>104010</v>
          </cell>
          <cell r="C1179" t="str">
            <v>主线副本</v>
          </cell>
          <cell r="D1179">
            <v>1</v>
          </cell>
          <cell r="F1179" t="str">
            <v>10401011</v>
          </cell>
          <cell r="G1179" t="str">
            <v>10401012</v>
          </cell>
          <cell r="H1179" t="str">
            <v>10401013</v>
          </cell>
          <cell r="I1179" t="str">
            <v>10401014</v>
          </cell>
          <cell r="J1179" t="str">
            <v>10401015</v>
          </cell>
          <cell r="K1179" t="str">
            <v>10401016</v>
          </cell>
          <cell r="L1179">
            <v>5</v>
          </cell>
          <cell r="M1179">
            <v>2</v>
          </cell>
          <cell r="N1179">
            <v>3</v>
          </cell>
          <cell r="O1179">
            <v>4</v>
          </cell>
          <cell r="P1179">
            <v>1</v>
          </cell>
          <cell r="Q1179">
            <v>6</v>
          </cell>
          <cell r="R1179">
            <v>140024</v>
          </cell>
          <cell r="T1179">
            <v>120017</v>
          </cell>
          <cell r="V1179" t="str">
            <v>166031</v>
          </cell>
          <cell r="Y1179">
            <v>6</v>
          </cell>
          <cell r="Z1179">
            <v>3</v>
          </cell>
          <cell r="AA1179">
            <v>1</v>
          </cell>
          <cell r="AC1179">
            <v>140024</v>
          </cell>
          <cell r="AE1179">
            <v>120017</v>
          </cell>
          <cell r="AG1179" t="str">
            <v>166031</v>
          </cell>
          <cell r="AH1179">
            <v>150003</v>
          </cell>
        </row>
        <row r="1180">
          <cell r="A1180" t="str">
            <v>1040102</v>
          </cell>
          <cell r="B1180">
            <v>104010</v>
          </cell>
          <cell r="C1180" t="str">
            <v>主线副本</v>
          </cell>
          <cell r="D1180">
            <v>2</v>
          </cell>
          <cell r="F1180" t="str">
            <v>10401021</v>
          </cell>
          <cell r="G1180" t="str">
            <v>10401022</v>
          </cell>
          <cell r="H1180" t="str">
            <v>10401023</v>
          </cell>
          <cell r="I1180" t="str">
            <v>10401024</v>
          </cell>
          <cell r="J1180" t="str">
            <v>10401025</v>
          </cell>
          <cell r="K1180" t="str">
            <v>10401026</v>
          </cell>
          <cell r="L1180">
            <v>3</v>
          </cell>
          <cell r="M1180">
            <v>2</v>
          </cell>
          <cell r="N1180">
            <v>4</v>
          </cell>
          <cell r="O1180">
            <v>5</v>
          </cell>
          <cell r="P1180">
            <v>1</v>
          </cell>
          <cell r="Q1180">
            <v>6</v>
          </cell>
          <cell r="R1180">
            <v>140024</v>
          </cell>
          <cell r="T1180">
            <v>120017</v>
          </cell>
          <cell r="V1180" t="str">
            <v>166031</v>
          </cell>
          <cell r="Y1180">
            <v>6</v>
          </cell>
          <cell r="Z1180">
            <v>3</v>
          </cell>
          <cell r="AA1180">
            <v>1</v>
          </cell>
          <cell r="AC1180">
            <v>140024</v>
          </cell>
          <cell r="AE1180">
            <v>120017</v>
          </cell>
          <cell r="AG1180" t="str">
            <v>166031</v>
          </cell>
          <cell r="AH1180">
            <v>150003</v>
          </cell>
        </row>
        <row r="1181">
          <cell r="A1181" t="str">
            <v>1041011</v>
          </cell>
          <cell r="B1181">
            <v>104101</v>
          </cell>
          <cell r="C1181" t="str">
            <v>主线副本</v>
          </cell>
          <cell r="D1181">
            <v>1</v>
          </cell>
          <cell r="F1181" t="str">
            <v>10410111</v>
          </cell>
          <cell r="G1181" t="str">
            <v>10410112</v>
          </cell>
          <cell r="H1181" t="str">
            <v>10410113</v>
          </cell>
          <cell r="I1181" t="str">
            <v>10410114</v>
          </cell>
          <cell r="J1181" t="str">
            <v>10410115</v>
          </cell>
          <cell r="K1181" t="str">
            <v>10410116</v>
          </cell>
          <cell r="L1181">
            <v>1</v>
          </cell>
          <cell r="M1181">
            <v>2</v>
          </cell>
          <cell r="N1181">
            <v>3</v>
          </cell>
          <cell r="O1181">
            <v>4</v>
          </cell>
          <cell r="P1181">
            <v>5</v>
          </cell>
          <cell r="Q1181">
            <v>6</v>
          </cell>
          <cell r="R1181">
            <v>140032</v>
          </cell>
          <cell r="T1181">
            <v>120018</v>
          </cell>
          <cell r="V1181" t="str">
            <v>131031</v>
          </cell>
          <cell r="X1181">
            <v>1</v>
          </cell>
          <cell r="Z1181">
            <v>3</v>
          </cell>
          <cell r="AA1181">
            <v>1</v>
          </cell>
          <cell r="AC1181">
            <v>140032</v>
          </cell>
          <cell r="AE1181">
            <v>120018</v>
          </cell>
          <cell r="AG1181">
            <v>161031</v>
          </cell>
        </row>
        <row r="1182">
          <cell r="A1182" t="str">
            <v>1041012</v>
          </cell>
          <cell r="B1182">
            <v>104101</v>
          </cell>
          <cell r="C1182" t="str">
            <v>主线副本</v>
          </cell>
          <cell r="D1182">
            <v>2</v>
          </cell>
          <cell r="F1182" t="str">
            <v>10410121</v>
          </cell>
          <cell r="G1182" t="str">
            <v>10410122</v>
          </cell>
          <cell r="H1182" t="str">
            <v>10410123</v>
          </cell>
          <cell r="I1182" t="str">
            <v>10410124</v>
          </cell>
          <cell r="J1182" t="str">
            <v>10410125</v>
          </cell>
          <cell r="K1182" t="str">
            <v>10410126</v>
          </cell>
          <cell r="L1182">
            <v>6</v>
          </cell>
          <cell r="M1182">
            <v>5</v>
          </cell>
          <cell r="N1182">
            <v>4</v>
          </cell>
          <cell r="O1182">
            <v>3</v>
          </cell>
          <cell r="P1182">
            <v>2</v>
          </cell>
          <cell r="Q1182">
            <v>1</v>
          </cell>
          <cell r="R1182">
            <v>140032</v>
          </cell>
          <cell r="T1182">
            <v>120018</v>
          </cell>
          <cell r="V1182" t="str">
            <v>131031</v>
          </cell>
          <cell r="X1182">
            <v>1</v>
          </cell>
          <cell r="Z1182">
            <v>3</v>
          </cell>
          <cell r="AA1182">
            <v>1</v>
          </cell>
          <cell r="AC1182">
            <v>140032</v>
          </cell>
          <cell r="AE1182">
            <v>120018</v>
          </cell>
          <cell r="AG1182">
            <v>161031</v>
          </cell>
        </row>
        <row r="1183">
          <cell r="A1183" t="str">
            <v>1041021</v>
          </cell>
          <cell r="B1183">
            <v>104102</v>
          </cell>
          <cell r="C1183" t="str">
            <v>主线副本</v>
          </cell>
          <cell r="D1183">
            <v>1</v>
          </cell>
          <cell r="F1183" t="str">
            <v>10410211</v>
          </cell>
          <cell r="G1183" t="str">
            <v>10410212</v>
          </cell>
          <cell r="H1183" t="str">
            <v>10410213</v>
          </cell>
          <cell r="I1183" t="str">
            <v>10410214</v>
          </cell>
          <cell r="J1183" t="str">
            <v>10410215</v>
          </cell>
          <cell r="K1183" t="str">
            <v>10410216</v>
          </cell>
          <cell r="L1183">
            <v>4</v>
          </cell>
          <cell r="M1183">
            <v>5</v>
          </cell>
          <cell r="N1183">
            <v>6</v>
          </cell>
          <cell r="O1183">
            <v>3</v>
          </cell>
          <cell r="P1183">
            <v>2</v>
          </cell>
          <cell r="Q1183">
            <v>1</v>
          </cell>
          <cell r="R1183">
            <v>140032</v>
          </cell>
          <cell r="T1183">
            <v>120018</v>
          </cell>
          <cell r="V1183" t="str">
            <v>132031</v>
          </cell>
          <cell r="X1183">
            <v>2</v>
          </cell>
          <cell r="Z1183">
            <v>3</v>
          </cell>
          <cell r="AA1183">
            <v>1</v>
          </cell>
          <cell r="AC1183">
            <v>140032</v>
          </cell>
          <cell r="AE1183">
            <v>120018</v>
          </cell>
          <cell r="AG1183">
            <v>162031</v>
          </cell>
        </row>
        <row r="1184">
          <cell r="A1184" t="str">
            <v>1041022</v>
          </cell>
          <cell r="B1184">
            <v>104102</v>
          </cell>
          <cell r="C1184" t="str">
            <v>主线副本</v>
          </cell>
          <cell r="D1184">
            <v>2</v>
          </cell>
          <cell r="F1184" t="str">
            <v>10410221</v>
          </cell>
          <cell r="G1184" t="str">
            <v>10410222</v>
          </cell>
          <cell r="H1184" t="str">
            <v>10410223</v>
          </cell>
          <cell r="I1184" t="str">
            <v>10410224</v>
          </cell>
          <cell r="J1184" t="str">
            <v>10410225</v>
          </cell>
          <cell r="K1184" t="str">
            <v>10410226</v>
          </cell>
          <cell r="L1184">
            <v>3</v>
          </cell>
          <cell r="M1184">
            <v>1</v>
          </cell>
          <cell r="N1184">
            <v>2</v>
          </cell>
          <cell r="O1184">
            <v>4</v>
          </cell>
          <cell r="P1184">
            <v>5</v>
          </cell>
          <cell r="Q1184">
            <v>6</v>
          </cell>
          <cell r="R1184">
            <v>140032</v>
          </cell>
          <cell r="T1184">
            <v>120018</v>
          </cell>
          <cell r="V1184" t="str">
            <v>132031</v>
          </cell>
          <cell r="X1184">
            <v>2</v>
          </cell>
          <cell r="Z1184">
            <v>3</v>
          </cell>
          <cell r="AA1184">
            <v>1</v>
          </cell>
          <cell r="AC1184">
            <v>140032</v>
          </cell>
          <cell r="AE1184">
            <v>120018</v>
          </cell>
          <cell r="AG1184">
            <v>162031</v>
          </cell>
        </row>
        <row r="1185">
          <cell r="A1185" t="str">
            <v>1041031</v>
          </cell>
          <cell r="B1185">
            <v>104103</v>
          </cell>
          <cell r="C1185" t="str">
            <v>主线副本</v>
          </cell>
          <cell r="D1185">
            <v>1</v>
          </cell>
          <cell r="F1185" t="str">
            <v>10410311</v>
          </cell>
          <cell r="G1185" t="str">
            <v>10410312</v>
          </cell>
          <cell r="H1185" t="str">
            <v>10410313</v>
          </cell>
          <cell r="I1185" t="str">
            <v>10410314</v>
          </cell>
          <cell r="J1185" t="str">
            <v>10410315</v>
          </cell>
          <cell r="K1185" t="str">
            <v>10410316</v>
          </cell>
          <cell r="L1185">
            <v>1</v>
          </cell>
          <cell r="M1185">
            <v>2</v>
          </cell>
          <cell r="N1185">
            <v>3</v>
          </cell>
          <cell r="O1185">
            <v>4</v>
          </cell>
          <cell r="P1185">
            <v>5</v>
          </cell>
          <cell r="Q1185">
            <v>6</v>
          </cell>
          <cell r="R1185">
            <v>140032</v>
          </cell>
          <cell r="T1185">
            <v>120018</v>
          </cell>
          <cell r="V1185" t="str">
            <v>163031</v>
          </cell>
          <cell r="Y1185">
            <v>3</v>
          </cell>
          <cell r="Z1185">
            <v>3</v>
          </cell>
          <cell r="AA1185">
            <v>1</v>
          </cell>
          <cell r="AC1185">
            <v>140032</v>
          </cell>
          <cell r="AE1185">
            <v>120018</v>
          </cell>
          <cell r="AG1185" t="str">
            <v>163031</v>
          </cell>
        </row>
        <row r="1186">
          <cell r="A1186" t="str">
            <v>1041032</v>
          </cell>
          <cell r="B1186">
            <v>104103</v>
          </cell>
          <cell r="C1186" t="str">
            <v>主线副本</v>
          </cell>
          <cell r="D1186">
            <v>2</v>
          </cell>
          <cell r="F1186" t="str">
            <v>10410321</v>
          </cell>
          <cell r="G1186" t="str">
            <v>10410322</v>
          </cell>
          <cell r="H1186" t="str">
            <v>10410323</v>
          </cell>
          <cell r="I1186" t="str">
            <v>10410324</v>
          </cell>
          <cell r="J1186" t="str">
            <v>10410325</v>
          </cell>
          <cell r="K1186" t="str">
            <v>10410326</v>
          </cell>
          <cell r="L1186">
            <v>4</v>
          </cell>
          <cell r="M1186">
            <v>2</v>
          </cell>
          <cell r="N1186">
            <v>3</v>
          </cell>
          <cell r="O1186">
            <v>6</v>
          </cell>
          <cell r="P1186">
            <v>1</v>
          </cell>
          <cell r="Q1186">
            <v>5</v>
          </cell>
          <cell r="R1186">
            <v>140032</v>
          </cell>
          <cell r="T1186">
            <v>120018</v>
          </cell>
          <cell r="V1186" t="str">
            <v>163031</v>
          </cell>
          <cell r="Y1186">
            <v>3</v>
          </cell>
          <cell r="Z1186">
            <v>3</v>
          </cell>
          <cell r="AA1186">
            <v>1</v>
          </cell>
          <cell r="AC1186">
            <v>140032</v>
          </cell>
          <cell r="AE1186">
            <v>120018</v>
          </cell>
          <cell r="AG1186" t="str">
            <v>163031</v>
          </cell>
        </row>
        <row r="1187">
          <cell r="A1187" t="str">
            <v>1041041</v>
          </cell>
          <cell r="B1187">
            <v>104104</v>
          </cell>
          <cell r="C1187" t="str">
            <v>主线副本</v>
          </cell>
          <cell r="D1187">
            <v>1</v>
          </cell>
          <cell r="F1187" t="str">
            <v>10410411</v>
          </cell>
          <cell r="G1187" t="str">
            <v>10410412</v>
          </cell>
          <cell r="H1187" t="str">
            <v>10410413</v>
          </cell>
          <cell r="I1187" t="str">
            <v>10410414</v>
          </cell>
          <cell r="J1187" t="str">
            <v>10410415</v>
          </cell>
          <cell r="K1187" t="str">
            <v>10410416</v>
          </cell>
          <cell r="L1187">
            <v>5</v>
          </cell>
          <cell r="M1187">
            <v>2</v>
          </cell>
          <cell r="N1187">
            <v>3</v>
          </cell>
          <cell r="O1187">
            <v>4</v>
          </cell>
          <cell r="P1187">
            <v>1</v>
          </cell>
          <cell r="Q1187">
            <v>6</v>
          </cell>
          <cell r="R1187">
            <v>140032</v>
          </cell>
          <cell r="T1187">
            <v>120018</v>
          </cell>
          <cell r="V1187" t="str">
            <v>133031</v>
          </cell>
          <cell r="X1187">
            <v>3</v>
          </cell>
          <cell r="Z1187">
            <v>3</v>
          </cell>
          <cell r="AA1187">
            <v>1</v>
          </cell>
          <cell r="AC1187">
            <v>140032</v>
          </cell>
          <cell r="AE1187">
            <v>120018</v>
          </cell>
          <cell r="AG1187">
            <v>163031</v>
          </cell>
        </row>
        <row r="1188">
          <cell r="A1188" t="str">
            <v>1041042</v>
          </cell>
          <cell r="B1188">
            <v>104104</v>
          </cell>
          <cell r="C1188" t="str">
            <v>主线副本</v>
          </cell>
          <cell r="D1188">
            <v>2</v>
          </cell>
          <cell r="F1188" t="str">
            <v>10410421</v>
          </cell>
          <cell r="G1188" t="str">
            <v>10410422</v>
          </cell>
          <cell r="H1188" t="str">
            <v>10410423</v>
          </cell>
          <cell r="I1188" t="str">
            <v>10410424</v>
          </cell>
          <cell r="J1188" t="str">
            <v>10410425</v>
          </cell>
          <cell r="K1188" t="str">
            <v>10410426</v>
          </cell>
          <cell r="L1188">
            <v>3</v>
          </cell>
          <cell r="M1188">
            <v>2</v>
          </cell>
          <cell r="N1188">
            <v>4</v>
          </cell>
          <cell r="O1188">
            <v>5</v>
          </cell>
          <cell r="P1188">
            <v>1</v>
          </cell>
          <cell r="Q1188">
            <v>6</v>
          </cell>
          <cell r="R1188">
            <v>140032</v>
          </cell>
          <cell r="T1188">
            <v>120018</v>
          </cell>
          <cell r="V1188" t="str">
            <v>133031</v>
          </cell>
          <cell r="X1188">
            <v>3</v>
          </cell>
          <cell r="Z1188">
            <v>3</v>
          </cell>
          <cell r="AA1188">
            <v>1</v>
          </cell>
          <cell r="AC1188">
            <v>140032</v>
          </cell>
          <cell r="AE1188">
            <v>120018</v>
          </cell>
          <cell r="AG1188">
            <v>163031</v>
          </cell>
        </row>
        <row r="1189">
          <cell r="A1189" t="str">
            <v>1041051</v>
          </cell>
          <cell r="B1189">
            <v>104105</v>
          </cell>
          <cell r="C1189" t="str">
            <v>主线副本</v>
          </cell>
          <cell r="D1189">
            <v>1</v>
          </cell>
          <cell r="F1189" t="str">
            <v>10410511</v>
          </cell>
          <cell r="G1189" t="str">
            <v>10410512</v>
          </cell>
          <cell r="H1189" t="str">
            <v>10410513</v>
          </cell>
          <cell r="I1189" t="str">
            <v>10410514</v>
          </cell>
          <cell r="J1189" t="str">
            <v>10410515</v>
          </cell>
          <cell r="K1189" t="str">
            <v>10410516</v>
          </cell>
          <cell r="L1189">
            <v>1</v>
          </cell>
          <cell r="M1189">
            <v>2</v>
          </cell>
          <cell r="N1189">
            <v>3</v>
          </cell>
          <cell r="O1189">
            <v>4</v>
          </cell>
          <cell r="P1189">
            <v>5</v>
          </cell>
          <cell r="Q1189">
            <v>6</v>
          </cell>
          <cell r="R1189">
            <v>140032</v>
          </cell>
          <cell r="T1189">
            <v>120018</v>
          </cell>
          <cell r="V1189" t="str">
            <v>131031</v>
          </cell>
          <cell r="X1189">
            <v>1</v>
          </cell>
          <cell r="Z1189">
            <v>3</v>
          </cell>
          <cell r="AA1189">
            <v>1</v>
          </cell>
          <cell r="AC1189">
            <v>140032</v>
          </cell>
          <cell r="AE1189">
            <v>120018</v>
          </cell>
          <cell r="AG1189">
            <v>161031</v>
          </cell>
        </row>
        <row r="1190">
          <cell r="A1190" t="str">
            <v>1041052</v>
          </cell>
          <cell r="B1190">
            <v>104105</v>
          </cell>
          <cell r="C1190" t="str">
            <v>主线副本</v>
          </cell>
          <cell r="D1190">
            <v>2</v>
          </cell>
          <cell r="F1190" t="str">
            <v>10410521</v>
          </cell>
          <cell r="G1190" t="str">
            <v>10410522</v>
          </cell>
          <cell r="H1190" t="str">
            <v>10410523</v>
          </cell>
          <cell r="I1190" t="str">
            <v>10410524</v>
          </cell>
          <cell r="J1190" t="str">
            <v>10410525</v>
          </cell>
          <cell r="K1190" t="str">
            <v>10410526</v>
          </cell>
          <cell r="L1190">
            <v>6</v>
          </cell>
          <cell r="M1190">
            <v>5</v>
          </cell>
          <cell r="N1190">
            <v>4</v>
          </cell>
          <cell r="O1190">
            <v>3</v>
          </cell>
          <cell r="P1190">
            <v>2</v>
          </cell>
          <cell r="Q1190">
            <v>1</v>
          </cell>
          <cell r="R1190">
            <v>140032</v>
          </cell>
          <cell r="T1190">
            <v>120018</v>
          </cell>
          <cell r="V1190" t="str">
            <v>131031</v>
          </cell>
          <cell r="X1190">
            <v>1</v>
          </cell>
          <cell r="Z1190">
            <v>3</v>
          </cell>
          <cell r="AA1190">
            <v>1</v>
          </cell>
          <cell r="AC1190">
            <v>140032</v>
          </cell>
          <cell r="AE1190">
            <v>120018</v>
          </cell>
          <cell r="AG1190">
            <v>161031</v>
          </cell>
        </row>
        <row r="1191">
          <cell r="A1191" t="str">
            <v>1041061</v>
          </cell>
          <cell r="B1191">
            <v>104106</v>
          </cell>
          <cell r="C1191" t="str">
            <v>主线副本</v>
          </cell>
          <cell r="D1191">
            <v>1</v>
          </cell>
          <cell r="F1191" t="str">
            <v>10410611</v>
          </cell>
          <cell r="G1191" t="str">
            <v>10410612</v>
          </cell>
          <cell r="H1191" t="str">
            <v>10410613</v>
          </cell>
          <cell r="I1191" t="str">
            <v>10410614</v>
          </cell>
          <cell r="J1191" t="str">
            <v>10410615</v>
          </cell>
          <cell r="K1191" t="str">
            <v>10410616</v>
          </cell>
          <cell r="L1191">
            <v>4</v>
          </cell>
          <cell r="M1191">
            <v>5</v>
          </cell>
          <cell r="N1191">
            <v>6</v>
          </cell>
          <cell r="O1191">
            <v>3</v>
          </cell>
          <cell r="P1191">
            <v>2</v>
          </cell>
          <cell r="Q1191">
            <v>1</v>
          </cell>
          <cell r="R1191">
            <v>140032</v>
          </cell>
          <cell r="T1191">
            <v>120018</v>
          </cell>
          <cell r="V1191" t="str">
            <v>161031</v>
          </cell>
          <cell r="Y1191">
            <v>1</v>
          </cell>
          <cell r="Z1191">
            <v>3</v>
          </cell>
          <cell r="AA1191">
            <v>1</v>
          </cell>
          <cell r="AC1191">
            <v>140032</v>
          </cell>
          <cell r="AE1191">
            <v>120018</v>
          </cell>
          <cell r="AG1191" t="str">
            <v>161031</v>
          </cell>
        </row>
        <row r="1192">
          <cell r="A1192" t="str">
            <v>1041062</v>
          </cell>
          <cell r="B1192">
            <v>104106</v>
          </cell>
          <cell r="C1192" t="str">
            <v>主线副本</v>
          </cell>
          <cell r="D1192">
            <v>2</v>
          </cell>
          <cell r="F1192" t="str">
            <v>10410621</v>
          </cell>
          <cell r="G1192" t="str">
            <v>10410622</v>
          </cell>
          <cell r="H1192" t="str">
            <v>10410623</v>
          </cell>
          <cell r="I1192" t="str">
            <v>10410624</v>
          </cell>
          <cell r="J1192" t="str">
            <v>10410625</v>
          </cell>
          <cell r="K1192" t="str">
            <v>10410626</v>
          </cell>
          <cell r="L1192">
            <v>3</v>
          </cell>
          <cell r="M1192">
            <v>1</v>
          </cell>
          <cell r="N1192">
            <v>2</v>
          </cell>
          <cell r="O1192">
            <v>4</v>
          </cell>
          <cell r="P1192">
            <v>5</v>
          </cell>
          <cell r="Q1192">
            <v>6</v>
          </cell>
          <cell r="R1192">
            <v>140032</v>
          </cell>
          <cell r="T1192">
            <v>120018</v>
          </cell>
          <cell r="V1192" t="str">
            <v>161031</v>
          </cell>
          <cell r="Y1192">
            <v>1</v>
          </cell>
          <cell r="Z1192">
            <v>3</v>
          </cell>
          <cell r="AA1192">
            <v>1</v>
          </cell>
          <cell r="AC1192">
            <v>140032</v>
          </cell>
          <cell r="AE1192">
            <v>120018</v>
          </cell>
          <cell r="AG1192" t="str">
            <v>161031</v>
          </cell>
        </row>
        <row r="1193">
          <cell r="A1193" t="str">
            <v>1041071</v>
          </cell>
          <cell r="B1193">
            <v>104107</v>
          </cell>
          <cell r="C1193" t="str">
            <v>主线副本</v>
          </cell>
          <cell r="D1193">
            <v>1</v>
          </cell>
          <cell r="F1193" t="str">
            <v>10410711</v>
          </cell>
          <cell r="G1193" t="str">
            <v>10410712</v>
          </cell>
          <cell r="H1193" t="str">
            <v>10410713</v>
          </cell>
          <cell r="I1193" t="str">
            <v>10410714</v>
          </cell>
          <cell r="J1193" t="str">
            <v>10410715</v>
          </cell>
          <cell r="K1193" t="str">
            <v>10410716</v>
          </cell>
          <cell r="L1193">
            <v>1</v>
          </cell>
          <cell r="M1193">
            <v>2</v>
          </cell>
          <cell r="N1193">
            <v>3</v>
          </cell>
          <cell r="O1193">
            <v>4</v>
          </cell>
          <cell r="P1193">
            <v>5</v>
          </cell>
          <cell r="Q1193">
            <v>6</v>
          </cell>
          <cell r="R1193">
            <v>140032</v>
          </cell>
          <cell r="T1193">
            <v>120018</v>
          </cell>
          <cell r="V1193" t="str">
            <v>132031</v>
          </cell>
          <cell r="X1193">
            <v>2</v>
          </cell>
          <cell r="Z1193">
            <v>3</v>
          </cell>
          <cell r="AA1193">
            <v>1</v>
          </cell>
          <cell r="AC1193">
            <v>140032</v>
          </cell>
          <cell r="AE1193">
            <v>120018</v>
          </cell>
          <cell r="AG1193">
            <v>162031</v>
          </cell>
        </row>
        <row r="1194">
          <cell r="A1194" t="str">
            <v>1041072</v>
          </cell>
          <cell r="B1194">
            <v>104107</v>
          </cell>
          <cell r="C1194" t="str">
            <v>主线副本</v>
          </cell>
          <cell r="D1194">
            <v>2</v>
          </cell>
          <cell r="F1194" t="str">
            <v>10410721</v>
          </cell>
          <cell r="G1194" t="str">
            <v>10410722</v>
          </cell>
          <cell r="H1194" t="str">
            <v>10410723</v>
          </cell>
          <cell r="I1194" t="str">
            <v>10410724</v>
          </cell>
          <cell r="J1194" t="str">
            <v>10410725</v>
          </cell>
          <cell r="K1194" t="str">
            <v>10410726</v>
          </cell>
          <cell r="L1194">
            <v>4</v>
          </cell>
          <cell r="M1194">
            <v>2</v>
          </cell>
          <cell r="N1194">
            <v>3</v>
          </cell>
          <cell r="O1194">
            <v>6</v>
          </cell>
          <cell r="P1194">
            <v>1</v>
          </cell>
          <cell r="Q1194">
            <v>5</v>
          </cell>
          <cell r="R1194">
            <v>140032</v>
          </cell>
          <cell r="T1194">
            <v>120018</v>
          </cell>
          <cell r="V1194" t="str">
            <v>132031</v>
          </cell>
          <cell r="X1194">
            <v>2</v>
          </cell>
          <cell r="Z1194">
            <v>3</v>
          </cell>
          <cell r="AA1194">
            <v>1</v>
          </cell>
          <cell r="AC1194">
            <v>140032</v>
          </cell>
          <cell r="AE1194">
            <v>120018</v>
          </cell>
          <cell r="AG1194">
            <v>162031</v>
          </cell>
        </row>
        <row r="1195">
          <cell r="A1195" t="str">
            <v>1041081</v>
          </cell>
          <cell r="B1195">
            <v>104108</v>
          </cell>
          <cell r="C1195" t="str">
            <v>主线副本</v>
          </cell>
          <cell r="D1195">
            <v>1</v>
          </cell>
          <cell r="F1195" t="str">
            <v>10410811</v>
          </cell>
          <cell r="G1195" t="str">
            <v>10410812</v>
          </cell>
          <cell r="H1195" t="str">
            <v>10410813</v>
          </cell>
          <cell r="I1195" t="str">
            <v>10410814</v>
          </cell>
          <cell r="J1195" t="str">
            <v>10410815</v>
          </cell>
          <cell r="K1195" t="str">
            <v>10410816</v>
          </cell>
          <cell r="L1195">
            <v>1</v>
          </cell>
          <cell r="M1195">
            <v>2</v>
          </cell>
          <cell r="N1195">
            <v>3</v>
          </cell>
          <cell r="O1195">
            <v>4</v>
          </cell>
          <cell r="P1195">
            <v>5</v>
          </cell>
          <cell r="Q1195">
            <v>6</v>
          </cell>
          <cell r="R1195">
            <v>140032</v>
          </cell>
          <cell r="T1195">
            <v>120018</v>
          </cell>
          <cell r="V1195" t="str">
            <v>133031</v>
          </cell>
          <cell r="X1195">
            <v>3</v>
          </cell>
          <cell r="Z1195">
            <v>3</v>
          </cell>
          <cell r="AA1195">
            <v>1</v>
          </cell>
          <cell r="AC1195">
            <v>140032</v>
          </cell>
          <cell r="AE1195">
            <v>120018</v>
          </cell>
          <cell r="AG1195">
            <v>163031</v>
          </cell>
        </row>
        <row r="1196">
          <cell r="A1196" t="str">
            <v>1041082</v>
          </cell>
          <cell r="B1196">
            <v>104108</v>
          </cell>
          <cell r="C1196" t="str">
            <v>主线副本</v>
          </cell>
          <cell r="D1196">
            <v>2</v>
          </cell>
          <cell r="F1196" t="str">
            <v>10410821</v>
          </cell>
          <cell r="G1196" t="str">
            <v>10410822</v>
          </cell>
          <cell r="H1196" t="str">
            <v>10410823</v>
          </cell>
          <cell r="I1196" t="str">
            <v>10410824</v>
          </cell>
          <cell r="J1196" t="str">
            <v>10410825</v>
          </cell>
          <cell r="K1196" t="str">
            <v>10410826</v>
          </cell>
          <cell r="L1196">
            <v>6</v>
          </cell>
          <cell r="M1196">
            <v>5</v>
          </cell>
          <cell r="N1196">
            <v>4</v>
          </cell>
          <cell r="O1196">
            <v>3</v>
          </cell>
          <cell r="P1196">
            <v>2</v>
          </cell>
          <cell r="Q1196">
            <v>1</v>
          </cell>
          <cell r="R1196">
            <v>140032</v>
          </cell>
          <cell r="T1196">
            <v>120018</v>
          </cell>
          <cell r="V1196" t="str">
            <v>133031</v>
          </cell>
          <cell r="X1196">
            <v>3</v>
          </cell>
          <cell r="Z1196">
            <v>3</v>
          </cell>
          <cell r="AA1196">
            <v>1</v>
          </cell>
          <cell r="AC1196">
            <v>140032</v>
          </cell>
          <cell r="AE1196">
            <v>120018</v>
          </cell>
          <cell r="AG1196">
            <v>163031</v>
          </cell>
        </row>
        <row r="1197">
          <cell r="A1197" t="str">
            <v>1041091</v>
          </cell>
          <cell r="B1197">
            <v>104109</v>
          </cell>
          <cell r="C1197" t="str">
            <v>主线副本</v>
          </cell>
          <cell r="D1197">
            <v>1</v>
          </cell>
          <cell r="F1197" t="str">
            <v>10410911</v>
          </cell>
          <cell r="G1197" t="str">
            <v>10410912</v>
          </cell>
          <cell r="H1197" t="str">
            <v>10410913</v>
          </cell>
          <cell r="I1197" t="str">
            <v>10410914</v>
          </cell>
          <cell r="J1197" t="str">
            <v>10410915</v>
          </cell>
          <cell r="K1197" t="str">
            <v>10410916</v>
          </cell>
          <cell r="L1197">
            <v>4</v>
          </cell>
          <cell r="M1197">
            <v>5</v>
          </cell>
          <cell r="N1197">
            <v>6</v>
          </cell>
          <cell r="O1197">
            <v>3</v>
          </cell>
          <cell r="P1197">
            <v>2</v>
          </cell>
          <cell r="Q1197">
            <v>1</v>
          </cell>
          <cell r="R1197">
            <v>140032</v>
          </cell>
          <cell r="T1197">
            <v>120018</v>
          </cell>
          <cell r="V1197" t="str">
            <v>162031</v>
          </cell>
          <cell r="Y1197">
            <v>2</v>
          </cell>
          <cell r="Z1197">
            <v>3</v>
          </cell>
          <cell r="AA1197">
            <v>1</v>
          </cell>
          <cell r="AC1197">
            <v>140032</v>
          </cell>
          <cell r="AE1197">
            <v>120018</v>
          </cell>
          <cell r="AG1197" t="str">
            <v>162031</v>
          </cell>
        </row>
        <row r="1198">
          <cell r="A1198" t="str">
            <v>1041092</v>
          </cell>
          <cell r="B1198">
            <v>104109</v>
          </cell>
          <cell r="C1198" t="str">
            <v>主线副本</v>
          </cell>
          <cell r="D1198">
            <v>2</v>
          </cell>
          <cell r="F1198" t="str">
            <v>10410921</v>
          </cell>
          <cell r="G1198" t="str">
            <v>10410922</v>
          </cell>
          <cell r="H1198" t="str">
            <v>10410923</v>
          </cell>
          <cell r="I1198" t="str">
            <v>10410924</v>
          </cell>
          <cell r="J1198" t="str">
            <v>10410925</v>
          </cell>
          <cell r="K1198" t="str">
            <v>10410926</v>
          </cell>
          <cell r="L1198">
            <v>3</v>
          </cell>
          <cell r="M1198">
            <v>1</v>
          </cell>
          <cell r="N1198">
            <v>2</v>
          </cell>
          <cell r="O1198">
            <v>4</v>
          </cell>
          <cell r="P1198">
            <v>5</v>
          </cell>
          <cell r="Q1198">
            <v>6</v>
          </cell>
          <cell r="R1198">
            <v>140032</v>
          </cell>
          <cell r="T1198">
            <v>120018</v>
          </cell>
          <cell r="V1198" t="str">
            <v>162031</v>
          </cell>
          <cell r="Y1198">
            <v>2</v>
          </cell>
          <cell r="Z1198">
            <v>3</v>
          </cell>
          <cell r="AA1198">
            <v>1</v>
          </cell>
          <cell r="AC1198">
            <v>140032</v>
          </cell>
          <cell r="AE1198">
            <v>120018</v>
          </cell>
          <cell r="AG1198" t="str">
            <v>162031</v>
          </cell>
        </row>
        <row r="1199">
          <cell r="A1199" t="str">
            <v>1041101</v>
          </cell>
          <cell r="B1199">
            <v>104110</v>
          </cell>
          <cell r="C1199" t="str">
            <v>主线副本</v>
          </cell>
          <cell r="D1199">
            <v>1</v>
          </cell>
          <cell r="F1199" t="str">
            <v>10411011</v>
          </cell>
          <cell r="G1199" t="str">
            <v>10411012</v>
          </cell>
          <cell r="H1199" t="str">
            <v>10411013</v>
          </cell>
          <cell r="I1199" t="str">
            <v>10411014</v>
          </cell>
          <cell r="J1199" t="str">
            <v>10411015</v>
          </cell>
          <cell r="K1199" t="str">
            <v>10411016</v>
          </cell>
          <cell r="L1199">
            <v>1</v>
          </cell>
          <cell r="M1199">
            <v>2</v>
          </cell>
          <cell r="N1199">
            <v>3</v>
          </cell>
          <cell r="O1199">
            <v>4</v>
          </cell>
          <cell r="P1199">
            <v>5</v>
          </cell>
          <cell r="Q1199">
            <v>6</v>
          </cell>
          <cell r="R1199">
            <v>140032</v>
          </cell>
          <cell r="T1199">
            <v>120018</v>
          </cell>
          <cell r="V1199" t="str">
            <v>165031</v>
          </cell>
          <cell r="Y1199">
            <v>5</v>
          </cell>
          <cell r="Z1199">
            <v>3</v>
          </cell>
          <cell r="AA1199">
            <v>1</v>
          </cell>
          <cell r="AC1199">
            <v>140032</v>
          </cell>
          <cell r="AE1199">
            <v>120018</v>
          </cell>
          <cell r="AG1199" t="str">
            <v>165031</v>
          </cell>
          <cell r="AH1199">
            <v>150003</v>
          </cell>
        </row>
        <row r="1200">
          <cell r="A1200" t="str">
            <v>1041102</v>
          </cell>
          <cell r="B1200">
            <v>104110</v>
          </cell>
          <cell r="C1200" t="str">
            <v>主线副本</v>
          </cell>
          <cell r="D1200">
            <v>2</v>
          </cell>
          <cell r="F1200" t="str">
            <v>10411021</v>
          </cell>
          <cell r="G1200" t="str">
            <v>10411022</v>
          </cell>
          <cell r="H1200" t="str">
            <v>10411023</v>
          </cell>
          <cell r="I1200" t="str">
            <v>10411024</v>
          </cell>
          <cell r="J1200" t="str">
            <v>10411025</v>
          </cell>
          <cell r="K1200" t="str">
            <v>10411026</v>
          </cell>
          <cell r="L1200">
            <v>4</v>
          </cell>
          <cell r="M1200">
            <v>2</v>
          </cell>
          <cell r="N1200">
            <v>3</v>
          </cell>
          <cell r="O1200">
            <v>6</v>
          </cell>
          <cell r="P1200">
            <v>1</v>
          </cell>
          <cell r="Q1200">
            <v>5</v>
          </cell>
          <cell r="R1200">
            <v>140032</v>
          </cell>
          <cell r="T1200">
            <v>120018</v>
          </cell>
          <cell r="V1200" t="str">
            <v>165031</v>
          </cell>
          <cell r="Y1200">
            <v>5</v>
          </cell>
          <cell r="Z1200">
            <v>3</v>
          </cell>
          <cell r="AA1200">
            <v>1</v>
          </cell>
          <cell r="AC1200">
            <v>140032</v>
          </cell>
          <cell r="AE1200">
            <v>120018</v>
          </cell>
          <cell r="AG1200" t="str">
            <v>165031</v>
          </cell>
          <cell r="AH1200">
            <v>150003</v>
          </cell>
        </row>
        <row r="1201">
          <cell r="A1201" t="str">
            <v>1042011</v>
          </cell>
          <cell r="B1201">
            <v>104201</v>
          </cell>
          <cell r="C1201" t="str">
            <v>主线副本</v>
          </cell>
          <cell r="D1201">
            <v>1</v>
          </cell>
          <cell r="F1201" t="str">
            <v>10420111</v>
          </cell>
          <cell r="G1201" t="str">
            <v>10420112</v>
          </cell>
          <cell r="H1201" t="str">
            <v>10420113</v>
          </cell>
          <cell r="I1201" t="str">
            <v>10420114</v>
          </cell>
          <cell r="J1201" t="str">
            <v>10420115</v>
          </cell>
          <cell r="K1201" t="str">
            <v>10420116</v>
          </cell>
          <cell r="L1201">
            <v>5</v>
          </cell>
          <cell r="M1201">
            <v>2</v>
          </cell>
          <cell r="N1201">
            <v>3</v>
          </cell>
          <cell r="O1201">
            <v>4</v>
          </cell>
          <cell r="P1201">
            <v>1</v>
          </cell>
          <cell r="Q1201">
            <v>6</v>
          </cell>
          <cell r="R1201">
            <v>140032</v>
          </cell>
          <cell r="T1201">
            <v>120018</v>
          </cell>
          <cell r="V1201" t="str">
            <v>131031</v>
          </cell>
          <cell r="X1201">
            <v>1</v>
          </cell>
          <cell r="Z1201">
            <v>3</v>
          </cell>
          <cell r="AA1201">
            <v>1</v>
          </cell>
          <cell r="AC1201">
            <v>140032</v>
          </cell>
          <cell r="AE1201">
            <v>120018</v>
          </cell>
          <cell r="AG1201">
            <v>161031</v>
          </cell>
        </row>
        <row r="1202">
          <cell r="A1202" t="str">
            <v>1042012</v>
          </cell>
          <cell r="B1202">
            <v>104201</v>
          </cell>
          <cell r="C1202" t="str">
            <v>主线副本</v>
          </cell>
          <cell r="D1202">
            <v>2</v>
          </cell>
          <cell r="F1202" t="str">
            <v>10420121</v>
          </cell>
          <cell r="G1202" t="str">
            <v>10420122</v>
          </cell>
          <cell r="H1202" t="str">
            <v>10420123</v>
          </cell>
          <cell r="I1202" t="str">
            <v>10420124</v>
          </cell>
          <cell r="J1202" t="str">
            <v>10420125</v>
          </cell>
          <cell r="K1202" t="str">
            <v>10420126</v>
          </cell>
          <cell r="L1202">
            <v>3</v>
          </cell>
          <cell r="M1202">
            <v>2</v>
          </cell>
          <cell r="N1202">
            <v>4</v>
          </cell>
          <cell r="O1202">
            <v>5</v>
          </cell>
          <cell r="P1202">
            <v>1</v>
          </cell>
          <cell r="Q1202">
            <v>6</v>
          </cell>
          <cell r="R1202">
            <v>140032</v>
          </cell>
          <cell r="T1202">
            <v>120018</v>
          </cell>
          <cell r="V1202" t="str">
            <v>131031</v>
          </cell>
          <cell r="X1202">
            <v>1</v>
          </cell>
          <cell r="Z1202">
            <v>3</v>
          </cell>
          <cell r="AA1202">
            <v>1</v>
          </cell>
          <cell r="AC1202">
            <v>140032</v>
          </cell>
          <cell r="AE1202">
            <v>120018</v>
          </cell>
          <cell r="AG1202">
            <v>161031</v>
          </cell>
        </row>
        <row r="1203">
          <cell r="A1203" t="str">
            <v>1042021</v>
          </cell>
          <cell r="B1203">
            <v>104202</v>
          </cell>
          <cell r="C1203" t="str">
            <v>主线副本</v>
          </cell>
          <cell r="D1203">
            <v>1</v>
          </cell>
          <cell r="F1203" t="str">
            <v>10420211</v>
          </cell>
          <cell r="G1203" t="str">
            <v>10420212</v>
          </cell>
          <cell r="H1203" t="str">
            <v>10420213</v>
          </cell>
          <cell r="I1203" t="str">
            <v>10420214</v>
          </cell>
          <cell r="J1203" t="str">
            <v>10420215</v>
          </cell>
          <cell r="K1203" t="str">
            <v>10420216</v>
          </cell>
          <cell r="L1203">
            <v>1</v>
          </cell>
          <cell r="M1203">
            <v>2</v>
          </cell>
          <cell r="N1203">
            <v>3</v>
          </cell>
          <cell r="O1203">
            <v>4</v>
          </cell>
          <cell r="P1203">
            <v>5</v>
          </cell>
          <cell r="Q1203">
            <v>6</v>
          </cell>
          <cell r="R1203">
            <v>140032</v>
          </cell>
          <cell r="T1203">
            <v>120018</v>
          </cell>
          <cell r="V1203" t="str">
            <v>132031</v>
          </cell>
          <cell r="X1203">
            <v>2</v>
          </cell>
          <cell r="Z1203">
            <v>3</v>
          </cell>
          <cell r="AA1203">
            <v>1</v>
          </cell>
          <cell r="AC1203">
            <v>140032</v>
          </cell>
          <cell r="AE1203">
            <v>120018</v>
          </cell>
          <cell r="AG1203">
            <v>162031</v>
          </cell>
        </row>
        <row r="1204">
          <cell r="A1204" t="str">
            <v>1042022</v>
          </cell>
          <cell r="B1204">
            <v>104202</v>
          </cell>
          <cell r="C1204" t="str">
            <v>主线副本</v>
          </cell>
          <cell r="D1204">
            <v>2</v>
          </cell>
          <cell r="F1204" t="str">
            <v>10420221</v>
          </cell>
          <cell r="G1204" t="str">
            <v>10420222</v>
          </cell>
          <cell r="H1204" t="str">
            <v>10420223</v>
          </cell>
          <cell r="I1204" t="str">
            <v>10420224</v>
          </cell>
          <cell r="J1204" t="str">
            <v>10420225</v>
          </cell>
          <cell r="K1204" t="str">
            <v>10420226</v>
          </cell>
          <cell r="L1204">
            <v>6</v>
          </cell>
          <cell r="M1204">
            <v>5</v>
          </cell>
          <cell r="N1204">
            <v>4</v>
          </cell>
          <cell r="O1204">
            <v>3</v>
          </cell>
          <cell r="P1204">
            <v>2</v>
          </cell>
          <cell r="Q1204">
            <v>1</v>
          </cell>
          <cell r="R1204">
            <v>140032</v>
          </cell>
          <cell r="T1204">
            <v>120018</v>
          </cell>
          <cell r="V1204" t="str">
            <v>132031</v>
          </cell>
          <cell r="X1204">
            <v>2</v>
          </cell>
          <cell r="Z1204">
            <v>3</v>
          </cell>
          <cell r="AA1204">
            <v>1</v>
          </cell>
          <cell r="AC1204">
            <v>140032</v>
          </cell>
          <cell r="AE1204">
            <v>120018</v>
          </cell>
          <cell r="AG1204">
            <v>162031</v>
          </cell>
        </row>
        <row r="1205">
          <cell r="A1205" t="str">
            <v>1042031</v>
          </cell>
          <cell r="B1205">
            <v>104203</v>
          </cell>
          <cell r="C1205" t="str">
            <v>主线副本</v>
          </cell>
          <cell r="D1205">
            <v>1</v>
          </cell>
          <cell r="F1205" t="str">
            <v>10420311</v>
          </cell>
          <cell r="G1205" t="str">
            <v>10420312</v>
          </cell>
          <cell r="H1205" t="str">
            <v>10420313</v>
          </cell>
          <cell r="I1205" t="str">
            <v>10420314</v>
          </cell>
          <cell r="J1205" t="str">
            <v>10420315</v>
          </cell>
          <cell r="K1205" t="str">
            <v>10420316</v>
          </cell>
          <cell r="L1205">
            <v>4</v>
          </cell>
          <cell r="M1205">
            <v>5</v>
          </cell>
          <cell r="N1205">
            <v>6</v>
          </cell>
          <cell r="O1205">
            <v>3</v>
          </cell>
          <cell r="P1205">
            <v>2</v>
          </cell>
          <cell r="Q1205">
            <v>1</v>
          </cell>
          <cell r="R1205">
            <v>140032</v>
          </cell>
          <cell r="T1205">
            <v>120018</v>
          </cell>
          <cell r="V1205" t="str">
            <v>163031</v>
          </cell>
          <cell r="Y1205">
            <v>3</v>
          </cell>
          <cell r="Z1205">
            <v>3</v>
          </cell>
          <cell r="AA1205">
            <v>1</v>
          </cell>
          <cell r="AC1205">
            <v>140032</v>
          </cell>
          <cell r="AE1205">
            <v>120018</v>
          </cell>
          <cell r="AG1205" t="str">
            <v>163031</v>
          </cell>
        </row>
        <row r="1206">
          <cell r="A1206" t="str">
            <v>1042032</v>
          </cell>
          <cell r="B1206">
            <v>104203</v>
          </cell>
          <cell r="C1206" t="str">
            <v>主线副本</v>
          </cell>
          <cell r="D1206">
            <v>2</v>
          </cell>
          <cell r="F1206" t="str">
            <v>10420321</v>
          </cell>
          <cell r="G1206" t="str">
            <v>10420322</v>
          </cell>
          <cell r="H1206" t="str">
            <v>10420323</v>
          </cell>
          <cell r="I1206" t="str">
            <v>10420324</v>
          </cell>
          <cell r="J1206" t="str">
            <v>10420325</v>
          </cell>
          <cell r="K1206" t="str">
            <v>10420326</v>
          </cell>
          <cell r="L1206">
            <v>3</v>
          </cell>
          <cell r="M1206">
            <v>1</v>
          </cell>
          <cell r="N1206">
            <v>2</v>
          </cell>
          <cell r="O1206">
            <v>4</v>
          </cell>
          <cell r="P1206">
            <v>5</v>
          </cell>
          <cell r="Q1206">
            <v>6</v>
          </cell>
          <cell r="R1206">
            <v>140032</v>
          </cell>
          <cell r="T1206">
            <v>120018</v>
          </cell>
          <cell r="V1206" t="str">
            <v>163031</v>
          </cell>
          <cell r="Y1206">
            <v>3</v>
          </cell>
          <cell r="Z1206">
            <v>3</v>
          </cell>
          <cell r="AA1206">
            <v>1</v>
          </cell>
          <cell r="AC1206">
            <v>140032</v>
          </cell>
          <cell r="AE1206">
            <v>120018</v>
          </cell>
          <cell r="AG1206" t="str">
            <v>163031</v>
          </cell>
        </row>
        <row r="1207">
          <cell r="A1207" t="str">
            <v>1042041</v>
          </cell>
          <cell r="B1207">
            <v>104204</v>
          </cell>
          <cell r="C1207" t="str">
            <v>主线副本</v>
          </cell>
          <cell r="D1207">
            <v>1</v>
          </cell>
          <cell r="F1207" t="str">
            <v>10420411</v>
          </cell>
          <cell r="G1207" t="str">
            <v>10420412</v>
          </cell>
          <cell r="H1207" t="str">
            <v>10420413</v>
          </cell>
          <cell r="I1207" t="str">
            <v>10420414</v>
          </cell>
          <cell r="J1207" t="str">
            <v>10420415</v>
          </cell>
          <cell r="K1207" t="str">
            <v>10420416</v>
          </cell>
          <cell r="L1207">
            <v>1</v>
          </cell>
          <cell r="M1207">
            <v>2</v>
          </cell>
          <cell r="N1207">
            <v>3</v>
          </cell>
          <cell r="O1207">
            <v>4</v>
          </cell>
          <cell r="P1207">
            <v>5</v>
          </cell>
          <cell r="Q1207">
            <v>6</v>
          </cell>
          <cell r="R1207">
            <v>140032</v>
          </cell>
          <cell r="T1207">
            <v>120018</v>
          </cell>
          <cell r="V1207" t="str">
            <v>133031</v>
          </cell>
          <cell r="X1207">
            <v>3</v>
          </cell>
          <cell r="Z1207">
            <v>3</v>
          </cell>
          <cell r="AA1207">
            <v>1</v>
          </cell>
          <cell r="AC1207">
            <v>140032</v>
          </cell>
          <cell r="AE1207">
            <v>120018</v>
          </cell>
          <cell r="AG1207">
            <v>163031</v>
          </cell>
        </row>
        <row r="1208">
          <cell r="A1208" t="str">
            <v>1042042</v>
          </cell>
          <cell r="B1208">
            <v>104204</v>
          </cell>
          <cell r="C1208" t="str">
            <v>主线副本</v>
          </cell>
          <cell r="D1208">
            <v>2</v>
          </cell>
          <cell r="F1208" t="str">
            <v>10420421</v>
          </cell>
          <cell r="G1208" t="str">
            <v>10420422</v>
          </cell>
          <cell r="H1208" t="str">
            <v>10420423</v>
          </cell>
          <cell r="I1208" t="str">
            <v>10420424</v>
          </cell>
          <cell r="J1208" t="str">
            <v>10420425</v>
          </cell>
          <cell r="K1208" t="str">
            <v>10420426</v>
          </cell>
          <cell r="L1208">
            <v>4</v>
          </cell>
          <cell r="M1208">
            <v>2</v>
          </cell>
          <cell r="N1208">
            <v>3</v>
          </cell>
          <cell r="O1208">
            <v>6</v>
          </cell>
          <cell r="P1208">
            <v>1</v>
          </cell>
          <cell r="Q1208">
            <v>5</v>
          </cell>
          <cell r="R1208">
            <v>140032</v>
          </cell>
          <cell r="T1208">
            <v>120018</v>
          </cell>
          <cell r="V1208" t="str">
            <v>133031</v>
          </cell>
          <cell r="X1208">
            <v>3</v>
          </cell>
          <cell r="Z1208">
            <v>3</v>
          </cell>
          <cell r="AA1208">
            <v>1</v>
          </cell>
          <cell r="AC1208">
            <v>140032</v>
          </cell>
          <cell r="AE1208">
            <v>120018</v>
          </cell>
          <cell r="AG1208">
            <v>163031</v>
          </cell>
        </row>
        <row r="1209">
          <cell r="A1209" t="str">
            <v>1042051</v>
          </cell>
          <cell r="B1209">
            <v>104205</v>
          </cell>
          <cell r="C1209" t="str">
            <v>主线副本</v>
          </cell>
          <cell r="D1209">
            <v>1</v>
          </cell>
          <cell r="F1209" t="str">
            <v>10420511</v>
          </cell>
          <cell r="G1209" t="str">
            <v>10420512</v>
          </cell>
          <cell r="H1209" t="str">
            <v>10420513</v>
          </cell>
          <cell r="I1209" t="str">
            <v>10420514</v>
          </cell>
          <cell r="J1209" t="str">
            <v>10420515</v>
          </cell>
          <cell r="K1209" t="str">
            <v>10420516</v>
          </cell>
          <cell r="L1209">
            <v>5</v>
          </cell>
          <cell r="M1209">
            <v>2</v>
          </cell>
          <cell r="N1209">
            <v>3</v>
          </cell>
          <cell r="O1209">
            <v>4</v>
          </cell>
          <cell r="P1209">
            <v>1</v>
          </cell>
          <cell r="Q1209">
            <v>6</v>
          </cell>
          <cell r="R1209">
            <v>140032</v>
          </cell>
          <cell r="T1209">
            <v>120018</v>
          </cell>
          <cell r="V1209" t="str">
            <v>131031</v>
          </cell>
          <cell r="X1209">
            <v>1</v>
          </cell>
          <cell r="Z1209">
            <v>3</v>
          </cell>
          <cell r="AA1209">
            <v>1</v>
          </cell>
          <cell r="AC1209">
            <v>140032</v>
          </cell>
          <cell r="AE1209">
            <v>120018</v>
          </cell>
          <cell r="AG1209">
            <v>161031</v>
          </cell>
        </row>
        <row r="1210">
          <cell r="A1210" t="str">
            <v>1042052</v>
          </cell>
          <cell r="B1210">
            <v>104205</v>
          </cell>
          <cell r="C1210" t="str">
            <v>主线副本</v>
          </cell>
          <cell r="D1210">
            <v>2</v>
          </cell>
          <cell r="F1210" t="str">
            <v>10420521</v>
          </cell>
          <cell r="G1210" t="str">
            <v>10420522</v>
          </cell>
          <cell r="H1210" t="str">
            <v>10420523</v>
          </cell>
          <cell r="I1210" t="str">
            <v>10420524</v>
          </cell>
          <cell r="J1210" t="str">
            <v>10420525</v>
          </cell>
          <cell r="K1210" t="str">
            <v>10420526</v>
          </cell>
          <cell r="L1210">
            <v>3</v>
          </cell>
          <cell r="M1210">
            <v>2</v>
          </cell>
          <cell r="N1210">
            <v>4</v>
          </cell>
          <cell r="O1210">
            <v>5</v>
          </cell>
          <cell r="P1210">
            <v>1</v>
          </cell>
          <cell r="Q1210">
            <v>6</v>
          </cell>
          <cell r="R1210">
            <v>140032</v>
          </cell>
          <cell r="T1210">
            <v>120018</v>
          </cell>
          <cell r="V1210" t="str">
            <v>131031</v>
          </cell>
          <cell r="X1210">
            <v>1</v>
          </cell>
          <cell r="Z1210">
            <v>3</v>
          </cell>
          <cell r="AA1210">
            <v>1</v>
          </cell>
          <cell r="AC1210">
            <v>140032</v>
          </cell>
          <cell r="AE1210">
            <v>120018</v>
          </cell>
          <cell r="AG1210">
            <v>161031</v>
          </cell>
        </row>
        <row r="1211">
          <cell r="A1211" t="str">
            <v>1042061</v>
          </cell>
          <cell r="B1211">
            <v>104206</v>
          </cell>
          <cell r="C1211" t="str">
            <v>主线副本</v>
          </cell>
          <cell r="D1211">
            <v>1</v>
          </cell>
          <cell r="F1211" t="str">
            <v>10420611</v>
          </cell>
          <cell r="G1211" t="str">
            <v>10420612</v>
          </cell>
          <cell r="H1211" t="str">
            <v>10420613</v>
          </cell>
          <cell r="I1211" t="str">
            <v>10420614</v>
          </cell>
          <cell r="J1211" t="str">
            <v>10420615</v>
          </cell>
          <cell r="K1211" t="str">
            <v>10420616</v>
          </cell>
          <cell r="L1211">
            <v>1</v>
          </cell>
          <cell r="M1211">
            <v>2</v>
          </cell>
          <cell r="N1211">
            <v>3</v>
          </cell>
          <cell r="O1211">
            <v>4</v>
          </cell>
          <cell r="P1211">
            <v>5</v>
          </cell>
          <cell r="Q1211">
            <v>6</v>
          </cell>
          <cell r="R1211">
            <v>140032</v>
          </cell>
          <cell r="T1211">
            <v>120018</v>
          </cell>
          <cell r="V1211" t="str">
            <v>161031</v>
          </cell>
          <cell r="Y1211">
            <v>1</v>
          </cell>
          <cell r="Z1211">
            <v>3</v>
          </cell>
          <cell r="AA1211">
            <v>1</v>
          </cell>
          <cell r="AC1211">
            <v>140032</v>
          </cell>
          <cell r="AE1211">
            <v>120018</v>
          </cell>
          <cell r="AG1211" t="str">
            <v>161031</v>
          </cell>
        </row>
        <row r="1212">
          <cell r="A1212" t="str">
            <v>1042062</v>
          </cell>
          <cell r="B1212">
            <v>104206</v>
          </cell>
          <cell r="C1212" t="str">
            <v>主线副本</v>
          </cell>
          <cell r="D1212">
            <v>2</v>
          </cell>
          <cell r="F1212" t="str">
            <v>10420621</v>
          </cell>
          <cell r="G1212" t="str">
            <v>10420622</v>
          </cell>
          <cell r="H1212" t="str">
            <v>10420623</v>
          </cell>
          <cell r="I1212" t="str">
            <v>10420624</v>
          </cell>
          <cell r="J1212" t="str">
            <v>10420625</v>
          </cell>
          <cell r="K1212" t="str">
            <v>10420626</v>
          </cell>
          <cell r="L1212">
            <v>1</v>
          </cell>
          <cell r="M1212">
            <v>2</v>
          </cell>
          <cell r="N1212">
            <v>3</v>
          </cell>
          <cell r="O1212">
            <v>4</v>
          </cell>
          <cell r="P1212">
            <v>5</v>
          </cell>
          <cell r="Q1212">
            <v>6</v>
          </cell>
          <cell r="R1212">
            <v>140032</v>
          </cell>
          <cell r="T1212">
            <v>120018</v>
          </cell>
          <cell r="V1212" t="str">
            <v>161031</v>
          </cell>
          <cell r="Y1212">
            <v>1</v>
          </cell>
          <cell r="Z1212">
            <v>3</v>
          </cell>
          <cell r="AA1212">
            <v>1</v>
          </cell>
          <cell r="AC1212">
            <v>140032</v>
          </cell>
          <cell r="AE1212">
            <v>120018</v>
          </cell>
          <cell r="AG1212" t="str">
            <v>161031</v>
          </cell>
        </row>
        <row r="1213">
          <cell r="A1213" t="str">
            <v>1042071</v>
          </cell>
          <cell r="B1213">
            <v>104207</v>
          </cell>
          <cell r="C1213" t="str">
            <v>主线副本</v>
          </cell>
          <cell r="D1213">
            <v>1</v>
          </cell>
          <cell r="F1213" t="str">
            <v>10420711</v>
          </cell>
          <cell r="G1213" t="str">
            <v>10420712</v>
          </cell>
          <cell r="H1213" t="str">
            <v>10420713</v>
          </cell>
          <cell r="I1213" t="str">
            <v>10420714</v>
          </cell>
          <cell r="J1213" t="str">
            <v>10420715</v>
          </cell>
          <cell r="K1213" t="str">
            <v>10420716</v>
          </cell>
          <cell r="L1213">
            <v>6</v>
          </cell>
          <cell r="M1213">
            <v>5</v>
          </cell>
          <cell r="N1213">
            <v>4</v>
          </cell>
          <cell r="O1213">
            <v>3</v>
          </cell>
          <cell r="P1213">
            <v>2</v>
          </cell>
          <cell r="Q1213">
            <v>1</v>
          </cell>
          <cell r="R1213">
            <v>140032</v>
          </cell>
          <cell r="T1213">
            <v>120018</v>
          </cell>
          <cell r="V1213" t="str">
            <v>132031</v>
          </cell>
          <cell r="X1213">
            <v>2</v>
          </cell>
          <cell r="Z1213">
            <v>3</v>
          </cell>
          <cell r="AA1213">
            <v>1</v>
          </cell>
          <cell r="AC1213">
            <v>140032</v>
          </cell>
          <cell r="AE1213">
            <v>120018</v>
          </cell>
          <cell r="AG1213">
            <v>162031</v>
          </cell>
        </row>
        <row r="1214">
          <cell r="A1214" t="str">
            <v>1042072</v>
          </cell>
          <cell r="B1214">
            <v>104207</v>
          </cell>
          <cell r="C1214" t="str">
            <v>主线副本</v>
          </cell>
          <cell r="D1214">
            <v>2</v>
          </cell>
          <cell r="F1214" t="str">
            <v>10420721</v>
          </cell>
          <cell r="G1214" t="str">
            <v>10420722</v>
          </cell>
          <cell r="H1214" t="str">
            <v>10420723</v>
          </cell>
          <cell r="I1214" t="str">
            <v>10420724</v>
          </cell>
          <cell r="J1214" t="str">
            <v>10420725</v>
          </cell>
          <cell r="K1214" t="str">
            <v>10420726</v>
          </cell>
          <cell r="L1214">
            <v>4</v>
          </cell>
          <cell r="M1214">
            <v>5</v>
          </cell>
          <cell r="N1214">
            <v>6</v>
          </cell>
          <cell r="O1214">
            <v>3</v>
          </cell>
          <cell r="P1214">
            <v>2</v>
          </cell>
          <cell r="Q1214">
            <v>1</v>
          </cell>
          <cell r="R1214">
            <v>140032</v>
          </cell>
          <cell r="T1214">
            <v>120018</v>
          </cell>
          <cell r="V1214" t="str">
            <v>132031</v>
          </cell>
          <cell r="X1214">
            <v>2</v>
          </cell>
          <cell r="Z1214">
            <v>3</v>
          </cell>
          <cell r="AA1214">
            <v>1</v>
          </cell>
          <cell r="AC1214">
            <v>140032</v>
          </cell>
          <cell r="AE1214">
            <v>120018</v>
          </cell>
          <cell r="AG1214">
            <v>162031</v>
          </cell>
        </row>
        <row r="1215">
          <cell r="A1215" t="str">
            <v>1042081</v>
          </cell>
          <cell r="B1215">
            <v>104208</v>
          </cell>
          <cell r="C1215" t="str">
            <v>主线副本</v>
          </cell>
          <cell r="D1215">
            <v>1</v>
          </cell>
          <cell r="F1215" t="str">
            <v>10420811</v>
          </cell>
          <cell r="G1215" t="str">
            <v>10420812</v>
          </cell>
          <cell r="H1215" t="str">
            <v>10420813</v>
          </cell>
          <cell r="I1215" t="str">
            <v>10420814</v>
          </cell>
          <cell r="J1215" t="str">
            <v>10420815</v>
          </cell>
          <cell r="K1215" t="str">
            <v>10420816</v>
          </cell>
          <cell r="L1215">
            <v>3</v>
          </cell>
          <cell r="M1215">
            <v>1</v>
          </cell>
          <cell r="N1215">
            <v>2</v>
          </cell>
          <cell r="O1215">
            <v>4</v>
          </cell>
          <cell r="P1215">
            <v>5</v>
          </cell>
          <cell r="Q1215">
            <v>6</v>
          </cell>
          <cell r="R1215">
            <v>140032</v>
          </cell>
          <cell r="T1215">
            <v>120018</v>
          </cell>
          <cell r="V1215" t="str">
            <v>133031</v>
          </cell>
          <cell r="X1215">
            <v>3</v>
          </cell>
          <cell r="Z1215">
            <v>3</v>
          </cell>
          <cell r="AA1215">
            <v>1</v>
          </cell>
          <cell r="AC1215">
            <v>140032</v>
          </cell>
          <cell r="AE1215">
            <v>120018</v>
          </cell>
          <cell r="AG1215">
            <v>163031</v>
          </cell>
        </row>
        <row r="1216">
          <cell r="A1216" t="str">
            <v>1042082</v>
          </cell>
          <cell r="B1216">
            <v>104208</v>
          </cell>
          <cell r="C1216" t="str">
            <v>主线副本</v>
          </cell>
          <cell r="D1216">
            <v>2</v>
          </cell>
          <cell r="F1216" t="str">
            <v>10420821</v>
          </cell>
          <cell r="G1216" t="str">
            <v>10420822</v>
          </cell>
          <cell r="H1216" t="str">
            <v>10420823</v>
          </cell>
          <cell r="I1216" t="str">
            <v>10420824</v>
          </cell>
          <cell r="J1216" t="str">
            <v>10420825</v>
          </cell>
          <cell r="K1216" t="str">
            <v>10420826</v>
          </cell>
          <cell r="L1216">
            <v>1</v>
          </cell>
          <cell r="M1216">
            <v>2</v>
          </cell>
          <cell r="N1216">
            <v>3</v>
          </cell>
          <cell r="O1216">
            <v>4</v>
          </cell>
          <cell r="P1216">
            <v>5</v>
          </cell>
          <cell r="Q1216">
            <v>6</v>
          </cell>
          <cell r="R1216">
            <v>140032</v>
          </cell>
          <cell r="T1216">
            <v>120018</v>
          </cell>
          <cell r="V1216" t="str">
            <v>133031</v>
          </cell>
          <cell r="X1216">
            <v>3</v>
          </cell>
          <cell r="Z1216">
            <v>3</v>
          </cell>
          <cell r="AA1216">
            <v>1</v>
          </cell>
          <cell r="AC1216">
            <v>140032</v>
          </cell>
          <cell r="AE1216">
            <v>120018</v>
          </cell>
          <cell r="AG1216">
            <v>163031</v>
          </cell>
        </row>
        <row r="1217">
          <cell r="A1217" t="str">
            <v>1042091</v>
          </cell>
          <cell r="B1217">
            <v>104209</v>
          </cell>
          <cell r="C1217" t="str">
            <v>主线副本</v>
          </cell>
          <cell r="D1217">
            <v>1</v>
          </cell>
          <cell r="F1217" t="str">
            <v>10420911</v>
          </cell>
          <cell r="G1217" t="str">
            <v>10420912</v>
          </cell>
          <cell r="H1217" t="str">
            <v>10420913</v>
          </cell>
          <cell r="I1217" t="str">
            <v>10420914</v>
          </cell>
          <cell r="J1217" t="str">
            <v>10420915</v>
          </cell>
          <cell r="K1217" t="str">
            <v>10420916</v>
          </cell>
          <cell r="L1217">
            <v>4</v>
          </cell>
          <cell r="M1217">
            <v>2</v>
          </cell>
          <cell r="N1217">
            <v>3</v>
          </cell>
          <cell r="O1217">
            <v>6</v>
          </cell>
          <cell r="P1217">
            <v>1</v>
          </cell>
          <cell r="Q1217">
            <v>5</v>
          </cell>
          <cell r="R1217">
            <v>140032</v>
          </cell>
          <cell r="T1217">
            <v>120018</v>
          </cell>
          <cell r="V1217" t="str">
            <v>162031</v>
          </cell>
          <cell r="Y1217">
            <v>2</v>
          </cell>
          <cell r="Z1217">
            <v>3</v>
          </cell>
          <cell r="AA1217">
            <v>1</v>
          </cell>
          <cell r="AC1217">
            <v>140032</v>
          </cell>
          <cell r="AE1217">
            <v>120018</v>
          </cell>
          <cell r="AG1217" t="str">
            <v>162031</v>
          </cell>
        </row>
        <row r="1218">
          <cell r="A1218" t="str">
            <v>1042092</v>
          </cell>
          <cell r="B1218">
            <v>104209</v>
          </cell>
          <cell r="C1218" t="str">
            <v>主线副本</v>
          </cell>
          <cell r="D1218">
            <v>2</v>
          </cell>
          <cell r="F1218" t="str">
            <v>10420921</v>
          </cell>
          <cell r="G1218" t="str">
            <v>10420922</v>
          </cell>
          <cell r="H1218" t="str">
            <v>10420923</v>
          </cell>
          <cell r="I1218" t="str">
            <v>10420924</v>
          </cell>
          <cell r="J1218" t="str">
            <v>10420925</v>
          </cell>
          <cell r="K1218" t="str">
            <v>10420926</v>
          </cell>
          <cell r="L1218">
            <v>5</v>
          </cell>
          <cell r="M1218">
            <v>2</v>
          </cell>
          <cell r="N1218">
            <v>3</v>
          </cell>
          <cell r="O1218">
            <v>4</v>
          </cell>
          <cell r="P1218">
            <v>1</v>
          </cell>
          <cell r="Q1218">
            <v>6</v>
          </cell>
          <cell r="R1218">
            <v>140032</v>
          </cell>
          <cell r="T1218">
            <v>120018</v>
          </cell>
          <cell r="V1218" t="str">
            <v>162031</v>
          </cell>
          <cell r="Y1218">
            <v>2</v>
          </cell>
          <cell r="Z1218">
            <v>3</v>
          </cell>
          <cell r="AA1218">
            <v>1</v>
          </cell>
          <cell r="AC1218">
            <v>140032</v>
          </cell>
          <cell r="AE1218">
            <v>120018</v>
          </cell>
          <cell r="AG1218" t="str">
            <v>162031</v>
          </cell>
        </row>
        <row r="1219">
          <cell r="A1219" t="str">
            <v>1042101</v>
          </cell>
          <cell r="B1219">
            <v>104210</v>
          </cell>
          <cell r="C1219" t="str">
            <v>主线副本</v>
          </cell>
          <cell r="D1219">
            <v>1</v>
          </cell>
          <cell r="F1219" t="str">
            <v>10421011</v>
          </cell>
          <cell r="G1219" t="str">
            <v>10421012</v>
          </cell>
          <cell r="H1219" t="str">
            <v>10421013</v>
          </cell>
          <cell r="I1219" t="str">
            <v>10421014</v>
          </cell>
          <cell r="J1219" t="str">
            <v>10421015</v>
          </cell>
          <cell r="K1219" t="str">
            <v>10421016</v>
          </cell>
          <cell r="L1219">
            <v>3</v>
          </cell>
          <cell r="M1219">
            <v>2</v>
          </cell>
          <cell r="N1219">
            <v>4</v>
          </cell>
          <cell r="O1219">
            <v>5</v>
          </cell>
          <cell r="P1219">
            <v>1</v>
          </cell>
          <cell r="Q1219">
            <v>6</v>
          </cell>
          <cell r="R1219">
            <v>140032</v>
          </cell>
          <cell r="T1219">
            <v>120018</v>
          </cell>
          <cell r="V1219" t="str">
            <v>164031</v>
          </cell>
          <cell r="Y1219">
            <v>4</v>
          </cell>
          <cell r="Z1219">
            <v>3</v>
          </cell>
          <cell r="AA1219">
            <v>1</v>
          </cell>
          <cell r="AC1219">
            <v>140032</v>
          </cell>
          <cell r="AE1219">
            <v>120018</v>
          </cell>
          <cell r="AG1219" t="str">
            <v>164031</v>
          </cell>
          <cell r="AH1219">
            <v>150003</v>
          </cell>
        </row>
        <row r="1220">
          <cell r="A1220" t="str">
            <v>1042102</v>
          </cell>
          <cell r="B1220">
            <v>104210</v>
          </cell>
          <cell r="C1220" t="str">
            <v>主线副本</v>
          </cell>
          <cell r="D1220">
            <v>2</v>
          </cell>
          <cell r="F1220" t="str">
            <v>10421021</v>
          </cell>
          <cell r="G1220" t="str">
            <v>10421022</v>
          </cell>
          <cell r="H1220" t="str">
            <v>10421023</v>
          </cell>
          <cell r="I1220" t="str">
            <v>10421024</v>
          </cell>
          <cell r="J1220" t="str">
            <v>10421025</v>
          </cell>
          <cell r="K1220" t="str">
            <v>10421026</v>
          </cell>
          <cell r="L1220">
            <v>1</v>
          </cell>
          <cell r="M1220">
            <v>2</v>
          </cell>
          <cell r="N1220">
            <v>3</v>
          </cell>
          <cell r="O1220">
            <v>4</v>
          </cell>
          <cell r="P1220">
            <v>5</v>
          </cell>
          <cell r="Q1220">
            <v>6</v>
          </cell>
          <cell r="R1220">
            <v>140032</v>
          </cell>
          <cell r="T1220">
            <v>120018</v>
          </cell>
          <cell r="V1220" t="str">
            <v>164031</v>
          </cell>
          <cell r="Y1220">
            <v>4</v>
          </cell>
          <cell r="Z1220">
            <v>3</v>
          </cell>
          <cell r="AA1220">
            <v>1</v>
          </cell>
          <cell r="AC1220">
            <v>140032</v>
          </cell>
          <cell r="AE1220">
            <v>120018</v>
          </cell>
          <cell r="AG1220" t="str">
            <v>164031</v>
          </cell>
          <cell r="AH1220">
            <v>150003</v>
          </cell>
        </row>
        <row r="1221">
          <cell r="A1221" t="str">
            <v>1043011</v>
          </cell>
          <cell r="B1221">
            <v>104301</v>
          </cell>
          <cell r="C1221" t="str">
            <v>主线副本</v>
          </cell>
          <cell r="D1221">
            <v>1</v>
          </cell>
          <cell r="F1221" t="str">
            <v>10430111</v>
          </cell>
          <cell r="G1221" t="str">
            <v>10430112</v>
          </cell>
          <cell r="H1221" t="str">
            <v>10430113</v>
          </cell>
          <cell r="I1221" t="str">
            <v>10430114</v>
          </cell>
          <cell r="J1221" t="str">
            <v>10430115</v>
          </cell>
          <cell r="K1221" t="str">
            <v>10430116</v>
          </cell>
          <cell r="L1221">
            <v>6</v>
          </cell>
          <cell r="M1221">
            <v>5</v>
          </cell>
          <cell r="N1221">
            <v>4</v>
          </cell>
          <cell r="O1221">
            <v>3</v>
          </cell>
          <cell r="P1221">
            <v>2</v>
          </cell>
          <cell r="Q1221">
            <v>1</v>
          </cell>
          <cell r="R1221">
            <v>140032</v>
          </cell>
          <cell r="T1221">
            <v>120018</v>
          </cell>
          <cell r="V1221" t="str">
            <v>131031</v>
          </cell>
          <cell r="X1221">
            <v>1</v>
          </cell>
          <cell r="Z1221">
            <v>3</v>
          </cell>
          <cell r="AA1221">
            <v>1</v>
          </cell>
          <cell r="AC1221">
            <v>140032</v>
          </cell>
          <cell r="AE1221">
            <v>120018</v>
          </cell>
          <cell r="AG1221">
            <v>161031</v>
          </cell>
        </row>
        <row r="1222">
          <cell r="A1222" t="str">
            <v>1043012</v>
          </cell>
          <cell r="B1222">
            <v>104301</v>
          </cell>
          <cell r="C1222" t="str">
            <v>主线副本</v>
          </cell>
          <cell r="D1222">
            <v>2</v>
          </cell>
          <cell r="F1222" t="str">
            <v>10430121</v>
          </cell>
          <cell r="G1222" t="str">
            <v>10430122</v>
          </cell>
          <cell r="H1222" t="str">
            <v>10430123</v>
          </cell>
          <cell r="I1222" t="str">
            <v>10430124</v>
          </cell>
          <cell r="J1222" t="str">
            <v>10430125</v>
          </cell>
          <cell r="K1222" t="str">
            <v>10430126</v>
          </cell>
          <cell r="L1222">
            <v>4</v>
          </cell>
          <cell r="M1222">
            <v>5</v>
          </cell>
          <cell r="N1222">
            <v>6</v>
          </cell>
          <cell r="O1222">
            <v>3</v>
          </cell>
          <cell r="P1222">
            <v>2</v>
          </cell>
          <cell r="Q1222">
            <v>1</v>
          </cell>
          <cell r="R1222">
            <v>140032</v>
          </cell>
          <cell r="T1222">
            <v>120018</v>
          </cell>
          <cell r="V1222" t="str">
            <v>131031</v>
          </cell>
          <cell r="X1222">
            <v>1</v>
          </cell>
          <cell r="Z1222">
            <v>3</v>
          </cell>
          <cell r="AA1222">
            <v>1</v>
          </cell>
          <cell r="AC1222">
            <v>140032</v>
          </cell>
          <cell r="AE1222">
            <v>120018</v>
          </cell>
          <cell r="AG1222">
            <v>161031</v>
          </cell>
        </row>
        <row r="1223">
          <cell r="A1223" t="str">
            <v>1043021</v>
          </cell>
          <cell r="B1223">
            <v>104302</v>
          </cell>
          <cell r="C1223" t="str">
            <v>主线副本</v>
          </cell>
          <cell r="D1223">
            <v>1</v>
          </cell>
          <cell r="F1223" t="str">
            <v>10430211</v>
          </cell>
          <cell r="G1223" t="str">
            <v>10430212</v>
          </cell>
          <cell r="H1223" t="str">
            <v>10430213</v>
          </cell>
          <cell r="I1223" t="str">
            <v>10430214</v>
          </cell>
          <cell r="J1223" t="str">
            <v>10430215</v>
          </cell>
          <cell r="K1223" t="str">
            <v>10430216</v>
          </cell>
          <cell r="L1223">
            <v>3</v>
          </cell>
          <cell r="M1223">
            <v>1</v>
          </cell>
          <cell r="N1223">
            <v>2</v>
          </cell>
          <cell r="O1223">
            <v>4</v>
          </cell>
          <cell r="P1223">
            <v>5</v>
          </cell>
          <cell r="Q1223">
            <v>6</v>
          </cell>
          <cell r="R1223">
            <v>140032</v>
          </cell>
          <cell r="T1223">
            <v>120018</v>
          </cell>
          <cell r="V1223" t="str">
            <v>132031</v>
          </cell>
          <cell r="X1223">
            <v>2</v>
          </cell>
          <cell r="Z1223">
            <v>3</v>
          </cell>
          <cell r="AA1223">
            <v>1</v>
          </cell>
          <cell r="AC1223">
            <v>140032</v>
          </cell>
          <cell r="AE1223">
            <v>120018</v>
          </cell>
          <cell r="AG1223">
            <v>162031</v>
          </cell>
        </row>
        <row r="1224">
          <cell r="A1224" t="str">
            <v>1043022</v>
          </cell>
          <cell r="B1224">
            <v>104302</v>
          </cell>
          <cell r="C1224" t="str">
            <v>主线副本</v>
          </cell>
          <cell r="D1224">
            <v>2</v>
          </cell>
          <cell r="F1224" t="str">
            <v>10430221</v>
          </cell>
          <cell r="G1224" t="str">
            <v>10430222</v>
          </cell>
          <cell r="H1224" t="str">
            <v>10430223</v>
          </cell>
          <cell r="I1224" t="str">
            <v>10430224</v>
          </cell>
          <cell r="J1224" t="str">
            <v>10430225</v>
          </cell>
          <cell r="K1224" t="str">
            <v>10430226</v>
          </cell>
          <cell r="L1224">
            <v>1</v>
          </cell>
          <cell r="M1224">
            <v>2</v>
          </cell>
          <cell r="N1224">
            <v>3</v>
          </cell>
          <cell r="O1224">
            <v>4</v>
          </cell>
          <cell r="P1224">
            <v>5</v>
          </cell>
          <cell r="Q1224">
            <v>6</v>
          </cell>
          <cell r="R1224">
            <v>140032</v>
          </cell>
          <cell r="T1224">
            <v>120018</v>
          </cell>
          <cell r="V1224" t="str">
            <v>132031</v>
          </cell>
          <cell r="X1224">
            <v>2</v>
          </cell>
          <cell r="Z1224">
            <v>3</v>
          </cell>
          <cell r="AA1224">
            <v>1</v>
          </cell>
          <cell r="AC1224">
            <v>140032</v>
          </cell>
          <cell r="AE1224">
            <v>120018</v>
          </cell>
          <cell r="AG1224">
            <v>162031</v>
          </cell>
        </row>
        <row r="1225">
          <cell r="A1225" t="str">
            <v>1043031</v>
          </cell>
          <cell r="B1225">
            <v>104303</v>
          </cell>
          <cell r="C1225" t="str">
            <v>主线副本</v>
          </cell>
          <cell r="D1225">
            <v>1</v>
          </cell>
          <cell r="F1225" t="str">
            <v>10430311</v>
          </cell>
          <cell r="G1225" t="str">
            <v>10430312</v>
          </cell>
          <cell r="H1225" t="str">
            <v>10430313</v>
          </cell>
          <cell r="I1225" t="str">
            <v>10430314</v>
          </cell>
          <cell r="J1225" t="str">
            <v>10430315</v>
          </cell>
          <cell r="K1225" t="str">
            <v>10430316</v>
          </cell>
          <cell r="L1225">
            <v>4</v>
          </cell>
          <cell r="M1225">
            <v>2</v>
          </cell>
          <cell r="N1225">
            <v>3</v>
          </cell>
          <cell r="O1225">
            <v>6</v>
          </cell>
          <cell r="P1225">
            <v>1</v>
          </cell>
          <cell r="Q1225">
            <v>5</v>
          </cell>
          <cell r="R1225">
            <v>140032</v>
          </cell>
          <cell r="T1225">
            <v>120018</v>
          </cell>
          <cell r="V1225" t="str">
            <v>163031</v>
          </cell>
          <cell r="Y1225">
            <v>3</v>
          </cell>
          <cell r="Z1225">
            <v>3</v>
          </cell>
          <cell r="AA1225">
            <v>1</v>
          </cell>
          <cell r="AC1225">
            <v>140032</v>
          </cell>
          <cell r="AE1225">
            <v>120018</v>
          </cell>
          <cell r="AG1225" t="str">
            <v>163031</v>
          </cell>
        </row>
        <row r="1226">
          <cell r="A1226" t="str">
            <v>1043032</v>
          </cell>
          <cell r="B1226">
            <v>104303</v>
          </cell>
          <cell r="C1226" t="str">
            <v>主线副本</v>
          </cell>
          <cell r="D1226">
            <v>2</v>
          </cell>
          <cell r="F1226" t="str">
            <v>10430321</v>
          </cell>
          <cell r="G1226" t="str">
            <v>10430322</v>
          </cell>
          <cell r="H1226" t="str">
            <v>10430323</v>
          </cell>
          <cell r="I1226" t="str">
            <v>10430324</v>
          </cell>
          <cell r="J1226" t="str">
            <v>10430325</v>
          </cell>
          <cell r="K1226" t="str">
            <v>10430326</v>
          </cell>
          <cell r="L1226">
            <v>5</v>
          </cell>
          <cell r="M1226">
            <v>2</v>
          </cell>
          <cell r="N1226">
            <v>3</v>
          </cell>
          <cell r="O1226">
            <v>4</v>
          </cell>
          <cell r="P1226">
            <v>1</v>
          </cell>
          <cell r="Q1226">
            <v>6</v>
          </cell>
          <cell r="R1226">
            <v>140032</v>
          </cell>
          <cell r="T1226">
            <v>120018</v>
          </cell>
          <cell r="V1226" t="str">
            <v>163031</v>
          </cell>
          <cell r="Y1226">
            <v>3</v>
          </cell>
          <cell r="Z1226">
            <v>3</v>
          </cell>
          <cell r="AA1226">
            <v>1</v>
          </cell>
          <cell r="AC1226">
            <v>140032</v>
          </cell>
          <cell r="AE1226">
            <v>120018</v>
          </cell>
          <cell r="AG1226" t="str">
            <v>163031</v>
          </cell>
        </row>
        <row r="1227">
          <cell r="A1227" t="str">
            <v>1043041</v>
          </cell>
          <cell r="B1227">
            <v>104304</v>
          </cell>
          <cell r="C1227" t="str">
            <v>主线副本</v>
          </cell>
          <cell r="D1227">
            <v>1</v>
          </cell>
          <cell r="F1227" t="str">
            <v>10430411</v>
          </cell>
          <cell r="G1227" t="str">
            <v>10430412</v>
          </cell>
          <cell r="H1227" t="str">
            <v>10430413</v>
          </cell>
          <cell r="I1227" t="str">
            <v>10430414</v>
          </cell>
          <cell r="J1227" t="str">
            <v>10430415</v>
          </cell>
          <cell r="K1227" t="str">
            <v>10430416</v>
          </cell>
          <cell r="L1227">
            <v>3</v>
          </cell>
          <cell r="M1227">
            <v>2</v>
          </cell>
          <cell r="N1227">
            <v>4</v>
          </cell>
          <cell r="O1227">
            <v>5</v>
          </cell>
          <cell r="P1227">
            <v>1</v>
          </cell>
          <cell r="Q1227">
            <v>6</v>
          </cell>
          <cell r="R1227">
            <v>140032</v>
          </cell>
          <cell r="T1227">
            <v>120018</v>
          </cell>
          <cell r="V1227" t="str">
            <v>133031</v>
          </cell>
          <cell r="X1227">
            <v>3</v>
          </cell>
          <cell r="Z1227">
            <v>3</v>
          </cell>
          <cell r="AA1227">
            <v>1</v>
          </cell>
          <cell r="AC1227">
            <v>140032</v>
          </cell>
          <cell r="AE1227">
            <v>120018</v>
          </cell>
          <cell r="AG1227">
            <v>163031</v>
          </cell>
        </row>
        <row r="1228">
          <cell r="A1228" t="str">
            <v>1043042</v>
          </cell>
          <cell r="B1228">
            <v>104304</v>
          </cell>
          <cell r="C1228" t="str">
            <v>主线副本</v>
          </cell>
          <cell r="D1228">
            <v>2</v>
          </cell>
          <cell r="F1228" t="str">
            <v>10430421</v>
          </cell>
          <cell r="G1228" t="str">
            <v>10430422</v>
          </cell>
          <cell r="H1228" t="str">
            <v>10430423</v>
          </cell>
          <cell r="I1228" t="str">
            <v>10430424</v>
          </cell>
          <cell r="J1228" t="str">
            <v>10430425</v>
          </cell>
          <cell r="K1228" t="str">
            <v>10430426</v>
          </cell>
          <cell r="L1228">
            <v>1</v>
          </cell>
          <cell r="M1228">
            <v>2</v>
          </cell>
          <cell r="N1228">
            <v>3</v>
          </cell>
          <cell r="O1228">
            <v>4</v>
          </cell>
          <cell r="P1228">
            <v>5</v>
          </cell>
          <cell r="Q1228">
            <v>6</v>
          </cell>
          <cell r="R1228">
            <v>140032</v>
          </cell>
          <cell r="T1228">
            <v>120018</v>
          </cell>
          <cell r="V1228" t="str">
            <v>133031</v>
          </cell>
          <cell r="X1228">
            <v>3</v>
          </cell>
          <cell r="Z1228">
            <v>3</v>
          </cell>
          <cell r="AA1228">
            <v>1</v>
          </cell>
          <cell r="AC1228">
            <v>140032</v>
          </cell>
          <cell r="AE1228">
            <v>120018</v>
          </cell>
          <cell r="AG1228">
            <v>163031</v>
          </cell>
        </row>
        <row r="1229">
          <cell r="A1229" t="str">
            <v>1043051</v>
          </cell>
          <cell r="B1229">
            <v>104305</v>
          </cell>
          <cell r="C1229" t="str">
            <v>主线副本</v>
          </cell>
          <cell r="D1229">
            <v>1</v>
          </cell>
          <cell r="F1229" t="str">
            <v>10430511</v>
          </cell>
          <cell r="G1229" t="str">
            <v>10430512</v>
          </cell>
          <cell r="H1229" t="str">
            <v>10430513</v>
          </cell>
          <cell r="I1229" t="str">
            <v>10430514</v>
          </cell>
          <cell r="J1229" t="str">
            <v>10430515</v>
          </cell>
          <cell r="K1229" t="str">
            <v>10430516</v>
          </cell>
          <cell r="L1229">
            <v>6</v>
          </cell>
          <cell r="M1229">
            <v>5</v>
          </cell>
          <cell r="N1229">
            <v>4</v>
          </cell>
          <cell r="O1229">
            <v>3</v>
          </cell>
          <cell r="P1229">
            <v>2</v>
          </cell>
          <cell r="Q1229">
            <v>1</v>
          </cell>
          <cell r="R1229">
            <v>140032</v>
          </cell>
          <cell r="T1229">
            <v>120018</v>
          </cell>
          <cell r="V1229" t="str">
            <v>131031</v>
          </cell>
          <cell r="X1229">
            <v>1</v>
          </cell>
          <cell r="Z1229">
            <v>3</v>
          </cell>
          <cell r="AA1229">
            <v>1</v>
          </cell>
          <cell r="AC1229">
            <v>140032</v>
          </cell>
          <cell r="AE1229">
            <v>120018</v>
          </cell>
          <cell r="AG1229">
            <v>161031</v>
          </cell>
        </row>
        <row r="1230">
          <cell r="A1230" t="str">
            <v>1043052</v>
          </cell>
          <cell r="B1230">
            <v>104305</v>
          </cell>
          <cell r="C1230" t="str">
            <v>主线副本</v>
          </cell>
          <cell r="D1230">
            <v>2</v>
          </cell>
          <cell r="F1230" t="str">
            <v>10430521</v>
          </cell>
          <cell r="G1230" t="str">
            <v>10430522</v>
          </cell>
          <cell r="H1230" t="str">
            <v>10430523</v>
          </cell>
          <cell r="I1230" t="str">
            <v>10430524</v>
          </cell>
          <cell r="J1230" t="str">
            <v>10430525</v>
          </cell>
          <cell r="K1230" t="str">
            <v>10430526</v>
          </cell>
          <cell r="L1230">
            <v>1</v>
          </cell>
          <cell r="M1230">
            <v>2</v>
          </cell>
          <cell r="N1230">
            <v>3</v>
          </cell>
          <cell r="O1230">
            <v>4</v>
          </cell>
          <cell r="P1230">
            <v>5</v>
          </cell>
          <cell r="Q1230">
            <v>6</v>
          </cell>
          <cell r="R1230">
            <v>140032</v>
          </cell>
          <cell r="T1230">
            <v>120018</v>
          </cell>
          <cell r="V1230" t="str">
            <v>131031</v>
          </cell>
          <cell r="X1230">
            <v>1</v>
          </cell>
          <cell r="Z1230">
            <v>3</v>
          </cell>
          <cell r="AA1230">
            <v>1</v>
          </cell>
          <cell r="AC1230">
            <v>140032</v>
          </cell>
          <cell r="AE1230">
            <v>120018</v>
          </cell>
          <cell r="AG1230">
            <v>161031</v>
          </cell>
        </row>
        <row r="1231">
          <cell r="A1231" t="str">
            <v>1043061</v>
          </cell>
          <cell r="B1231">
            <v>104306</v>
          </cell>
          <cell r="C1231" t="str">
            <v>主线副本</v>
          </cell>
          <cell r="D1231">
            <v>1</v>
          </cell>
          <cell r="F1231" t="str">
            <v>10430611</v>
          </cell>
          <cell r="G1231" t="str">
            <v>10430612</v>
          </cell>
          <cell r="H1231" t="str">
            <v>10430613</v>
          </cell>
          <cell r="I1231" t="str">
            <v>10430614</v>
          </cell>
          <cell r="J1231" t="str">
            <v>10430615</v>
          </cell>
          <cell r="K1231" t="str">
            <v>10430616</v>
          </cell>
          <cell r="L1231">
            <v>4</v>
          </cell>
          <cell r="M1231">
            <v>2</v>
          </cell>
          <cell r="N1231">
            <v>3</v>
          </cell>
          <cell r="O1231">
            <v>6</v>
          </cell>
          <cell r="P1231">
            <v>1</v>
          </cell>
          <cell r="Q1231">
            <v>5</v>
          </cell>
          <cell r="R1231">
            <v>140032</v>
          </cell>
          <cell r="T1231">
            <v>120018</v>
          </cell>
          <cell r="V1231" t="str">
            <v>161031</v>
          </cell>
          <cell r="Y1231">
            <v>1</v>
          </cell>
          <cell r="Z1231">
            <v>3</v>
          </cell>
          <cell r="AA1231">
            <v>1</v>
          </cell>
          <cell r="AC1231">
            <v>140032</v>
          </cell>
          <cell r="AE1231">
            <v>120018</v>
          </cell>
          <cell r="AG1231" t="str">
            <v>161031</v>
          </cell>
        </row>
        <row r="1232">
          <cell r="A1232" t="str">
            <v>1043062</v>
          </cell>
          <cell r="B1232">
            <v>104306</v>
          </cell>
          <cell r="C1232" t="str">
            <v>主线副本</v>
          </cell>
          <cell r="D1232">
            <v>2</v>
          </cell>
          <cell r="F1232" t="str">
            <v>10430621</v>
          </cell>
          <cell r="G1232" t="str">
            <v>10430622</v>
          </cell>
          <cell r="H1232" t="str">
            <v>10430623</v>
          </cell>
          <cell r="I1232" t="str">
            <v>10430624</v>
          </cell>
          <cell r="J1232" t="str">
            <v>10430625</v>
          </cell>
          <cell r="K1232" t="str">
            <v>10430626</v>
          </cell>
          <cell r="L1232">
            <v>5</v>
          </cell>
          <cell r="M1232">
            <v>2</v>
          </cell>
          <cell r="N1232">
            <v>3</v>
          </cell>
          <cell r="O1232">
            <v>4</v>
          </cell>
          <cell r="P1232">
            <v>1</v>
          </cell>
          <cell r="Q1232">
            <v>6</v>
          </cell>
          <cell r="R1232">
            <v>140032</v>
          </cell>
          <cell r="T1232">
            <v>120018</v>
          </cell>
          <cell r="V1232" t="str">
            <v>161031</v>
          </cell>
          <cell r="Y1232">
            <v>1</v>
          </cell>
          <cell r="Z1232">
            <v>3</v>
          </cell>
          <cell r="AA1232">
            <v>1</v>
          </cell>
          <cell r="AC1232">
            <v>140032</v>
          </cell>
          <cell r="AE1232">
            <v>120018</v>
          </cell>
          <cell r="AG1232" t="str">
            <v>161031</v>
          </cell>
        </row>
        <row r="1233">
          <cell r="A1233" t="str">
            <v>1043071</v>
          </cell>
          <cell r="B1233">
            <v>104307</v>
          </cell>
          <cell r="C1233" t="str">
            <v>主线副本</v>
          </cell>
          <cell r="D1233">
            <v>1</v>
          </cell>
          <cell r="F1233" t="str">
            <v>10430711</v>
          </cell>
          <cell r="G1233" t="str">
            <v>10430712</v>
          </cell>
          <cell r="H1233" t="str">
            <v>10430713</v>
          </cell>
          <cell r="I1233" t="str">
            <v>10430714</v>
          </cell>
          <cell r="J1233" t="str">
            <v>10430715</v>
          </cell>
          <cell r="K1233" t="str">
            <v>10430716</v>
          </cell>
          <cell r="L1233">
            <v>3</v>
          </cell>
          <cell r="M1233">
            <v>2</v>
          </cell>
          <cell r="N1233">
            <v>4</v>
          </cell>
          <cell r="O1233">
            <v>5</v>
          </cell>
          <cell r="P1233">
            <v>1</v>
          </cell>
          <cell r="Q1233">
            <v>6</v>
          </cell>
          <cell r="R1233">
            <v>140032</v>
          </cell>
          <cell r="T1233">
            <v>120018</v>
          </cell>
          <cell r="V1233" t="str">
            <v>132031</v>
          </cell>
          <cell r="X1233">
            <v>2</v>
          </cell>
          <cell r="Z1233">
            <v>3</v>
          </cell>
          <cell r="AA1233">
            <v>1</v>
          </cell>
          <cell r="AC1233">
            <v>140032</v>
          </cell>
          <cell r="AE1233">
            <v>120018</v>
          </cell>
          <cell r="AG1233">
            <v>162031</v>
          </cell>
        </row>
        <row r="1234">
          <cell r="A1234" t="str">
            <v>1043072</v>
          </cell>
          <cell r="B1234">
            <v>104307</v>
          </cell>
          <cell r="C1234" t="str">
            <v>主线副本</v>
          </cell>
          <cell r="D1234">
            <v>2</v>
          </cell>
          <cell r="F1234" t="str">
            <v>10430721</v>
          </cell>
          <cell r="G1234" t="str">
            <v>10430722</v>
          </cell>
          <cell r="H1234" t="str">
            <v>10430723</v>
          </cell>
          <cell r="I1234" t="str">
            <v>10430724</v>
          </cell>
          <cell r="J1234" t="str">
            <v>10430725</v>
          </cell>
          <cell r="K1234" t="str">
            <v>10430726</v>
          </cell>
          <cell r="L1234">
            <v>1</v>
          </cell>
          <cell r="M1234">
            <v>2</v>
          </cell>
          <cell r="N1234">
            <v>3</v>
          </cell>
          <cell r="O1234">
            <v>4</v>
          </cell>
          <cell r="P1234">
            <v>5</v>
          </cell>
          <cell r="Q1234">
            <v>6</v>
          </cell>
          <cell r="R1234">
            <v>140032</v>
          </cell>
          <cell r="T1234">
            <v>120018</v>
          </cell>
          <cell r="V1234" t="str">
            <v>132031</v>
          </cell>
          <cell r="X1234">
            <v>2</v>
          </cell>
          <cell r="Z1234">
            <v>3</v>
          </cell>
          <cell r="AA1234">
            <v>1</v>
          </cell>
          <cell r="AC1234">
            <v>140032</v>
          </cell>
          <cell r="AE1234">
            <v>120018</v>
          </cell>
          <cell r="AG1234">
            <v>162031</v>
          </cell>
        </row>
        <row r="1235">
          <cell r="A1235" t="str">
            <v>1043081</v>
          </cell>
          <cell r="B1235">
            <v>104308</v>
          </cell>
          <cell r="C1235" t="str">
            <v>主线副本</v>
          </cell>
          <cell r="D1235">
            <v>1</v>
          </cell>
          <cell r="F1235" t="str">
            <v>10430811</v>
          </cell>
          <cell r="G1235" t="str">
            <v>10430812</v>
          </cell>
          <cell r="H1235" t="str">
            <v>10430813</v>
          </cell>
          <cell r="I1235" t="str">
            <v>10430814</v>
          </cell>
          <cell r="J1235" t="str">
            <v>10430815</v>
          </cell>
          <cell r="K1235" t="str">
            <v>10430816</v>
          </cell>
          <cell r="L1235">
            <v>6</v>
          </cell>
          <cell r="M1235">
            <v>5</v>
          </cell>
          <cell r="N1235">
            <v>4</v>
          </cell>
          <cell r="O1235">
            <v>3</v>
          </cell>
          <cell r="P1235">
            <v>2</v>
          </cell>
          <cell r="Q1235">
            <v>1</v>
          </cell>
          <cell r="R1235">
            <v>140032</v>
          </cell>
          <cell r="T1235">
            <v>120018</v>
          </cell>
          <cell r="V1235" t="str">
            <v>133031</v>
          </cell>
          <cell r="X1235">
            <v>3</v>
          </cell>
          <cell r="Z1235">
            <v>3</v>
          </cell>
          <cell r="AA1235">
            <v>1</v>
          </cell>
          <cell r="AC1235">
            <v>140032</v>
          </cell>
          <cell r="AE1235">
            <v>120018</v>
          </cell>
          <cell r="AG1235">
            <v>163031</v>
          </cell>
        </row>
        <row r="1236">
          <cell r="A1236" t="str">
            <v>1043082</v>
          </cell>
          <cell r="B1236">
            <v>104308</v>
          </cell>
          <cell r="C1236" t="str">
            <v>主线副本</v>
          </cell>
          <cell r="D1236">
            <v>2</v>
          </cell>
          <cell r="F1236" t="str">
            <v>10430821</v>
          </cell>
          <cell r="G1236" t="str">
            <v>10430822</v>
          </cell>
          <cell r="H1236" t="str">
            <v>10430823</v>
          </cell>
          <cell r="I1236" t="str">
            <v>10430824</v>
          </cell>
          <cell r="J1236" t="str">
            <v>10430825</v>
          </cell>
          <cell r="K1236" t="str">
            <v>10430826</v>
          </cell>
          <cell r="L1236">
            <v>4</v>
          </cell>
          <cell r="M1236">
            <v>5</v>
          </cell>
          <cell r="N1236">
            <v>6</v>
          </cell>
          <cell r="O1236">
            <v>3</v>
          </cell>
          <cell r="P1236">
            <v>2</v>
          </cell>
          <cell r="Q1236">
            <v>1</v>
          </cell>
          <cell r="R1236">
            <v>140032</v>
          </cell>
          <cell r="T1236">
            <v>120018</v>
          </cell>
          <cell r="V1236" t="str">
            <v>133031</v>
          </cell>
          <cell r="X1236">
            <v>3</v>
          </cell>
          <cell r="Z1236">
            <v>3</v>
          </cell>
          <cell r="AA1236">
            <v>1</v>
          </cell>
          <cell r="AC1236">
            <v>140032</v>
          </cell>
          <cell r="AE1236">
            <v>120018</v>
          </cell>
          <cell r="AG1236">
            <v>163031</v>
          </cell>
        </row>
        <row r="1237">
          <cell r="A1237" t="str">
            <v>1043091</v>
          </cell>
          <cell r="B1237">
            <v>104309</v>
          </cell>
          <cell r="C1237" t="str">
            <v>主线副本</v>
          </cell>
          <cell r="D1237">
            <v>1</v>
          </cell>
          <cell r="F1237" t="str">
            <v>10430911</v>
          </cell>
          <cell r="G1237" t="str">
            <v>10430912</v>
          </cell>
          <cell r="H1237" t="str">
            <v>10430913</v>
          </cell>
          <cell r="I1237" t="str">
            <v>10430914</v>
          </cell>
          <cell r="J1237" t="str">
            <v>10430915</v>
          </cell>
          <cell r="K1237" t="str">
            <v>10430916</v>
          </cell>
          <cell r="L1237">
            <v>3</v>
          </cell>
          <cell r="M1237">
            <v>1</v>
          </cell>
          <cell r="N1237">
            <v>2</v>
          </cell>
          <cell r="O1237">
            <v>4</v>
          </cell>
          <cell r="P1237">
            <v>5</v>
          </cell>
          <cell r="Q1237">
            <v>6</v>
          </cell>
          <cell r="R1237">
            <v>140032</v>
          </cell>
          <cell r="T1237">
            <v>120018</v>
          </cell>
          <cell r="V1237" t="str">
            <v>162031</v>
          </cell>
          <cell r="Y1237">
            <v>2</v>
          </cell>
          <cell r="Z1237">
            <v>3</v>
          </cell>
          <cell r="AA1237">
            <v>1</v>
          </cell>
          <cell r="AC1237">
            <v>140032</v>
          </cell>
          <cell r="AE1237">
            <v>120018</v>
          </cell>
          <cell r="AG1237" t="str">
            <v>162031</v>
          </cell>
        </row>
        <row r="1238">
          <cell r="A1238" t="str">
            <v>1043092</v>
          </cell>
          <cell r="B1238">
            <v>104309</v>
          </cell>
          <cell r="C1238" t="str">
            <v>主线副本</v>
          </cell>
          <cell r="D1238">
            <v>2</v>
          </cell>
          <cell r="F1238" t="str">
            <v>10430921</v>
          </cell>
          <cell r="G1238" t="str">
            <v>10430922</v>
          </cell>
          <cell r="H1238" t="str">
            <v>10430923</v>
          </cell>
          <cell r="I1238" t="str">
            <v>10430924</v>
          </cell>
          <cell r="J1238" t="str">
            <v>10430925</v>
          </cell>
          <cell r="K1238" t="str">
            <v>10430926</v>
          </cell>
          <cell r="L1238">
            <v>1</v>
          </cell>
          <cell r="M1238">
            <v>2</v>
          </cell>
          <cell r="N1238">
            <v>3</v>
          </cell>
          <cell r="O1238">
            <v>4</v>
          </cell>
          <cell r="P1238">
            <v>5</v>
          </cell>
          <cell r="Q1238">
            <v>6</v>
          </cell>
          <cell r="R1238">
            <v>140032</v>
          </cell>
          <cell r="T1238">
            <v>120018</v>
          </cell>
          <cell r="V1238" t="str">
            <v>162031</v>
          </cell>
          <cell r="Y1238">
            <v>2</v>
          </cell>
          <cell r="Z1238">
            <v>3</v>
          </cell>
          <cell r="AA1238">
            <v>1</v>
          </cell>
          <cell r="AC1238">
            <v>140032</v>
          </cell>
          <cell r="AE1238">
            <v>120018</v>
          </cell>
          <cell r="AG1238" t="str">
            <v>162031</v>
          </cell>
        </row>
        <row r="1239">
          <cell r="A1239" t="str">
            <v>1043101</v>
          </cell>
          <cell r="B1239">
            <v>104310</v>
          </cell>
          <cell r="C1239" t="str">
            <v>主线副本</v>
          </cell>
          <cell r="D1239">
            <v>1</v>
          </cell>
          <cell r="F1239" t="str">
            <v>10431011</v>
          </cell>
          <cell r="G1239" t="str">
            <v>10431012</v>
          </cell>
          <cell r="H1239" t="str">
            <v>10431013</v>
          </cell>
          <cell r="I1239" t="str">
            <v>10431014</v>
          </cell>
          <cell r="J1239" t="str">
            <v>10431015</v>
          </cell>
          <cell r="K1239" t="str">
            <v>10431016</v>
          </cell>
          <cell r="L1239">
            <v>4</v>
          </cell>
          <cell r="M1239">
            <v>2</v>
          </cell>
          <cell r="N1239">
            <v>3</v>
          </cell>
          <cell r="O1239">
            <v>6</v>
          </cell>
          <cell r="P1239">
            <v>1</v>
          </cell>
          <cell r="Q1239">
            <v>5</v>
          </cell>
          <cell r="R1239">
            <v>140032</v>
          </cell>
          <cell r="T1239">
            <v>120018</v>
          </cell>
          <cell r="V1239" t="str">
            <v>166031</v>
          </cell>
          <cell r="Y1239">
            <v>6</v>
          </cell>
          <cell r="Z1239">
            <v>3</v>
          </cell>
          <cell r="AA1239">
            <v>1</v>
          </cell>
          <cell r="AC1239">
            <v>140032</v>
          </cell>
          <cell r="AE1239">
            <v>120018</v>
          </cell>
          <cell r="AG1239" t="str">
            <v>166031</v>
          </cell>
          <cell r="AH1239">
            <v>150003</v>
          </cell>
        </row>
        <row r="1240">
          <cell r="A1240" t="str">
            <v>1043102</v>
          </cell>
          <cell r="B1240">
            <v>104310</v>
          </cell>
          <cell r="C1240" t="str">
            <v>主线副本</v>
          </cell>
          <cell r="D1240">
            <v>2</v>
          </cell>
          <cell r="F1240" t="str">
            <v>10431021</v>
          </cell>
          <cell r="G1240" t="str">
            <v>10431022</v>
          </cell>
          <cell r="H1240" t="str">
            <v>10431023</v>
          </cell>
          <cell r="I1240" t="str">
            <v>10431024</v>
          </cell>
          <cell r="J1240" t="str">
            <v>10431025</v>
          </cell>
          <cell r="K1240" t="str">
            <v>10431026</v>
          </cell>
          <cell r="L1240">
            <v>5</v>
          </cell>
          <cell r="M1240">
            <v>2</v>
          </cell>
          <cell r="N1240">
            <v>3</v>
          </cell>
          <cell r="O1240">
            <v>4</v>
          </cell>
          <cell r="P1240">
            <v>1</v>
          </cell>
          <cell r="Q1240">
            <v>6</v>
          </cell>
          <cell r="R1240">
            <v>140032</v>
          </cell>
          <cell r="T1240">
            <v>120018</v>
          </cell>
          <cell r="V1240" t="str">
            <v>166031</v>
          </cell>
          <cell r="Y1240">
            <v>6</v>
          </cell>
          <cell r="Z1240">
            <v>3</v>
          </cell>
          <cell r="AA1240">
            <v>1</v>
          </cell>
          <cell r="AC1240">
            <v>140032</v>
          </cell>
          <cell r="AE1240">
            <v>120018</v>
          </cell>
          <cell r="AG1240" t="str">
            <v>166031</v>
          </cell>
          <cell r="AH1240">
            <v>150003</v>
          </cell>
        </row>
        <row r="1241">
          <cell r="A1241" t="str">
            <v>1044011</v>
          </cell>
          <cell r="B1241">
            <v>104401</v>
          </cell>
          <cell r="C1241" t="str">
            <v>主线副本</v>
          </cell>
          <cell r="D1241">
            <v>1</v>
          </cell>
          <cell r="F1241" t="str">
            <v>10440111</v>
          </cell>
          <cell r="G1241" t="str">
            <v>10440112</v>
          </cell>
          <cell r="H1241" t="str">
            <v>10440113</v>
          </cell>
          <cell r="I1241" t="str">
            <v>10440114</v>
          </cell>
          <cell r="J1241" t="str">
            <v>10440115</v>
          </cell>
          <cell r="K1241" t="str">
            <v>10440116</v>
          </cell>
          <cell r="L1241">
            <v>3</v>
          </cell>
          <cell r="M1241">
            <v>2</v>
          </cell>
          <cell r="N1241">
            <v>4</v>
          </cell>
          <cell r="O1241">
            <v>5</v>
          </cell>
          <cell r="P1241">
            <v>1</v>
          </cell>
          <cell r="Q1241">
            <v>6</v>
          </cell>
          <cell r="R1241">
            <v>140032</v>
          </cell>
          <cell r="T1241">
            <v>120019</v>
          </cell>
          <cell r="V1241" t="str">
            <v>131032</v>
          </cell>
          <cell r="X1241">
            <v>1</v>
          </cell>
          <cell r="Z1241">
            <v>3</v>
          </cell>
          <cell r="AA1241">
            <v>2</v>
          </cell>
          <cell r="AC1241">
            <v>140032</v>
          </cell>
          <cell r="AE1241">
            <v>120019</v>
          </cell>
          <cell r="AG1241">
            <v>161032</v>
          </cell>
        </row>
        <row r="1242">
          <cell r="A1242" t="str">
            <v>1044012</v>
          </cell>
          <cell r="B1242">
            <v>104401</v>
          </cell>
          <cell r="C1242" t="str">
            <v>主线副本</v>
          </cell>
          <cell r="D1242">
            <v>2</v>
          </cell>
          <cell r="F1242" t="str">
            <v>10440121</v>
          </cell>
          <cell r="G1242" t="str">
            <v>10440122</v>
          </cell>
          <cell r="H1242" t="str">
            <v>10440123</v>
          </cell>
          <cell r="I1242" t="str">
            <v>10440124</v>
          </cell>
          <cell r="J1242" t="str">
            <v>10440125</v>
          </cell>
          <cell r="K1242" t="str">
            <v>10440126</v>
          </cell>
          <cell r="L1242">
            <v>1</v>
          </cell>
          <cell r="M1242">
            <v>2</v>
          </cell>
          <cell r="N1242">
            <v>3</v>
          </cell>
          <cell r="O1242">
            <v>4</v>
          </cell>
          <cell r="P1242">
            <v>5</v>
          </cell>
          <cell r="Q1242">
            <v>6</v>
          </cell>
          <cell r="R1242">
            <v>140032</v>
          </cell>
          <cell r="T1242">
            <v>120019</v>
          </cell>
          <cell r="V1242" t="str">
            <v>131032</v>
          </cell>
          <cell r="X1242">
            <v>1</v>
          </cell>
          <cell r="Z1242">
            <v>3</v>
          </cell>
          <cell r="AA1242">
            <v>2</v>
          </cell>
          <cell r="AC1242">
            <v>140032</v>
          </cell>
          <cell r="AE1242">
            <v>120019</v>
          </cell>
          <cell r="AG1242">
            <v>161032</v>
          </cell>
        </row>
        <row r="1243">
          <cell r="A1243" t="str">
            <v>1044021</v>
          </cell>
          <cell r="B1243">
            <v>104402</v>
          </cell>
          <cell r="C1243" t="str">
            <v>主线副本</v>
          </cell>
          <cell r="D1243">
            <v>1</v>
          </cell>
          <cell r="F1243" t="str">
            <v>10440211</v>
          </cell>
          <cell r="G1243" t="str">
            <v>10440212</v>
          </cell>
          <cell r="H1243" t="str">
            <v>10440213</v>
          </cell>
          <cell r="I1243" t="str">
            <v>10440214</v>
          </cell>
          <cell r="J1243" t="str">
            <v>10440215</v>
          </cell>
          <cell r="K1243" t="str">
            <v>10440216</v>
          </cell>
          <cell r="L1243">
            <v>6</v>
          </cell>
          <cell r="M1243">
            <v>5</v>
          </cell>
          <cell r="N1243">
            <v>4</v>
          </cell>
          <cell r="O1243">
            <v>3</v>
          </cell>
          <cell r="P1243">
            <v>2</v>
          </cell>
          <cell r="Q1243">
            <v>1</v>
          </cell>
          <cell r="R1243">
            <v>140032</v>
          </cell>
          <cell r="T1243">
            <v>120019</v>
          </cell>
          <cell r="V1243" t="str">
            <v>132032</v>
          </cell>
          <cell r="X1243">
            <v>2</v>
          </cell>
          <cell r="Z1243">
            <v>3</v>
          </cell>
          <cell r="AA1243">
            <v>2</v>
          </cell>
          <cell r="AC1243">
            <v>140032</v>
          </cell>
          <cell r="AE1243">
            <v>120019</v>
          </cell>
          <cell r="AG1243">
            <v>162032</v>
          </cell>
        </row>
        <row r="1244">
          <cell r="A1244" t="str">
            <v>1044022</v>
          </cell>
          <cell r="B1244">
            <v>104402</v>
          </cell>
          <cell r="C1244" t="str">
            <v>主线副本</v>
          </cell>
          <cell r="D1244">
            <v>2</v>
          </cell>
          <cell r="F1244" t="str">
            <v>10440221</v>
          </cell>
          <cell r="G1244" t="str">
            <v>10440222</v>
          </cell>
          <cell r="H1244" t="str">
            <v>10440223</v>
          </cell>
          <cell r="I1244" t="str">
            <v>10440224</v>
          </cell>
          <cell r="J1244" t="str">
            <v>10440225</v>
          </cell>
          <cell r="K1244" t="str">
            <v>10440226</v>
          </cell>
          <cell r="L1244">
            <v>4</v>
          </cell>
          <cell r="M1244">
            <v>5</v>
          </cell>
          <cell r="N1244">
            <v>6</v>
          </cell>
          <cell r="O1244">
            <v>3</v>
          </cell>
          <cell r="P1244">
            <v>2</v>
          </cell>
          <cell r="Q1244">
            <v>1</v>
          </cell>
          <cell r="R1244">
            <v>140032</v>
          </cell>
          <cell r="T1244">
            <v>120019</v>
          </cell>
          <cell r="V1244" t="str">
            <v>132032</v>
          </cell>
          <cell r="X1244">
            <v>2</v>
          </cell>
          <cell r="Z1244">
            <v>3</v>
          </cell>
          <cell r="AA1244">
            <v>2</v>
          </cell>
          <cell r="AC1244">
            <v>140032</v>
          </cell>
          <cell r="AE1244">
            <v>120019</v>
          </cell>
          <cell r="AG1244">
            <v>162032</v>
          </cell>
        </row>
        <row r="1245">
          <cell r="A1245" t="str">
            <v>1044031</v>
          </cell>
          <cell r="B1245">
            <v>104403</v>
          </cell>
          <cell r="C1245" t="str">
            <v>主线副本</v>
          </cell>
          <cell r="D1245">
            <v>1</v>
          </cell>
          <cell r="F1245" t="str">
            <v>10440311</v>
          </cell>
          <cell r="G1245" t="str">
            <v>10440312</v>
          </cell>
          <cell r="H1245" t="str">
            <v>10440313</v>
          </cell>
          <cell r="I1245" t="str">
            <v>10440314</v>
          </cell>
          <cell r="J1245" t="str">
            <v>10440315</v>
          </cell>
          <cell r="K1245" t="str">
            <v>10440316</v>
          </cell>
          <cell r="L1245">
            <v>3</v>
          </cell>
          <cell r="M1245">
            <v>1</v>
          </cell>
          <cell r="N1245">
            <v>2</v>
          </cell>
          <cell r="O1245">
            <v>4</v>
          </cell>
          <cell r="P1245">
            <v>5</v>
          </cell>
          <cell r="Q1245">
            <v>6</v>
          </cell>
          <cell r="R1245">
            <v>140032</v>
          </cell>
          <cell r="T1245">
            <v>120019</v>
          </cell>
          <cell r="V1245" t="str">
            <v>163032</v>
          </cell>
          <cell r="Y1245">
            <v>3</v>
          </cell>
          <cell r="Z1245">
            <v>3</v>
          </cell>
          <cell r="AA1245">
            <v>2</v>
          </cell>
          <cell r="AC1245">
            <v>140032</v>
          </cell>
          <cell r="AE1245">
            <v>120019</v>
          </cell>
          <cell r="AG1245" t="str">
            <v>163032</v>
          </cell>
        </row>
        <row r="1246">
          <cell r="A1246" t="str">
            <v>1044032</v>
          </cell>
          <cell r="B1246">
            <v>104403</v>
          </cell>
          <cell r="C1246" t="str">
            <v>主线副本</v>
          </cell>
          <cell r="D1246">
            <v>2</v>
          </cell>
          <cell r="F1246" t="str">
            <v>10440321</v>
          </cell>
          <cell r="G1246" t="str">
            <v>10440322</v>
          </cell>
          <cell r="H1246" t="str">
            <v>10440323</v>
          </cell>
          <cell r="I1246" t="str">
            <v>10440324</v>
          </cell>
          <cell r="J1246" t="str">
            <v>10440325</v>
          </cell>
          <cell r="K1246" t="str">
            <v>10440326</v>
          </cell>
          <cell r="L1246">
            <v>1</v>
          </cell>
          <cell r="M1246">
            <v>2</v>
          </cell>
          <cell r="N1246">
            <v>3</v>
          </cell>
          <cell r="O1246">
            <v>4</v>
          </cell>
          <cell r="P1246">
            <v>5</v>
          </cell>
          <cell r="Q1246">
            <v>6</v>
          </cell>
          <cell r="R1246">
            <v>140032</v>
          </cell>
          <cell r="T1246">
            <v>120019</v>
          </cell>
          <cell r="V1246" t="str">
            <v>163032</v>
          </cell>
          <cell r="Y1246">
            <v>3</v>
          </cell>
          <cell r="Z1246">
            <v>3</v>
          </cell>
          <cell r="AA1246">
            <v>2</v>
          </cell>
          <cell r="AC1246">
            <v>140032</v>
          </cell>
          <cell r="AE1246">
            <v>120019</v>
          </cell>
          <cell r="AG1246" t="str">
            <v>163032</v>
          </cell>
        </row>
        <row r="1247">
          <cell r="A1247" t="str">
            <v>1044041</v>
          </cell>
          <cell r="B1247">
            <v>104404</v>
          </cell>
          <cell r="C1247" t="str">
            <v>主线副本</v>
          </cell>
          <cell r="D1247">
            <v>1</v>
          </cell>
          <cell r="F1247" t="str">
            <v>10440411</v>
          </cell>
          <cell r="G1247" t="str">
            <v>10440412</v>
          </cell>
          <cell r="H1247" t="str">
            <v>10440413</v>
          </cell>
          <cell r="I1247" t="str">
            <v>10440414</v>
          </cell>
          <cell r="J1247" t="str">
            <v>10440415</v>
          </cell>
          <cell r="K1247" t="str">
            <v>10440416</v>
          </cell>
          <cell r="L1247">
            <v>4</v>
          </cell>
          <cell r="M1247">
            <v>2</v>
          </cell>
          <cell r="N1247">
            <v>3</v>
          </cell>
          <cell r="O1247">
            <v>6</v>
          </cell>
          <cell r="P1247">
            <v>1</v>
          </cell>
          <cell r="Q1247">
            <v>5</v>
          </cell>
          <cell r="R1247">
            <v>140032</v>
          </cell>
          <cell r="T1247">
            <v>120019</v>
          </cell>
          <cell r="V1247" t="str">
            <v>133032</v>
          </cell>
          <cell r="X1247">
            <v>3</v>
          </cell>
          <cell r="Z1247">
            <v>3</v>
          </cell>
          <cell r="AA1247">
            <v>2</v>
          </cell>
          <cell r="AC1247">
            <v>140032</v>
          </cell>
          <cell r="AE1247">
            <v>120019</v>
          </cell>
          <cell r="AG1247">
            <v>163032</v>
          </cell>
        </row>
        <row r="1248">
          <cell r="A1248" t="str">
            <v>1044042</v>
          </cell>
          <cell r="B1248">
            <v>104404</v>
          </cell>
          <cell r="C1248" t="str">
            <v>主线副本</v>
          </cell>
          <cell r="D1248">
            <v>2</v>
          </cell>
          <cell r="F1248" t="str">
            <v>10440421</v>
          </cell>
          <cell r="G1248" t="str">
            <v>10440422</v>
          </cell>
          <cell r="H1248" t="str">
            <v>10440423</v>
          </cell>
          <cell r="I1248" t="str">
            <v>10440424</v>
          </cell>
          <cell r="J1248" t="str">
            <v>10440425</v>
          </cell>
          <cell r="K1248" t="str">
            <v>10440426</v>
          </cell>
          <cell r="L1248">
            <v>1</v>
          </cell>
          <cell r="M1248">
            <v>2</v>
          </cell>
          <cell r="N1248">
            <v>3</v>
          </cell>
          <cell r="O1248">
            <v>4</v>
          </cell>
          <cell r="P1248">
            <v>5</v>
          </cell>
          <cell r="Q1248">
            <v>6</v>
          </cell>
          <cell r="R1248">
            <v>140032</v>
          </cell>
          <cell r="T1248">
            <v>120019</v>
          </cell>
          <cell r="V1248" t="str">
            <v>133032</v>
          </cell>
          <cell r="X1248">
            <v>3</v>
          </cell>
          <cell r="Z1248">
            <v>3</v>
          </cell>
          <cell r="AA1248">
            <v>2</v>
          </cell>
          <cell r="AC1248">
            <v>140032</v>
          </cell>
          <cell r="AE1248">
            <v>120019</v>
          </cell>
          <cell r="AG1248">
            <v>163032</v>
          </cell>
        </row>
        <row r="1249">
          <cell r="A1249" t="str">
            <v>1044051</v>
          </cell>
          <cell r="B1249">
            <v>104405</v>
          </cell>
          <cell r="C1249" t="str">
            <v>主线副本</v>
          </cell>
          <cell r="D1249">
            <v>1</v>
          </cell>
          <cell r="F1249" t="str">
            <v>10440511</v>
          </cell>
          <cell r="G1249" t="str">
            <v>10440512</v>
          </cell>
          <cell r="H1249" t="str">
            <v>10440513</v>
          </cell>
          <cell r="I1249" t="str">
            <v>10440514</v>
          </cell>
          <cell r="J1249" t="str">
            <v>10440515</v>
          </cell>
          <cell r="K1249" t="str">
            <v>10440516</v>
          </cell>
          <cell r="L1249">
            <v>6</v>
          </cell>
          <cell r="M1249">
            <v>5</v>
          </cell>
          <cell r="N1249">
            <v>4</v>
          </cell>
          <cell r="O1249">
            <v>3</v>
          </cell>
          <cell r="P1249">
            <v>2</v>
          </cell>
          <cell r="Q1249">
            <v>1</v>
          </cell>
          <cell r="R1249">
            <v>140032</v>
          </cell>
          <cell r="T1249">
            <v>120019</v>
          </cell>
          <cell r="V1249" t="str">
            <v>131032</v>
          </cell>
          <cell r="X1249">
            <v>1</v>
          </cell>
          <cell r="Z1249">
            <v>3</v>
          </cell>
          <cell r="AA1249">
            <v>2</v>
          </cell>
          <cell r="AC1249">
            <v>140032</v>
          </cell>
          <cell r="AE1249">
            <v>120019</v>
          </cell>
          <cell r="AG1249">
            <v>161032</v>
          </cell>
        </row>
        <row r="1250">
          <cell r="A1250" t="str">
            <v>1044052</v>
          </cell>
          <cell r="B1250">
            <v>104405</v>
          </cell>
          <cell r="C1250" t="str">
            <v>主线副本</v>
          </cell>
          <cell r="D1250">
            <v>2</v>
          </cell>
          <cell r="F1250" t="str">
            <v>10440521</v>
          </cell>
          <cell r="G1250" t="str">
            <v>10440522</v>
          </cell>
          <cell r="H1250" t="str">
            <v>10440523</v>
          </cell>
          <cell r="I1250" t="str">
            <v>10440524</v>
          </cell>
          <cell r="J1250" t="str">
            <v>10440525</v>
          </cell>
          <cell r="K1250" t="str">
            <v>10440526</v>
          </cell>
          <cell r="L1250">
            <v>4</v>
          </cell>
          <cell r="M1250">
            <v>5</v>
          </cell>
          <cell r="N1250">
            <v>6</v>
          </cell>
          <cell r="O1250">
            <v>3</v>
          </cell>
          <cell r="P1250">
            <v>2</v>
          </cell>
          <cell r="Q1250">
            <v>1</v>
          </cell>
          <cell r="R1250">
            <v>140032</v>
          </cell>
          <cell r="T1250">
            <v>120019</v>
          </cell>
          <cell r="V1250" t="str">
            <v>131032</v>
          </cell>
          <cell r="X1250">
            <v>1</v>
          </cell>
          <cell r="Z1250">
            <v>3</v>
          </cell>
          <cell r="AA1250">
            <v>2</v>
          </cell>
          <cell r="AC1250">
            <v>140032</v>
          </cell>
          <cell r="AE1250">
            <v>120019</v>
          </cell>
          <cell r="AG1250">
            <v>161032</v>
          </cell>
        </row>
        <row r="1251">
          <cell r="A1251" t="str">
            <v>1044061</v>
          </cell>
          <cell r="B1251">
            <v>104406</v>
          </cell>
          <cell r="C1251" t="str">
            <v>主线副本</v>
          </cell>
          <cell r="D1251">
            <v>1</v>
          </cell>
          <cell r="F1251" t="str">
            <v>10440611</v>
          </cell>
          <cell r="G1251" t="str">
            <v>10440612</v>
          </cell>
          <cell r="H1251" t="str">
            <v>10440613</v>
          </cell>
          <cell r="I1251" t="str">
            <v>10440614</v>
          </cell>
          <cell r="J1251" t="str">
            <v>10440615</v>
          </cell>
          <cell r="K1251" t="str">
            <v>10440616</v>
          </cell>
          <cell r="L1251">
            <v>3</v>
          </cell>
          <cell r="M1251">
            <v>1</v>
          </cell>
          <cell r="N1251">
            <v>2</v>
          </cell>
          <cell r="O1251">
            <v>4</v>
          </cell>
          <cell r="P1251">
            <v>5</v>
          </cell>
          <cell r="Q1251">
            <v>6</v>
          </cell>
          <cell r="R1251">
            <v>140032</v>
          </cell>
          <cell r="T1251">
            <v>120019</v>
          </cell>
          <cell r="V1251" t="str">
            <v>161032</v>
          </cell>
          <cell r="Y1251">
            <v>1</v>
          </cell>
          <cell r="Z1251">
            <v>3</v>
          </cell>
          <cell r="AA1251">
            <v>2</v>
          </cell>
          <cell r="AC1251">
            <v>140032</v>
          </cell>
          <cell r="AE1251">
            <v>120019</v>
          </cell>
          <cell r="AG1251" t="str">
            <v>161032</v>
          </cell>
        </row>
        <row r="1252">
          <cell r="A1252" t="str">
            <v>1044062</v>
          </cell>
          <cell r="B1252">
            <v>104406</v>
          </cell>
          <cell r="C1252" t="str">
            <v>主线副本</v>
          </cell>
          <cell r="D1252">
            <v>2</v>
          </cell>
          <cell r="F1252" t="str">
            <v>10440621</v>
          </cell>
          <cell r="G1252" t="str">
            <v>10440622</v>
          </cell>
          <cell r="H1252" t="str">
            <v>10440623</v>
          </cell>
          <cell r="I1252" t="str">
            <v>10440624</v>
          </cell>
          <cell r="J1252" t="str">
            <v>10440625</v>
          </cell>
          <cell r="K1252" t="str">
            <v>10440626</v>
          </cell>
          <cell r="L1252">
            <v>1</v>
          </cell>
          <cell r="M1252">
            <v>2</v>
          </cell>
          <cell r="N1252">
            <v>3</v>
          </cell>
          <cell r="O1252">
            <v>4</v>
          </cell>
          <cell r="P1252">
            <v>5</v>
          </cell>
          <cell r="Q1252">
            <v>6</v>
          </cell>
          <cell r="R1252">
            <v>140032</v>
          </cell>
          <cell r="T1252">
            <v>120019</v>
          </cell>
          <cell r="V1252" t="str">
            <v>161032</v>
          </cell>
          <cell r="Y1252">
            <v>1</v>
          </cell>
          <cell r="Z1252">
            <v>3</v>
          </cell>
          <cell r="AA1252">
            <v>2</v>
          </cell>
          <cell r="AC1252">
            <v>140032</v>
          </cell>
          <cell r="AE1252">
            <v>120019</v>
          </cell>
          <cell r="AG1252" t="str">
            <v>161032</v>
          </cell>
        </row>
        <row r="1253">
          <cell r="A1253" t="str">
            <v>1044071</v>
          </cell>
          <cell r="B1253">
            <v>104407</v>
          </cell>
          <cell r="C1253" t="str">
            <v>主线副本</v>
          </cell>
          <cell r="D1253">
            <v>1</v>
          </cell>
          <cell r="F1253" t="str">
            <v>10440711</v>
          </cell>
          <cell r="G1253" t="str">
            <v>10440712</v>
          </cell>
          <cell r="H1253" t="str">
            <v>10440713</v>
          </cell>
          <cell r="I1253" t="str">
            <v>10440714</v>
          </cell>
          <cell r="J1253" t="str">
            <v>10440715</v>
          </cell>
          <cell r="K1253" t="str">
            <v>10440716</v>
          </cell>
          <cell r="L1253">
            <v>4</v>
          </cell>
          <cell r="M1253">
            <v>2</v>
          </cell>
          <cell r="N1253">
            <v>3</v>
          </cell>
          <cell r="O1253">
            <v>6</v>
          </cell>
          <cell r="P1253">
            <v>1</v>
          </cell>
          <cell r="Q1253">
            <v>5</v>
          </cell>
          <cell r="R1253">
            <v>140032</v>
          </cell>
          <cell r="T1253">
            <v>120019</v>
          </cell>
          <cell r="V1253" t="str">
            <v>132032</v>
          </cell>
          <cell r="X1253">
            <v>2</v>
          </cell>
          <cell r="Z1253">
            <v>3</v>
          </cell>
          <cell r="AA1253">
            <v>2</v>
          </cell>
          <cell r="AC1253">
            <v>140032</v>
          </cell>
          <cell r="AE1253">
            <v>120019</v>
          </cell>
          <cell r="AG1253">
            <v>162032</v>
          </cell>
        </row>
        <row r="1254">
          <cell r="A1254" t="str">
            <v>1044072</v>
          </cell>
          <cell r="B1254">
            <v>104407</v>
          </cell>
          <cell r="C1254" t="str">
            <v>主线副本</v>
          </cell>
          <cell r="D1254">
            <v>2</v>
          </cell>
          <cell r="F1254" t="str">
            <v>10440721</v>
          </cell>
          <cell r="G1254" t="str">
            <v>10440722</v>
          </cell>
          <cell r="H1254" t="str">
            <v>10440723</v>
          </cell>
          <cell r="I1254" t="str">
            <v>10440724</v>
          </cell>
          <cell r="J1254" t="str">
            <v>10440725</v>
          </cell>
          <cell r="K1254" t="str">
            <v>10440726</v>
          </cell>
          <cell r="L1254">
            <v>5</v>
          </cell>
          <cell r="M1254">
            <v>2</v>
          </cell>
          <cell r="N1254">
            <v>3</v>
          </cell>
          <cell r="O1254">
            <v>4</v>
          </cell>
          <cell r="P1254">
            <v>1</v>
          </cell>
          <cell r="Q1254">
            <v>6</v>
          </cell>
          <cell r="R1254">
            <v>140032</v>
          </cell>
          <cell r="T1254">
            <v>120019</v>
          </cell>
          <cell r="V1254" t="str">
            <v>132032</v>
          </cell>
          <cell r="X1254">
            <v>2</v>
          </cell>
          <cell r="Z1254">
            <v>3</v>
          </cell>
          <cell r="AA1254">
            <v>2</v>
          </cell>
          <cell r="AC1254">
            <v>140032</v>
          </cell>
          <cell r="AE1254">
            <v>120019</v>
          </cell>
          <cell r="AG1254">
            <v>162032</v>
          </cell>
        </row>
        <row r="1255">
          <cell r="A1255" t="str">
            <v>1044081</v>
          </cell>
          <cell r="B1255">
            <v>104408</v>
          </cell>
          <cell r="C1255" t="str">
            <v>主线副本</v>
          </cell>
          <cell r="D1255">
            <v>1</v>
          </cell>
          <cell r="F1255" t="str">
            <v>10440811</v>
          </cell>
          <cell r="G1255" t="str">
            <v>10440812</v>
          </cell>
          <cell r="H1255" t="str">
            <v>10440813</v>
          </cell>
          <cell r="I1255" t="str">
            <v>10440814</v>
          </cell>
          <cell r="J1255" t="str">
            <v>10440815</v>
          </cell>
          <cell r="K1255" t="str">
            <v>10440816</v>
          </cell>
          <cell r="L1255">
            <v>3</v>
          </cell>
          <cell r="M1255">
            <v>2</v>
          </cell>
          <cell r="N1255">
            <v>4</v>
          </cell>
          <cell r="O1255">
            <v>5</v>
          </cell>
          <cell r="P1255">
            <v>1</v>
          </cell>
          <cell r="Q1255">
            <v>6</v>
          </cell>
          <cell r="R1255">
            <v>140032</v>
          </cell>
          <cell r="T1255">
            <v>120019</v>
          </cell>
          <cell r="V1255" t="str">
            <v>133032</v>
          </cell>
          <cell r="X1255">
            <v>3</v>
          </cell>
          <cell r="Z1255">
            <v>3</v>
          </cell>
          <cell r="AA1255">
            <v>2</v>
          </cell>
          <cell r="AC1255">
            <v>140032</v>
          </cell>
          <cell r="AE1255">
            <v>120019</v>
          </cell>
          <cell r="AG1255">
            <v>163032</v>
          </cell>
        </row>
        <row r="1256">
          <cell r="A1256" t="str">
            <v>1044082</v>
          </cell>
          <cell r="B1256">
            <v>104408</v>
          </cell>
          <cell r="C1256" t="str">
            <v>主线副本</v>
          </cell>
          <cell r="D1256">
            <v>2</v>
          </cell>
          <cell r="F1256" t="str">
            <v>10440821</v>
          </cell>
          <cell r="G1256" t="str">
            <v>10440822</v>
          </cell>
          <cell r="H1256" t="str">
            <v>10440823</v>
          </cell>
          <cell r="I1256" t="str">
            <v>10440824</v>
          </cell>
          <cell r="J1256" t="str">
            <v>10440825</v>
          </cell>
          <cell r="K1256" t="str">
            <v>10440826</v>
          </cell>
          <cell r="L1256">
            <v>1</v>
          </cell>
          <cell r="M1256">
            <v>2</v>
          </cell>
          <cell r="N1256">
            <v>3</v>
          </cell>
          <cell r="O1256">
            <v>4</v>
          </cell>
          <cell r="P1256">
            <v>5</v>
          </cell>
          <cell r="Q1256">
            <v>6</v>
          </cell>
          <cell r="R1256">
            <v>140032</v>
          </cell>
          <cell r="T1256">
            <v>120019</v>
          </cell>
          <cell r="V1256" t="str">
            <v>133032</v>
          </cell>
          <cell r="X1256">
            <v>3</v>
          </cell>
          <cell r="Z1256">
            <v>3</v>
          </cell>
          <cell r="AA1256">
            <v>2</v>
          </cell>
          <cell r="AC1256">
            <v>140032</v>
          </cell>
          <cell r="AE1256">
            <v>120019</v>
          </cell>
          <cell r="AG1256">
            <v>163032</v>
          </cell>
        </row>
        <row r="1257">
          <cell r="A1257" t="str">
            <v>1044091</v>
          </cell>
          <cell r="B1257">
            <v>104409</v>
          </cell>
          <cell r="C1257" t="str">
            <v>主线副本</v>
          </cell>
          <cell r="D1257">
            <v>1</v>
          </cell>
          <cell r="F1257" t="str">
            <v>10440911</v>
          </cell>
          <cell r="G1257" t="str">
            <v>10440912</v>
          </cell>
          <cell r="H1257" t="str">
            <v>10440913</v>
          </cell>
          <cell r="I1257" t="str">
            <v>10440914</v>
          </cell>
          <cell r="J1257" t="str">
            <v>10440915</v>
          </cell>
          <cell r="K1257" t="str">
            <v>10440916</v>
          </cell>
          <cell r="L1257">
            <v>6</v>
          </cell>
          <cell r="M1257">
            <v>5</v>
          </cell>
          <cell r="N1257">
            <v>4</v>
          </cell>
          <cell r="O1257">
            <v>3</v>
          </cell>
          <cell r="P1257">
            <v>2</v>
          </cell>
          <cell r="Q1257">
            <v>1</v>
          </cell>
          <cell r="R1257">
            <v>140032</v>
          </cell>
          <cell r="T1257">
            <v>120019</v>
          </cell>
          <cell r="V1257" t="str">
            <v>162032</v>
          </cell>
          <cell r="Y1257">
            <v>2</v>
          </cell>
          <cell r="Z1257">
            <v>3</v>
          </cell>
          <cell r="AA1257">
            <v>2</v>
          </cell>
          <cell r="AC1257">
            <v>140032</v>
          </cell>
          <cell r="AE1257">
            <v>120019</v>
          </cell>
          <cell r="AG1257" t="str">
            <v>162032</v>
          </cell>
        </row>
        <row r="1258">
          <cell r="A1258" t="str">
            <v>1044092</v>
          </cell>
          <cell r="B1258">
            <v>104409</v>
          </cell>
          <cell r="C1258" t="str">
            <v>主线副本</v>
          </cell>
          <cell r="D1258">
            <v>2</v>
          </cell>
          <cell r="F1258" t="str">
            <v>10440921</v>
          </cell>
          <cell r="G1258" t="str">
            <v>10440922</v>
          </cell>
          <cell r="H1258" t="str">
            <v>10440923</v>
          </cell>
          <cell r="I1258" t="str">
            <v>10440924</v>
          </cell>
          <cell r="J1258" t="str">
            <v>10440925</v>
          </cell>
          <cell r="K1258" t="str">
            <v>10440926</v>
          </cell>
          <cell r="L1258">
            <v>4</v>
          </cell>
          <cell r="M1258">
            <v>5</v>
          </cell>
          <cell r="N1258">
            <v>6</v>
          </cell>
          <cell r="O1258">
            <v>3</v>
          </cell>
          <cell r="P1258">
            <v>2</v>
          </cell>
          <cell r="Q1258">
            <v>1</v>
          </cell>
          <cell r="R1258">
            <v>140032</v>
          </cell>
          <cell r="T1258">
            <v>120019</v>
          </cell>
          <cell r="V1258" t="str">
            <v>162032</v>
          </cell>
          <cell r="Y1258">
            <v>2</v>
          </cell>
          <cell r="Z1258">
            <v>3</v>
          </cell>
          <cell r="AA1258">
            <v>2</v>
          </cell>
          <cell r="AC1258">
            <v>140032</v>
          </cell>
          <cell r="AE1258">
            <v>120019</v>
          </cell>
          <cell r="AG1258" t="str">
            <v>162032</v>
          </cell>
        </row>
        <row r="1259">
          <cell r="A1259" t="str">
            <v>1044101</v>
          </cell>
          <cell r="B1259">
            <v>104410</v>
          </cell>
          <cell r="C1259" t="str">
            <v>主线副本</v>
          </cell>
          <cell r="D1259">
            <v>1</v>
          </cell>
          <cell r="F1259" t="str">
            <v>10441011</v>
          </cell>
          <cell r="G1259" t="str">
            <v>10441012</v>
          </cell>
          <cell r="H1259" t="str">
            <v>10441013</v>
          </cell>
          <cell r="I1259" t="str">
            <v>10441014</v>
          </cell>
          <cell r="J1259" t="str">
            <v>10441015</v>
          </cell>
          <cell r="K1259" t="str">
            <v>10441016</v>
          </cell>
          <cell r="L1259">
            <v>3</v>
          </cell>
          <cell r="M1259">
            <v>1</v>
          </cell>
          <cell r="N1259">
            <v>2</v>
          </cell>
          <cell r="O1259">
            <v>4</v>
          </cell>
          <cell r="P1259">
            <v>5</v>
          </cell>
          <cell r="Q1259">
            <v>6</v>
          </cell>
          <cell r="R1259">
            <v>140032</v>
          </cell>
          <cell r="T1259">
            <v>120019</v>
          </cell>
          <cell r="V1259" t="str">
            <v>165032</v>
          </cell>
          <cell r="Y1259">
            <v>5</v>
          </cell>
          <cell r="Z1259">
            <v>3</v>
          </cell>
          <cell r="AA1259">
            <v>2</v>
          </cell>
          <cell r="AC1259">
            <v>140032</v>
          </cell>
          <cell r="AE1259">
            <v>120019</v>
          </cell>
          <cell r="AG1259" t="str">
            <v>165032</v>
          </cell>
          <cell r="AH1259">
            <v>150003</v>
          </cell>
        </row>
        <row r="1260">
          <cell r="A1260" t="str">
            <v>1044102</v>
          </cell>
          <cell r="B1260">
            <v>104410</v>
          </cell>
          <cell r="C1260" t="str">
            <v>主线副本</v>
          </cell>
          <cell r="D1260">
            <v>2</v>
          </cell>
          <cell r="F1260" t="str">
            <v>10441021</v>
          </cell>
          <cell r="G1260" t="str">
            <v>10441022</v>
          </cell>
          <cell r="H1260" t="str">
            <v>10441023</v>
          </cell>
          <cell r="I1260" t="str">
            <v>10441024</v>
          </cell>
          <cell r="J1260" t="str">
            <v>10441025</v>
          </cell>
          <cell r="K1260" t="str">
            <v>10441026</v>
          </cell>
          <cell r="L1260">
            <v>1</v>
          </cell>
          <cell r="M1260">
            <v>2</v>
          </cell>
          <cell r="N1260">
            <v>3</v>
          </cell>
          <cell r="O1260">
            <v>4</v>
          </cell>
          <cell r="P1260">
            <v>5</v>
          </cell>
          <cell r="Q1260">
            <v>6</v>
          </cell>
          <cell r="R1260">
            <v>140032</v>
          </cell>
          <cell r="T1260">
            <v>120019</v>
          </cell>
          <cell r="V1260" t="str">
            <v>165032</v>
          </cell>
          <cell r="Y1260">
            <v>5</v>
          </cell>
          <cell r="Z1260">
            <v>3</v>
          </cell>
          <cell r="AA1260">
            <v>2</v>
          </cell>
          <cell r="AC1260">
            <v>140032</v>
          </cell>
          <cell r="AE1260">
            <v>120019</v>
          </cell>
          <cell r="AG1260" t="str">
            <v>165032</v>
          </cell>
          <cell r="AH1260">
            <v>150003</v>
          </cell>
        </row>
        <row r="1261">
          <cell r="A1261" t="str">
            <v>1045011</v>
          </cell>
          <cell r="B1261">
            <v>104501</v>
          </cell>
          <cell r="C1261" t="str">
            <v>主线副本</v>
          </cell>
          <cell r="D1261">
            <v>1</v>
          </cell>
          <cell r="F1261" t="str">
            <v>10450111</v>
          </cell>
          <cell r="G1261" t="str">
            <v>10450112</v>
          </cell>
          <cell r="H1261" t="str">
            <v>10450113</v>
          </cell>
          <cell r="I1261" t="str">
            <v>10450114</v>
          </cell>
          <cell r="J1261" t="str">
            <v>10450115</v>
          </cell>
          <cell r="K1261" t="str">
            <v>10450116</v>
          </cell>
          <cell r="L1261">
            <v>4</v>
          </cell>
          <cell r="M1261">
            <v>2</v>
          </cell>
          <cell r="N1261">
            <v>3</v>
          </cell>
          <cell r="O1261">
            <v>6</v>
          </cell>
          <cell r="P1261">
            <v>1</v>
          </cell>
          <cell r="Q1261">
            <v>5</v>
          </cell>
          <cell r="R1261">
            <v>140032</v>
          </cell>
          <cell r="T1261">
            <v>120019</v>
          </cell>
          <cell r="V1261" t="str">
            <v>131032</v>
          </cell>
          <cell r="X1261">
            <v>1</v>
          </cell>
          <cell r="Z1261">
            <v>3</v>
          </cell>
          <cell r="AA1261">
            <v>2</v>
          </cell>
          <cell r="AC1261">
            <v>140032</v>
          </cell>
          <cell r="AE1261">
            <v>120019</v>
          </cell>
          <cell r="AG1261">
            <v>161032</v>
          </cell>
        </row>
        <row r="1262">
          <cell r="A1262" t="str">
            <v>1045012</v>
          </cell>
          <cell r="B1262">
            <v>104501</v>
          </cell>
          <cell r="C1262" t="str">
            <v>主线副本</v>
          </cell>
          <cell r="D1262">
            <v>2</v>
          </cell>
          <cell r="F1262" t="str">
            <v>10450121</v>
          </cell>
          <cell r="G1262" t="str">
            <v>10450122</v>
          </cell>
          <cell r="H1262" t="str">
            <v>10450123</v>
          </cell>
          <cell r="I1262" t="str">
            <v>10450124</v>
          </cell>
          <cell r="J1262" t="str">
            <v>10450125</v>
          </cell>
          <cell r="K1262" t="str">
            <v>10450126</v>
          </cell>
          <cell r="L1262">
            <v>5</v>
          </cell>
          <cell r="M1262">
            <v>2</v>
          </cell>
          <cell r="N1262">
            <v>3</v>
          </cell>
          <cell r="O1262">
            <v>4</v>
          </cell>
          <cell r="P1262">
            <v>1</v>
          </cell>
          <cell r="Q1262">
            <v>6</v>
          </cell>
          <cell r="R1262">
            <v>140032</v>
          </cell>
          <cell r="T1262">
            <v>120019</v>
          </cell>
          <cell r="V1262" t="str">
            <v>131032</v>
          </cell>
          <cell r="X1262">
            <v>1</v>
          </cell>
          <cell r="Z1262">
            <v>3</v>
          </cell>
          <cell r="AA1262">
            <v>2</v>
          </cell>
          <cell r="AC1262">
            <v>140032</v>
          </cell>
          <cell r="AE1262">
            <v>120019</v>
          </cell>
          <cell r="AG1262">
            <v>161032</v>
          </cell>
        </row>
        <row r="1263">
          <cell r="A1263" t="str">
            <v>1045021</v>
          </cell>
          <cell r="B1263">
            <v>104502</v>
          </cell>
          <cell r="C1263" t="str">
            <v>主线副本</v>
          </cell>
          <cell r="D1263">
            <v>1</v>
          </cell>
          <cell r="F1263" t="str">
            <v>10450211</v>
          </cell>
          <cell r="G1263" t="str">
            <v>10450212</v>
          </cell>
          <cell r="H1263" t="str">
            <v>10450213</v>
          </cell>
          <cell r="I1263" t="str">
            <v>10450214</v>
          </cell>
          <cell r="J1263" t="str">
            <v>10450215</v>
          </cell>
          <cell r="K1263" t="str">
            <v>10450216</v>
          </cell>
          <cell r="L1263">
            <v>3</v>
          </cell>
          <cell r="M1263">
            <v>2</v>
          </cell>
          <cell r="N1263">
            <v>4</v>
          </cell>
          <cell r="O1263">
            <v>5</v>
          </cell>
          <cell r="P1263">
            <v>1</v>
          </cell>
          <cell r="Q1263">
            <v>6</v>
          </cell>
          <cell r="R1263">
            <v>140032</v>
          </cell>
          <cell r="T1263">
            <v>120019</v>
          </cell>
          <cell r="V1263" t="str">
            <v>132032</v>
          </cell>
          <cell r="X1263">
            <v>2</v>
          </cell>
          <cell r="Z1263">
            <v>3</v>
          </cell>
          <cell r="AA1263">
            <v>2</v>
          </cell>
          <cell r="AC1263">
            <v>140032</v>
          </cell>
          <cell r="AE1263">
            <v>120019</v>
          </cell>
          <cell r="AG1263">
            <v>162032</v>
          </cell>
        </row>
        <row r="1264">
          <cell r="A1264" t="str">
            <v>1045022</v>
          </cell>
          <cell r="B1264">
            <v>104502</v>
          </cell>
          <cell r="C1264" t="str">
            <v>主线副本</v>
          </cell>
          <cell r="D1264">
            <v>2</v>
          </cell>
          <cell r="F1264" t="str">
            <v>10450221</v>
          </cell>
          <cell r="G1264" t="str">
            <v>10450222</v>
          </cell>
          <cell r="H1264" t="str">
            <v>10450223</v>
          </cell>
          <cell r="I1264" t="str">
            <v>10450224</v>
          </cell>
          <cell r="J1264" t="str">
            <v>10450225</v>
          </cell>
          <cell r="K1264" t="str">
            <v>10450226</v>
          </cell>
          <cell r="L1264">
            <v>1</v>
          </cell>
          <cell r="M1264">
            <v>2</v>
          </cell>
          <cell r="N1264">
            <v>3</v>
          </cell>
          <cell r="O1264">
            <v>4</v>
          </cell>
          <cell r="P1264">
            <v>5</v>
          </cell>
          <cell r="Q1264">
            <v>6</v>
          </cell>
          <cell r="R1264">
            <v>140032</v>
          </cell>
          <cell r="T1264">
            <v>120019</v>
          </cell>
          <cell r="V1264" t="str">
            <v>132032</v>
          </cell>
          <cell r="X1264">
            <v>2</v>
          </cell>
          <cell r="Z1264">
            <v>3</v>
          </cell>
          <cell r="AA1264">
            <v>2</v>
          </cell>
          <cell r="AC1264">
            <v>140032</v>
          </cell>
          <cell r="AE1264">
            <v>120019</v>
          </cell>
          <cell r="AG1264">
            <v>162032</v>
          </cell>
        </row>
        <row r="1265">
          <cell r="A1265" t="str">
            <v>1045031</v>
          </cell>
          <cell r="B1265">
            <v>104503</v>
          </cell>
          <cell r="C1265" t="str">
            <v>主线副本</v>
          </cell>
          <cell r="D1265">
            <v>1</v>
          </cell>
          <cell r="F1265" t="str">
            <v>10450311</v>
          </cell>
          <cell r="G1265" t="str">
            <v>10450312</v>
          </cell>
          <cell r="H1265" t="str">
            <v>10450313</v>
          </cell>
          <cell r="I1265" t="str">
            <v>10450314</v>
          </cell>
          <cell r="J1265" t="str">
            <v>10450315</v>
          </cell>
          <cell r="K1265" t="str">
            <v>10450316</v>
          </cell>
          <cell r="L1265">
            <v>1</v>
          </cell>
          <cell r="M1265">
            <v>2</v>
          </cell>
          <cell r="N1265">
            <v>3</v>
          </cell>
          <cell r="O1265">
            <v>4</v>
          </cell>
          <cell r="P1265">
            <v>5</v>
          </cell>
          <cell r="Q1265">
            <v>6</v>
          </cell>
          <cell r="R1265">
            <v>140032</v>
          </cell>
          <cell r="T1265">
            <v>120019</v>
          </cell>
          <cell r="V1265" t="str">
            <v>163032</v>
          </cell>
          <cell r="Y1265">
            <v>3</v>
          </cell>
          <cell r="Z1265">
            <v>3</v>
          </cell>
          <cell r="AA1265">
            <v>2</v>
          </cell>
          <cell r="AC1265">
            <v>140032</v>
          </cell>
          <cell r="AE1265">
            <v>120019</v>
          </cell>
          <cell r="AG1265" t="str">
            <v>163032</v>
          </cell>
        </row>
        <row r="1266">
          <cell r="A1266" t="str">
            <v>1045032</v>
          </cell>
          <cell r="B1266">
            <v>104503</v>
          </cell>
          <cell r="C1266" t="str">
            <v>主线副本</v>
          </cell>
          <cell r="D1266">
            <v>2</v>
          </cell>
          <cell r="F1266" t="str">
            <v>10450321</v>
          </cell>
          <cell r="G1266" t="str">
            <v>10450322</v>
          </cell>
          <cell r="H1266" t="str">
            <v>10450323</v>
          </cell>
          <cell r="I1266" t="str">
            <v>10450324</v>
          </cell>
          <cell r="J1266" t="str">
            <v>10450325</v>
          </cell>
          <cell r="K1266" t="str">
            <v>10450326</v>
          </cell>
          <cell r="L1266">
            <v>1</v>
          </cell>
          <cell r="M1266">
            <v>2</v>
          </cell>
          <cell r="N1266">
            <v>3</v>
          </cell>
          <cell r="O1266">
            <v>4</v>
          </cell>
          <cell r="P1266">
            <v>5</v>
          </cell>
          <cell r="Q1266">
            <v>6</v>
          </cell>
          <cell r="R1266">
            <v>140032</v>
          </cell>
          <cell r="T1266">
            <v>120019</v>
          </cell>
          <cell r="V1266" t="str">
            <v>163032</v>
          </cell>
          <cell r="Y1266">
            <v>3</v>
          </cell>
          <cell r="Z1266">
            <v>3</v>
          </cell>
          <cell r="AA1266">
            <v>2</v>
          </cell>
          <cell r="AC1266">
            <v>140032</v>
          </cell>
          <cell r="AE1266">
            <v>120019</v>
          </cell>
          <cell r="AG1266" t="str">
            <v>163032</v>
          </cell>
        </row>
        <row r="1267">
          <cell r="A1267" t="str">
            <v>1045041</v>
          </cell>
          <cell r="B1267">
            <v>104504</v>
          </cell>
          <cell r="C1267" t="str">
            <v>主线副本</v>
          </cell>
          <cell r="D1267">
            <v>1</v>
          </cell>
          <cell r="F1267" t="str">
            <v>10450411</v>
          </cell>
          <cell r="G1267" t="str">
            <v>10450412</v>
          </cell>
          <cell r="H1267" t="str">
            <v>10450413</v>
          </cell>
          <cell r="I1267" t="str">
            <v>10450414</v>
          </cell>
          <cell r="J1267" t="str">
            <v>10450415</v>
          </cell>
          <cell r="K1267" t="str">
            <v>10450416</v>
          </cell>
          <cell r="L1267">
            <v>1</v>
          </cell>
          <cell r="M1267">
            <v>2</v>
          </cell>
          <cell r="N1267">
            <v>3</v>
          </cell>
          <cell r="O1267">
            <v>4</v>
          </cell>
          <cell r="P1267">
            <v>5</v>
          </cell>
          <cell r="Q1267">
            <v>6</v>
          </cell>
          <cell r="R1267">
            <v>140032</v>
          </cell>
          <cell r="T1267">
            <v>120019</v>
          </cell>
          <cell r="V1267" t="str">
            <v>133032</v>
          </cell>
          <cell r="X1267">
            <v>3</v>
          </cell>
          <cell r="Z1267">
            <v>3</v>
          </cell>
          <cell r="AA1267">
            <v>2</v>
          </cell>
          <cell r="AC1267">
            <v>140032</v>
          </cell>
          <cell r="AE1267">
            <v>120019</v>
          </cell>
          <cell r="AG1267">
            <v>163032</v>
          </cell>
        </row>
        <row r="1268">
          <cell r="A1268" t="str">
            <v>1045042</v>
          </cell>
          <cell r="B1268">
            <v>104504</v>
          </cell>
          <cell r="C1268" t="str">
            <v>主线副本</v>
          </cell>
          <cell r="D1268">
            <v>2</v>
          </cell>
          <cell r="F1268" t="str">
            <v>10450421</v>
          </cell>
          <cell r="G1268" t="str">
            <v>10450422</v>
          </cell>
          <cell r="H1268" t="str">
            <v>10450423</v>
          </cell>
          <cell r="I1268" t="str">
            <v>10450424</v>
          </cell>
          <cell r="J1268" t="str">
            <v>10450425</v>
          </cell>
          <cell r="K1268" t="str">
            <v>10450426</v>
          </cell>
          <cell r="L1268">
            <v>1</v>
          </cell>
          <cell r="M1268">
            <v>2</v>
          </cell>
          <cell r="N1268">
            <v>3</v>
          </cell>
          <cell r="O1268">
            <v>4</v>
          </cell>
          <cell r="P1268">
            <v>5</v>
          </cell>
          <cell r="Q1268">
            <v>6</v>
          </cell>
          <cell r="R1268">
            <v>140032</v>
          </cell>
          <cell r="T1268">
            <v>120019</v>
          </cell>
          <cell r="V1268" t="str">
            <v>133032</v>
          </cell>
          <cell r="X1268">
            <v>3</v>
          </cell>
          <cell r="Z1268">
            <v>3</v>
          </cell>
          <cell r="AA1268">
            <v>2</v>
          </cell>
          <cell r="AC1268">
            <v>140032</v>
          </cell>
          <cell r="AE1268">
            <v>120019</v>
          </cell>
          <cell r="AG1268">
            <v>163032</v>
          </cell>
        </row>
        <row r="1269">
          <cell r="A1269" t="str">
            <v>1045051</v>
          </cell>
          <cell r="B1269">
            <v>104505</v>
          </cell>
          <cell r="C1269" t="str">
            <v>主线副本</v>
          </cell>
          <cell r="D1269">
            <v>1</v>
          </cell>
          <cell r="F1269" t="str">
            <v>10450511</v>
          </cell>
          <cell r="G1269" t="str">
            <v>10450512</v>
          </cell>
          <cell r="H1269" t="str">
            <v>10450513</v>
          </cell>
          <cell r="I1269" t="str">
            <v>10450514</v>
          </cell>
          <cell r="J1269" t="str">
            <v>10450515</v>
          </cell>
          <cell r="K1269" t="str">
            <v>10450516</v>
          </cell>
          <cell r="L1269">
            <v>1</v>
          </cell>
          <cell r="M1269">
            <v>2</v>
          </cell>
          <cell r="N1269">
            <v>3</v>
          </cell>
          <cell r="O1269">
            <v>4</v>
          </cell>
          <cell r="P1269">
            <v>5</v>
          </cell>
          <cell r="Q1269">
            <v>6</v>
          </cell>
          <cell r="R1269">
            <v>140032</v>
          </cell>
          <cell r="T1269">
            <v>120019</v>
          </cell>
          <cell r="V1269" t="str">
            <v>131032</v>
          </cell>
          <cell r="X1269">
            <v>1</v>
          </cell>
          <cell r="Z1269">
            <v>3</v>
          </cell>
          <cell r="AA1269">
            <v>2</v>
          </cell>
          <cell r="AC1269">
            <v>140032</v>
          </cell>
          <cell r="AE1269">
            <v>120019</v>
          </cell>
          <cell r="AG1269">
            <v>161032</v>
          </cell>
        </row>
        <row r="1270">
          <cell r="A1270" t="str">
            <v>1045052</v>
          </cell>
          <cell r="B1270">
            <v>104505</v>
          </cell>
          <cell r="C1270" t="str">
            <v>主线副本</v>
          </cell>
          <cell r="D1270">
            <v>2</v>
          </cell>
          <cell r="F1270" t="str">
            <v>10450521</v>
          </cell>
          <cell r="G1270" t="str">
            <v>10450522</v>
          </cell>
          <cell r="H1270" t="str">
            <v>10450523</v>
          </cell>
          <cell r="I1270" t="str">
            <v>10450524</v>
          </cell>
          <cell r="J1270" t="str">
            <v>10450525</v>
          </cell>
          <cell r="K1270" t="str">
            <v>10450526</v>
          </cell>
          <cell r="L1270">
            <v>1</v>
          </cell>
          <cell r="M1270">
            <v>2</v>
          </cell>
          <cell r="N1270">
            <v>3</v>
          </cell>
          <cell r="O1270">
            <v>4</v>
          </cell>
          <cell r="P1270">
            <v>5</v>
          </cell>
          <cell r="Q1270">
            <v>6</v>
          </cell>
          <cell r="R1270">
            <v>140032</v>
          </cell>
          <cell r="T1270">
            <v>120019</v>
          </cell>
          <cell r="V1270" t="str">
            <v>131032</v>
          </cell>
          <cell r="X1270">
            <v>1</v>
          </cell>
          <cell r="Z1270">
            <v>3</v>
          </cell>
          <cell r="AA1270">
            <v>2</v>
          </cell>
          <cell r="AC1270">
            <v>140032</v>
          </cell>
          <cell r="AE1270">
            <v>120019</v>
          </cell>
          <cell r="AG1270">
            <v>161032</v>
          </cell>
        </row>
        <row r="1271">
          <cell r="A1271" t="str">
            <v>1045061</v>
          </cell>
          <cell r="B1271">
            <v>104506</v>
          </cell>
          <cell r="C1271" t="str">
            <v>主线副本</v>
          </cell>
          <cell r="D1271">
            <v>1</v>
          </cell>
          <cell r="F1271" t="str">
            <v>10450611</v>
          </cell>
          <cell r="G1271" t="str">
            <v>10450612</v>
          </cell>
          <cell r="H1271" t="str">
            <v>10450613</v>
          </cell>
          <cell r="I1271" t="str">
            <v>10450614</v>
          </cell>
          <cell r="J1271" t="str">
            <v>10450615</v>
          </cell>
          <cell r="K1271" t="str">
            <v>10450616</v>
          </cell>
          <cell r="L1271">
            <v>6</v>
          </cell>
          <cell r="M1271">
            <v>5</v>
          </cell>
          <cell r="N1271">
            <v>4</v>
          </cell>
          <cell r="O1271">
            <v>3</v>
          </cell>
          <cell r="P1271">
            <v>2</v>
          </cell>
          <cell r="Q1271">
            <v>1</v>
          </cell>
          <cell r="R1271">
            <v>140032</v>
          </cell>
          <cell r="T1271">
            <v>120019</v>
          </cell>
          <cell r="V1271" t="str">
            <v>161032</v>
          </cell>
          <cell r="Y1271">
            <v>1</v>
          </cell>
          <cell r="Z1271">
            <v>3</v>
          </cell>
          <cell r="AA1271">
            <v>2</v>
          </cell>
          <cell r="AC1271">
            <v>140032</v>
          </cell>
          <cell r="AE1271">
            <v>120019</v>
          </cell>
          <cell r="AG1271" t="str">
            <v>161032</v>
          </cell>
        </row>
        <row r="1272">
          <cell r="A1272" t="str">
            <v>1045062</v>
          </cell>
          <cell r="B1272">
            <v>104506</v>
          </cell>
          <cell r="C1272" t="str">
            <v>主线副本</v>
          </cell>
          <cell r="D1272">
            <v>2</v>
          </cell>
          <cell r="F1272" t="str">
            <v>10450621</v>
          </cell>
          <cell r="G1272" t="str">
            <v>10450622</v>
          </cell>
          <cell r="H1272" t="str">
            <v>10450623</v>
          </cell>
          <cell r="I1272" t="str">
            <v>10450624</v>
          </cell>
          <cell r="J1272" t="str">
            <v>10450625</v>
          </cell>
          <cell r="K1272" t="str">
            <v>10450626</v>
          </cell>
          <cell r="L1272">
            <v>4</v>
          </cell>
          <cell r="M1272">
            <v>5</v>
          </cell>
          <cell r="N1272">
            <v>6</v>
          </cell>
          <cell r="O1272">
            <v>3</v>
          </cell>
          <cell r="P1272">
            <v>2</v>
          </cell>
          <cell r="Q1272">
            <v>1</v>
          </cell>
          <cell r="R1272">
            <v>140032</v>
          </cell>
          <cell r="T1272">
            <v>120019</v>
          </cell>
          <cell r="V1272" t="str">
            <v>161032</v>
          </cell>
          <cell r="Y1272">
            <v>1</v>
          </cell>
          <cell r="Z1272">
            <v>3</v>
          </cell>
          <cell r="AA1272">
            <v>2</v>
          </cell>
          <cell r="AC1272">
            <v>140032</v>
          </cell>
          <cell r="AE1272">
            <v>120019</v>
          </cell>
          <cell r="AG1272" t="str">
            <v>161032</v>
          </cell>
        </row>
        <row r="1273">
          <cell r="A1273" t="str">
            <v>1045071</v>
          </cell>
          <cell r="B1273">
            <v>104507</v>
          </cell>
          <cell r="C1273" t="str">
            <v>主线副本</v>
          </cell>
          <cell r="D1273">
            <v>1</v>
          </cell>
          <cell r="F1273" t="str">
            <v>10450711</v>
          </cell>
          <cell r="G1273" t="str">
            <v>10450712</v>
          </cell>
          <cell r="H1273" t="str">
            <v>10450713</v>
          </cell>
          <cell r="I1273" t="str">
            <v>10450714</v>
          </cell>
          <cell r="J1273" t="str">
            <v>10450715</v>
          </cell>
          <cell r="K1273" t="str">
            <v>10450716</v>
          </cell>
          <cell r="L1273">
            <v>3</v>
          </cell>
          <cell r="M1273">
            <v>1</v>
          </cell>
          <cell r="N1273">
            <v>2</v>
          </cell>
          <cell r="O1273">
            <v>4</v>
          </cell>
          <cell r="P1273">
            <v>5</v>
          </cell>
          <cell r="Q1273">
            <v>6</v>
          </cell>
          <cell r="R1273">
            <v>140032</v>
          </cell>
          <cell r="T1273">
            <v>120019</v>
          </cell>
          <cell r="V1273" t="str">
            <v>132032</v>
          </cell>
          <cell r="X1273">
            <v>2</v>
          </cell>
          <cell r="Z1273">
            <v>3</v>
          </cell>
          <cell r="AA1273">
            <v>2</v>
          </cell>
          <cell r="AC1273">
            <v>140032</v>
          </cell>
          <cell r="AE1273">
            <v>120019</v>
          </cell>
          <cell r="AG1273">
            <v>162032</v>
          </cell>
        </row>
        <row r="1274">
          <cell r="A1274" t="str">
            <v>1045072</v>
          </cell>
          <cell r="B1274">
            <v>104507</v>
          </cell>
          <cell r="C1274" t="str">
            <v>主线副本</v>
          </cell>
          <cell r="D1274">
            <v>2</v>
          </cell>
          <cell r="F1274" t="str">
            <v>10450721</v>
          </cell>
          <cell r="G1274" t="str">
            <v>10450722</v>
          </cell>
          <cell r="H1274" t="str">
            <v>10450723</v>
          </cell>
          <cell r="I1274" t="str">
            <v>10450724</v>
          </cell>
          <cell r="J1274" t="str">
            <v>10450725</v>
          </cell>
          <cell r="K1274" t="str">
            <v>10450726</v>
          </cell>
          <cell r="L1274">
            <v>1</v>
          </cell>
          <cell r="M1274">
            <v>2</v>
          </cell>
          <cell r="N1274">
            <v>3</v>
          </cell>
          <cell r="O1274">
            <v>4</v>
          </cell>
          <cell r="P1274">
            <v>5</v>
          </cell>
          <cell r="Q1274">
            <v>6</v>
          </cell>
          <cell r="R1274">
            <v>140032</v>
          </cell>
          <cell r="T1274">
            <v>120019</v>
          </cell>
          <cell r="V1274" t="str">
            <v>132032</v>
          </cell>
          <cell r="X1274">
            <v>2</v>
          </cell>
          <cell r="Z1274">
            <v>3</v>
          </cell>
          <cell r="AA1274">
            <v>2</v>
          </cell>
          <cell r="AC1274">
            <v>140032</v>
          </cell>
          <cell r="AE1274">
            <v>120019</v>
          </cell>
          <cell r="AG1274">
            <v>162032</v>
          </cell>
        </row>
        <row r="1275">
          <cell r="A1275" t="str">
            <v>1045081</v>
          </cell>
          <cell r="B1275">
            <v>104508</v>
          </cell>
          <cell r="C1275" t="str">
            <v>主线副本</v>
          </cell>
          <cell r="D1275">
            <v>1</v>
          </cell>
          <cell r="F1275" t="str">
            <v>10450811</v>
          </cell>
          <cell r="G1275" t="str">
            <v>10450812</v>
          </cell>
          <cell r="H1275" t="str">
            <v>10450813</v>
          </cell>
          <cell r="I1275" t="str">
            <v>10450814</v>
          </cell>
          <cell r="J1275" t="str">
            <v>10450815</v>
          </cell>
          <cell r="K1275" t="str">
            <v>10450816</v>
          </cell>
          <cell r="L1275">
            <v>3</v>
          </cell>
          <cell r="M1275">
            <v>2</v>
          </cell>
          <cell r="N1275">
            <v>4</v>
          </cell>
          <cell r="O1275">
            <v>5</v>
          </cell>
          <cell r="P1275">
            <v>1</v>
          </cell>
          <cell r="Q1275">
            <v>6</v>
          </cell>
          <cell r="R1275">
            <v>140032</v>
          </cell>
          <cell r="T1275">
            <v>120019</v>
          </cell>
          <cell r="V1275" t="str">
            <v>133032</v>
          </cell>
          <cell r="X1275">
            <v>3</v>
          </cell>
          <cell r="Z1275">
            <v>3</v>
          </cell>
          <cell r="AA1275">
            <v>2</v>
          </cell>
          <cell r="AC1275">
            <v>140032</v>
          </cell>
          <cell r="AE1275">
            <v>120019</v>
          </cell>
          <cell r="AG1275">
            <v>163032</v>
          </cell>
        </row>
        <row r="1276">
          <cell r="A1276" t="str">
            <v>1045082</v>
          </cell>
          <cell r="B1276">
            <v>104508</v>
          </cell>
          <cell r="C1276" t="str">
            <v>主线副本</v>
          </cell>
          <cell r="D1276">
            <v>2</v>
          </cell>
          <cell r="F1276" t="str">
            <v>10450821</v>
          </cell>
          <cell r="G1276" t="str">
            <v>10450822</v>
          </cell>
          <cell r="H1276" t="str">
            <v>10450823</v>
          </cell>
          <cell r="I1276" t="str">
            <v>10450824</v>
          </cell>
          <cell r="J1276" t="str">
            <v>10450825</v>
          </cell>
          <cell r="K1276" t="str">
            <v>10450826</v>
          </cell>
          <cell r="L1276">
            <v>1</v>
          </cell>
          <cell r="M1276">
            <v>2</v>
          </cell>
          <cell r="N1276">
            <v>3</v>
          </cell>
          <cell r="O1276">
            <v>4</v>
          </cell>
          <cell r="P1276">
            <v>5</v>
          </cell>
          <cell r="Q1276">
            <v>6</v>
          </cell>
          <cell r="R1276">
            <v>140032</v>
          </cell>
          <cell r="T1276">
            <v>120019</v>
          </cell>
          <cell r="V1276" t="str">
            <v>133032</v>
          </cell>
          <cell r="X1276">
            <v>3</v>
          </cell>
          <cell r="Z1276">
            <v>3</v>
          </cell>
          <cell r="AA1276">
            <v>2</v>
          </cell>
          <cell r="AC1276">
            <v>140032</v>
          </cell>
          <cell r="AE1276">
            <v>120019</v>
          </cell>
          <cell r="AG1276">
            <v>163032</v>
          </cell>
        </row>
        <row r="1277">
          <cell r="A1277" t="str">
            <v>1045091</v>
          </cell>
          <cell r="B1277">
            <v>104509</v>
          </cell>
          <cell r="C1277" t="str">
            <v>主线副本</v>
          </cell>
          <cell r="D1277">
            <v>1</v>
          </cell>
          <cell r="F1277" t="str">
            <v>10450911</v>
          </cell>
          <cell r="G1277" t="str">
            <v>10450912</v>
          </cell>
          <cell r="H1277" t="str">
            <v>10450913</v>
          </cell>
          <cell r="I1277" t="str">
            <v>10450914</v>
          </cell>
          <cell r="J1277" t="str">
            <v>10450915</v>
          </cell>
          <cell r="K1277" t="str">
            <v>10450916</v>
          </cell>
          <cell r="L1277">
            <v>1</v>
          </cell>
          <cell r="M1277">
            <v>2</v>
          </cell>
          <cell r="N1277">
            <v>3</v>
          </cell>
          <cell r="O1277">
            <v>4</v>
          </cell>
          <cell r="P1277">
            <v>5</v>
          </cell>
          <cell r="Q1277">
            <v>6</v>
          </cell>
          <cell r="R1277">
            <v>140032</v>
          </cell>
          <cell r="T1277">
            <v>120019</v>
          </cell>
          <cell r="V1277" t="str">
            <v>162032</v>
          </cell>
          <cell r="Y1277">
            <v>2</v>
          </cell>
          <cell r="Z1277">
            <v>3</v>
          </cell>
          <cell r="AA1277">
            <v>2</v>
          </cell>
          <cell r="AC1277">
            <v>140032</v>
          </cell>
          <cell r="AE1277">
            <v>120019</v>
          </cell>
          <cell r="AG1277" t="str">
            <v>162032</v>
          </cell>
        </row>
        <row r="1278">
          <cell r="A1278" t="str">
            <v>1045092</v>
          </cell>
          <cell r="B1278">
            <v>104509</v>
          </cell>
          <cell r="C1278" t="str">
            <v>主线副本</v>
          </cell>
          <cell r="D1278">
            <v>2</v>
          </cell>
          <cell r="F1278" t="str">
            <v>10450921</v>
          </cell>
          <cell r="G1278" t="str">
            <v>10450922</v>
          </cell>
          <cell r="H1278" t="str">
            <v>10450923</v>
          </cell>
          <cell r="I1278" t="str">
            <v>10450924</v>
          </cell>
          <cell r="J1278" t="str">
            <v>10450925</v>
          </cell>
          <cell r="K1278" t="str">
            <v>10450926</v>
          </cell>
          <cell r="L1278">
            <v>1</v>
          </cell>
          <cell r="M1278">
            <v>2</v>
          </cell>
          <cell r="N1278">
            <v>3</v>
          </cell>
          <cell r="O1278">
            <v>4</v>
          </cell>
          <cell r="P1278">
            <v>5</v>
          </cell>
          <cell r="Q1278">
            <v>6</v>
          </cell>
          <cell r="R1278">
            <v>140032</v>
          </cell>
          <cell r="T1278">
            <v>120019</v>
          </cell>
          <cell r="V1278" t="str">
            <v>162032</v>
          </cell>
          <cell r="Y1278">
            <v>2</v>
          </cell>
          <cell r="Z1278">
            <v>3</v>
          </cell>
          <cell r="AA1278">
            <v>2</v>
          </cell>
          <cell r="AC1278">
            <v>140032</v>
          </cell>
          <cell r="AE1278">
            <v>120019</v>
          </cell>
          <cell r="AG1278" t="str">
            <v>162032</v>
          </cell>
        </row>
        <row r="1279">
          <cell r="A1279" t="str">
            <v>1045101</v>
          </cell>
          <cell r="B1279">
            <v>104510</v>
          </cell>
          <cell r="C1279" t="str">
            <v>主线副本</v>
          </cell>
          <cell r="D1279">
            <v>1</v>
          </cell>
          <cell r="F1279" t="str">
            <v>10451011</v>
          </cell>
          <cell r="G1279" t="str">
            <v>10451012</v>
          </cell>
          <cell r="H1279" t="str">
            <v>10451013</v>
          </cell>
          <cell r="I1279" t="str">
            <v>10451014</v>
          </cell>
          <cell r="J1279" t="str">
            <v>10451015</v>
          </cell>
          <cell r="K1279" t="str">
            <v>10451016</v>
          </cell>
          <cell r="L1279">
            <v>1</v>
          </cell>
          <cell r="M1279">
            <v>2</v>
          </cell>
          <cell r="N1279">
            <v>3</v>
          </cell>
          <cell r="O1279">
            <v>4</v>
          </cell>
          <cell r="P1279">
            <v>5</v>
          </cell>
          <cell r="Q1279">
            <v>6</v>
          </cell>
          <cell r="R1279">
            <v>140032</v>
          </cell>
          <cell r="T1279">
            <v>120019</v>
          </cell>
          <cell r="V1279" t="str">
            <v>164032</v>
          </cell>
          <cell r="Y1279">
            <v>4</v>
          </cell>
          <cell r="Z1279">
            <v>3</v>
          </cell>
          <cell r="AA1279">
            <v>2</v>
          </cell>
          <cell r="AC1279">
            <v>140032</v>
          </cell>
          <cell r="AE1279">
            <v>120019</v>
          </cell>
          <cell r="AG1279" t="str">
            <v>164032</v>
          </cell>
          <cell r="AH1279">
            <v>150003</v>
          </cell>
        </row>
        <row r="1280">
          <cell r="A1280" t="str">
            <v>1045102</v>
          </cell>
          <cell r="B1280">
            <v>104510</v>
          </cell>
          <cell r="C1280" t="str">
            <v>主线副本</v>
          </cell>
          <cell r="D1280">
            <v>2</v>
          </cell>
          <cell r="F1280" t="str">
            <v>10451021</v>
          </cell>
          <cell r="G1280" t="str">
            <v>10451022</v>
          </cell>
          <cell r="H1280" t="str">
            <v>10451023</v>
          </cell>
          <cell r="I1280" t="str">
            <v>10451024</v>
          </cell>
          <cell r="J1280" t="str">
            <v>10451025</v>
          </cell>
          <cell r="K1280" t="str">
            <v>10451026</v>
          </cell>
          <cell r="L1280">
            <v>1</v>
          </cell>
          <cell r="M1280">
            <v>2</v>
          </cell>
          <cell r="N1280">
            <v>3</v>
          </cell>
          <cell r="O1280">
            <v>4</v>
          </cell>
          <cell r="P1280">
            <v>5</v>
          </cell>
          <cell r="Q1280">
            <v>6</v>
          </cell>
          <cell r="R1280">
            <v>140032</v>
          </cell>
          <cell r="T1280">
            <v>120019</v>
          </cell>
          <cell r="V1280" t="str">
            <v>164032</v>
          </cell>
          <cell r="Y1280">
            <v>4</v>
          </cell>
          <cell r="Z1280">
            <v>3</v>
          </cell>
          <cell r="AA1280">
            <v>2</v>
          </cell>
          <cell r="AC1280">
            <v>140032</v>
          </cell>
          <cell r="AE1280">
            <v>120019</v>
          </cell>
          <cell r="AG1280" t="str">
            <v>164032</v>
          </cell>
          <cell r="AH1280">
            <v>150003</v>
          </cell>
        </row>
        <row r="1281">
          <cell r="A1281">
            <v>1046011</v>
          </cell>
          <cell r="B1281" t="str">
            <v>104601</v>
          </cell>
          <cell r="C1281" t="str">
            <v>主线副本</v>
          </cell>
          <cell r="D1281">
            <v>1</v>
          </cell>
          <cell r="F1281" t="str">
            <v>10460111</v>
          </cell>
          <cell r="G1281" t="str">
            <v>10460112</v>
          </cell>
          <cell r="H1281" t="str">
            <v>10460113</v>
          </cell>
          <cell r="I1281" t="str">
            <v>10460114</v>
          </cell>
          <cell r="J1281" t="str">
            <v>10460115</v>
          </cell>
          <cell r="K1281" t="str">
            <v>10460116</v>
          </cell>
          <cell r="L1281">
            <v>1</v>
          </cell>
          <cell r="M1281">
            <v>2</v>
          </cell>
          <cell r="N1281">
            <v>3</v>
          </cell>
          <cell r="O1281">
            <v>4</v>
          </cell>
          <cell r="P1281">
            <v>5</v>
          </cell>
          <cell r="Q1281">
            <v>6</v>
          </cell>
          <cell r="R1281">
            <v>140032</v>
          </cell>
          <cell r="T1281">
            <v>120019</v>
          </cell>
          <cell r="V1281" t="str">
            <v>131032</v>
          </cell>
          <cell r="X1281">
            <v>1</v>
          </cell>
          <cell r="Z1281">
            <v>3</v>
          </cell>
          <cell r="AA1281">
            <v>2</v>
          </cell>
          <cell r="AC1281">
            <v>140032</v>
          </cell>
          <cell r="AE1281">
            <v>120019</v>
          </cell>
          <cell r="AG1281">
            <v>161032</v>
          </cell>
        </row>
        <row r="1282">
          <cell r="A1282">
            <v>1046012</v>
          </cell>
          <cell r="B1282" t="str">
            <v>104601</v>
          </cell>
          <cell r="C1282" t="str">
            <v>主线副本</v>
          </cell>
          <cell r="D1282">
            <v>2</v>
          </cell>
          <cell r="F1282" t="str">
            <v>10460121</v>
          </cell>
          <cell r="G1282" t="str">
            <v>10460122</v>
          </cell>
          <cell r="H1282" t="str">
            <v>10460123</v>
          </cell>
          <cell r="I1282" t="str">
            <v>10460124</v>
          </cell>
          <cell r="J1282" t="str">
            <v>10460125</v>
          </cell>
          <cell r="K1282" t="str">
            <v>10460126</v>
          </cell>
          <cell r="L1282">
            <v>6</v>
          </cell>
          <cell r="M1282">
            <v>5</v>
          </cell>
          <cell r="N1282">
            <v>4</v>
          </cell>
          <cell r="O1282">
            <v>3</v>
          </cell>
          <cell r="P1282">
            <v>2</v>
          </cell>
          <cell r="Q1282">
            <v>1</v>
          </cell>
          <cell r="R1282">
            <v>140032</v>
          </cell>
          <cell r="T1282">
            <v>120019</v>
          </cell>
          <cell r="V1282" t="str">
            <v>131032</v>
          </cell>
          <cell r="X1282">
            <v>1</v>
          </cell>
          <cell r="Z1282">
            <v>3</v>
          </cell>
          <cell r="AA1282">
            <v>2</v>
          </cell>
          <cell r="AC1282">
            <v>140032</v>
          </cell>
          <cell r="AE1282">
            <v>120019</v>
          </cell>
          <cell r="AG1282">
            <v>161032</v>
          </cell>
        </row>
        <row r="1283">
          <cell r="A1283">
            <v>1046021</v>
          </cell>
          <cell r="B1283" t="str">
            <v>104602</v>
          </cell>
          <cell r="C1283" t="str">
            <v>主线副本</v>
          </cell>
          <cell r="D1283">
            <v>1</v>
          </cell>
          <cell r="F1283" t="str">
            <v>10460211</v>
          </cell>
          <cell r="G1283" t="str">
            <v>10460212</v>
          </cell>
          <cell r="H1283" t="str">
            <v>10460213</v>
          </cell>
          <cell r="I1283" t="str">
            <v>10460214</v>
          </cell>
          <cell r="J1283" t="str">
            <v>10460215</v>
          </cell>
          <cell r="K1283" t="str">
            <v>10460216</v>
          </cell>
          <cell r="L1283">
            <v>4</v>
          </cell>
          <cell r="M1283">
            <v>5</v>
          </cell>
          <cell r="N1283">
            <v>6</v>
          </cell>
          <cell r="O1283">
            <v>3</v>
          </cell>
          <cell r="P1283">
            <v>2</v>
          </cell>
          <cell r="Q1283">
            <v>1</v>
          </cell>
          <cell r="R1283">
            <v>140032</v>
          </cell>
          <cell r="T1283">
            <v>120019</v>
          </cell>
          <cell r="V1283" t="str">
            <v>132032</v>
          </cell>
          <cell r="X1283">
            <v>2</v>
          </cell>
          <cell r="Z1283">
            <v>3</v>
          </cell>
          <cell r="AA1283">
            <v>2</v>
          </cell>
          <cell r="AC1283">
            <v>140032</v>
          </cell>
          <cell r="AE1283">
            <v>120019</v>
          </cell>
          <cell r="AG1283">
            <v>162032</v>
          </cell>
        </row>
        <row r="1284">
          <cell r="A1284">
            <v>1046022</v>
          </cell>
          <cell r="B1284" t="str">
            <v>104602</v>
          </cell>
          <cell r="C1284" t="str">
            <v>主线副本</v>
          </cell>
          <cell r="D1284">
            <v>2</v>
          </cell>
          <cell r="F1284" t="str">
            <v>10460221</v>
          </cell>
          <cell r="G1284" t="str">
            <v>10460222</v>
          </cell>
          <cell r="H1284" t="str">
            <v>10460223</v>
          </cell>
          <cell r="I1284" t="str">
            <v>10460224</v>
          </cell>
          <cell r="J1284" t="str">
            <v>10460225</v>
          </cell>
          <cell r="K1284" t="str">
            <v>10460226</v>
          </cell>
          <cell r="L1284">
            <v>3</v>
          </cell>
          <cell r="M1284">
            <v>1</v>
          </cell>
          <cell r="N1284">
            <v>2</v>
          </cell>
          <cell r="O1284">
            <v>4</v>
          </cell>
          <cell r="P1284">
            <v>5</v>
          </cell>
          <cell r="Q1284">
            <v>6</v>
          </cell>
          <cell r="R1284">
            <v>140032</v>
          </cell>
          <cell r="T1284">
            <v>120019</v>
          </cell>
          <cell r="V1284" t="str">
            <v>132032</v>
          </cell>
          <cell r="X1284">
            <v>2</v>
          </cell>
          <cell r="Z1284">
            <v>3</v>
          </cell>
          <cell r="AA1284">
            <v>2</v>
          </cell>
          <cell r="AC1284">
            <v>140032</v>
          </cell>
          <cell r="AE1284">
            <v>120019</v>
          </cell>
          <cell r="AG1284">
            <v>162032</v>
          </cell>
        </row>
        <row r="1285">
          <cell r="A1285">
            <v>1046031</v>
          </cell>
          <cell r="B1285" t="str">
            <v>104603</v>
          </cell>
          <cell r="C1285" t="str">
            <v>主线副本</v>
          </cell>
          <cell r="D1285">
            <v>1</v>
          </cell>
          <cell r="F1285" t="str">
            <v>10460311</v>
          </cell>
          <cell r="G1285" t="str">
            <v>10460312</v>
          </cell>
          <cell r="H1285" t="str">
            <v>10460313</v>
          </cell>
          <cell r="I1285" t="str">
            <v>10460314</v>
          </cell>
          <cell r="J1285" t="str">
            <v>10460315</v>
          </cell>
          <cell r="K1285" t="str">
            <v>10460316</v>
          </cell>
          <cell r="L1285">
            <v>1</v>
          </cell>
          <cell r="M1285">
            <v>2</v>
          </cell>
          <cell r="N1285">
            <v>3</v>
          </cell>
          <cell r="O1285">
            <v>4</v>
          </cell>
          <cell r="P1285">
            <v>5</v>
          </cell>
          <cell r="Q1285">
            <v>6</v>
          </cell>
          <cell r="R1285">
            <v>140032</v>
          </cell>
          <cell r="T1285">
            <v>120019</v>
          </cell>
          <cell r="V1285" t="str">
            <v>163032</v>
          </cell>
          <cell r="Y1285">
            <v>3</v>
          </cell>
          <cell r="Z1285">
            <v>3</v>
          </cell>
          <cell r="AA1285">
            <v>2</v>
          </cell>
          <cell r="AC1285">
            <v>140032</v>
          </cell>
          <cell r="AE1285">
            <v>120019</v>
          </cell>
          <cell r="AG1285" t="str">
            <v>163032</v>
          </cell>
        </row>
        <row r="1286">
          <cell r="A1286">
            <v>1046032</v>
          </cell>
          <cell r="B1286" t="str">
            <v>104603</v>
          </cell>
          <cell r="C1286" t="str">
            <v>主线副本</v>
          </cell>
          <cell r="D1286">
            <v>2</v>
          </cell>
          <cell r="F1286" t="str">
            <v>10460321</v>
          </cell>
          <cell r="G1286" t="str">
            <v>10460322</v>
          </cell>
          <cell r="H1286" t="str">
            <v>10460323</v>
          </cell>
          <cell r="I1286" t="str">
            <v>10460324</v>
          </cell>
          <cell r="J1286" t="str">
            <v>10460325</v>
          </cell>
          <cell r="K1286" t="str">
            <v>10460326</v>
          </cell>
          <cell r="L1286">
            <v>4</v>
          </cell>
          <cell r="M1286">
            <v>2</v>
          </cell>
          <cell r="N1286">
            <v>3</v>
          </cell>
          <cell r="O1286">
            <v>6</v>
          </cell>
          <cell r="P1286">
            <v>1</v>
          </cell>
          <cell r="Q1286">
            <v>5</v>
          </cell>
          <cell r="R1286">
            <v>140032</v>
          </cell>
          <cell r="T1286">
            <v>120019</v>
          </cell>
          <cell r="V1286" t="str">
            <v>163032</v>
          </cell>
          <cell r="Y1286">
            <v>3</v>
          </cell>
          <cell r="Z1286">
            <v>3</v>
          </cell>
          <cell r="AA1286">
            <v>2</v>
          </cell>
          <cell r="AC1286">
            <v>140032</v>
          </cell>
          <cell r="AE1286">
            <v>120019</v>
          </cell>
          <cell r="AG1286" t="str">
            <v>163032</v>
          </cell>
        </row>
        <row r="1287">
          <cell r="A1287">
            <v>1046041</v>
          </cell>
          <cell r="B1287" t="str">
            <v>104604</v>
          </cell>
          <cell r="C1287" t="str">
            <v>主线副本</v>
          </cell>
          <cell r="D1287">
            <v>1</v>
          </cell>
          <cell r="F1287" t="str">
            <v>10460411</v>
          </cell>
          <cell r="G1287" t="str">
            <v>10460412</v>
          </cell>
          <cell r="H1287" t="str">
            <v>10460413</v>
          </cell>
          <cell r="I1287" t="str">
            <v>10460414</v>
          </cell>
          <cell r="J1287" t="str">
            <v>10460415</v>
          </cell>
          <cell r="K1287" t="str">
            <v>10460416</v>
          </cell>
          <cell r="L1287">
            <v>5</v>
          </cell>
          <cell r="M1287">
            <v>2</v>
          </cell>
          <cell r="N1287">
            <v>3</v>
          </cell>
          <cell r="O1287">
            <v>4</v>
          </cell>
          <cell r="P1287">
            <v>1</v>
          </cell>
          <cell r="Q1287">
            <v>6</v>
          </cell>
          <cell r="R1287">
            <v>140032</v>
          </cell>
          <cell r="T1287">
            <v>120019</v>
          </cell>
          <cell r="V1287" t="str">
            <v>133032</v>
          </cell>
          <cell r="X1287">
            <v>3</v>
          </cell>
          <cell r="Z1287">
            <v>3</v>
          </cell>
          <cell r="AA1287">
            <v>2</v>
          </cell>
          <cell r="AC1287">
            <v>140032</v>
          </cell>
          <cell r="AE1287">
            <v>120019</v>
          </cell>
          <cell r="AG1287">
            <v>163032</v>
          </cell>
        </row>
        <row r="1288">
          <cell r="A1288">
            <v>1046042</v>
          </cell>
          <cell r="B1288" t="str">
            <v>104604</v>
          </cell>
          <cell r="C1288" t="str">
            <v>主线副本</v>
          </cell>
          <cell r="D1288">
            <v>2</v>
          </cell>
          <cell r="F1288" t="str">
            <v>10460421</v>
          </cell>
          <cell r="G1288" t="str">
            <v>10460422</v>
          </cell>
          <cell r="H1288" t="str">
            <v>10460423</v>
          </cell>
          <cell r="I1288" t="str">
            <v>10460424</v>
          </cell>
          <cell r="J1288" t="str">
            <v>10460425</v>
          </cell>
          <cell r="K1288" t="str">
            <v>10460426</v>
          </cell>
          <cell r="L1288">
            <v>3</v>
          </cell>
          <cell r="M1288">
            <v>2</v>
          </cell>
          <cell r="N1288">
            <v>4</v>
          </cell>
          <cell r="O1288">
            <v>5</v>
          </cell>
          <cell r="P1288">
            <v>1</v>
          </cell>
          <cell r="Q1288">
            <v>6</v>
          </cell>
          <cell r="R1288">
            <v>140032</v>
          </cell>
          <cell r="T1288">
            <v>120019</v>
          </cell>
          <cell r="V1288" t="str">
            <v>133032</v>
          </cell>
          <cell r="X1288">
            <v>3</v>
          </cell>
          <cell r="Z1288">
            <v>3</v>
          </cell>
          <cell r="AA1288">
            <v>2</v>
          </cell>
          <cell r="AC1288">
            <v>140032</v>
          </cell>
          <cell r="AE1288">
            <v>120019</v>
          </cell>
          <cell r="AG1288">
            <v>163032</v>
          </cell>
        </row>
        <row r="1289">
          <cell r="A1289">
            <v>1046051</v>
          </cell>
          <cell r="B1289" t="str">
            <v>104605</v>
          </cell>
          <cell r="C1289" t="str">
            <v>主线副本</v>
          </cell>
          <cell r="D1289">
            <v>1</v>
          </cell>
          <cell r="F1289" t="str">
            <v>10460511</v>
          </cell>
          <cell r="G1289" t="str">
            <v>10460512</v>
          </cell>
          <cell r="H1289" t="str">
            <v>10460513</v>
          </cell>
          <cell r="I1289" t="str">
            <v>10460514</v>
          </cell>
          <cell r="J1289" t="str">
            <v>10460515</v>
          </cell>
          <cell r="K1289" t="str">
            <v>10460516</v>
          </cell>
          <cell r="L1289">
            <v>1</v>
          </cell>
          <cell r="M1289">
            <v>2</v>
          </cell>
          <cell r="N1289">
            <v>3</v>
          </cell>
          <cell r="O1289">
            <v>4</v>
          </cell>
          <cell r="P1289">
            <v>5</v>
          </cell>
          <cell r="Q1289">
            <v>6</v>
          </cell>
          <cell r="R1289">
            <v>140032</v>
          </cell>
          <cell r="T1289">
            <v>120019</v>
          </cell>
          <cell r="V1289" t="str">
            <v>131032</v>
          </cell>
          <cell r="X1289">
            <v>1</v>
          </cell>
          <cell r="Z1289">
            <v>3</v>
          </cell>
          <cell r="AA1289">
            <v>2</v>
          </cell>
          <cell r="AC1289">
            <v>140032</v>
          </cell>
          <cell r="AE1289">
            <v>120019</v>
          </cell>
          <cell r="AG1289">
            <v>161032</v>
          </cell>
        </row>
        <row r="1290">
          <cell r="A1290">
            <v>1046052</v>
          </cell>
          <cell r="B1290" t="str">
            <v>104605</v>
          </cell>
          <cell r="C1290" t="str">
            <v>主线副本</v>
          </cell>
          <cell r="D1290">
            <v>2</v>
          </cell>
          <cell r="F1290" t="str">
            <v>10460521</v>
          </cell>
          <cell r="G1290" t="str">
            <v>10460522</v>
          </cell>
          <cell r="H1290" t="str">
            <v>10460523</v>
          </cell>
          <cell r="I1290" t="str">
            <v>10460524</v>
          </cell>
          <cell r="J1290" t="str">
            <v>10460525</v>
          </cell>
          <cell r="K1290" t="str">
            <v>10460526</v>
          </cell>
          <cell r="L1290">
            <v>6</v>
          </cell>
          <cell r="M1290">
            <v>5</v>
          </cell>
          <cell r="N1290">
            <v>4</v>
          </cell>
          <cell r="O1290">
            <v>3</v>
          </cell>
          <cell r="P1290">
            <v>2</v>
          </cell>
          <cell r="Q1290">
            <v>1</v>
          </cell>
          <cell r="R1290">
            <v>140032</v>
          </cell>
          <cell r="T1290">
            <v>120019</v>
          </cell>
          <cell r="V1290" t="str">
            <v>131032</v>
          </cell>
          <cell r="X1290">
            <v>1</v>
          </cell>
          <cell r="Z1290">
            <v>3</v>
          </cell>
          <cell r="AA1290">
            <v>2</v>
          </cell>
          <cell r="AC1290">
            <v>140032</v>
          </cell>
          <cell r="AE1290">
            <v>120019</v>
          </cell>
          <cell r="AG1290">
            <v>161032</v>
          </cell>
        </row>
        <row r="1291">
          <cell r="A1291">
            <v>1046061</v>
          </cell>
          <cell r="B1291" t="str">
            <v>104606</v>
          </cell>
          <cell r="C1291" t="str">
            <v>主线副本</v>
          </cell>
          <cell r="D1291">
            <v>1</v>
          </cell>
          <cell r="F1291" t="str">
            <v>10460611</v>
          </cell>
          <cell r="G1291" t="str">
            <v>10460612</v>
          </cell>
          <cell r="H1291" t="str">
            <v>10460613</v>
          </cell>
          <cell r="I1291" t="str">
            <v>10460614</v>
          </cell>
          <cell r="J1291" t="str">
            <v>10460615</v>
          </cell>
          <cell r="K1291" t="str">
            <v>10460616</v>
          </cell>
          <cell r="L1291">
            <v>4</v>
          </cell>
          <cell r="M1291">
            <v>5</v>
          </cell>
          <cell r="N1291">
            <v>6</v>
          </cell>
          <cell r="O1291">
            <v>3</v>
          </cell>
          <cell r="P1291">
            <v>2</v>
          </cell>
          <cell r="Q1291">
            <v>1</v>
          </cell>
          <cell r="R1291">
            <v>140032</v>
          </cell>
          <cell r="T1291">
            <v>120019</v>
          </cell>
          <cell r="V1291" t="str">
            <v>161032</v>
          </cell>
          <cell r="Y1291">
            <v>1</v>
          </cell>
          <cell r="Z1291">
            <v>3</v>
          </cell>
          <cell r="AA1291">
            <v>2</v>
          </cell>
          <cell r="AC1291">
            <v>140032</v>
          </cell>
          <cell r="AE1291">
            <v>120019</v>
          </cell>
          <cell r="AG1291" t="str">
            <v>161032</v>
          </cell>
        </row>
        <row r="1292">
          <cell r="A1292">
            <v>1046062</v>
          </cell>
          <cell r="B1292" t="str">
            <v>104606</v>
          </cell>
          <cell r="C1292" t="str">
            <v>主线副本</v>
          </cell>
          <cell r="D1292">
            <v>2</v>
          </cell>
          <cell r="F1292" t="str">
            <v>10460621</v>
          </cell>
          <cell r="G1292" t="str">
            <v>10460622</v>
          </cell>
          <cell r="H1292" t="str">
            <v>10460623</v>
          </cell>
          <cell r="I1292" t="str">
            <v>10460624</v>
          </cell>
          <cell r="J1292" t="str">
            <v>10460625</v>
          </cell>
          <cell r="K1292" t="str">
            <v>10460626</v>
          </cell>
          <cell r="L1292">
            <v>3</v>
          </cell>
          <cell r="M1292">
            <v>1</v>
          </cell>
          <cell r="N1292">
            <v>2</v>
          </cell>
          <cell r="O1292">
            <v>4</v>
          </cell>
          <cell r="P1292">
            <v>5</v>
          </cell>
          <cell r="Q1292">
            <v>6</v>
          </cell>
          <cell r="R1292">
            <v>140032</v>
          </cell>
          <cell r="T1292">
            <v>120019</v>
          </cell>
          <cell r="V1292" t="str">
            <v>161032</v>
          </cell>
          <cell r="Y1292">
            <v>1</v>
          </cell>
          <cell r="Z1292">
            <v>3</v>
          </cell>
          <cell r="AA1292">
            <v>2</v>
          </cell>
          <cell r="AC1292">
            <v>140032</v>
          </cell>
          <cell r="AE1292">
            <v>120019</v>
          </cell>
          <cell r="AG1292" t="str">
            <v>161032</v>
          </cell>
        </row>
        <row r="1293">
          <cell r="A1293">
            <v>1046071</v>
          </cell>
          <cell r="B1293" t="str">
            <v>104607</v>
          </cell>
          <cell r="C1293" t="str">
            <v>主线副本</v>
          </cell>
          <cell r="D1293">
            <v>1</v>
          </cell>
          <cell r="F1293" t="str">
            <v>10460711</v>
          </cell>
          <cell r="G1293" t="str">
            <v>10460712</v>
          </cell>
          <cell r="H1293" t="str">
            <v>10460713</v>
          </cell>
          <cell r="I1293" t="str">
            <v>10460714</v>
          </cell>
          <cell r="J1293" t="str">
            <v>10460715</v>
          </cell>
          <cell r="K1293" t="str">
            <v>10460716</v>
          </cell>
          <cell r="L1293">
            <v>1</v>
          </cell>
          <cell r="M1293">
            <v>2</v>
          </cell>
          <cell r="N1293">
            <v>3</v>
          </cell>
          <cell r="O1293">
            <v>4</v>
          </cell>
          <cell r="P1293">
            <v>5</v>
          </cell>
          <cell r="Q1293">
            <v>6</v>
          </cell>
          <cell r="R1293">
            <v>140032</v>
          </cell>
          <cell r="T1293">
            <v>120019</v>
          </cell>
          <cell r="V1293" t="str">
            <v>132032</v>
          </cell>
          <cell r="X1293">
            <v>2</v>
          </cell>
          <cell r="Z1293">
            <v>3</v>
          </cell>
          <cell r="AA1293">
            <v>2</v>
          </cell>
          <cell r="AC1293">
            <v>140032</v>
          </cell>
          <cell r="AE1293">
            <v>120019</v>
          </cell>
          <cell r="AG1293">
            <v>162032</v>
          </cell>
        </row>
        <row r="1294">
          <cell r="A1294">
            <v>1046072</v>
          </cell>
          <cell r="B1294" t="str">
            <v>104607</v>
          </cell>
          <cell r="C1294" t="str">
            <v>主线副本</v>
          </cell>
          <cell r="D1294">
            <v>2</v>
          </cell>
          <cell r="F1294" t="str">
            <v>10460721</v>
          </cell>
          <cell r="G1294" t="str">
            <v>10460722</v>
          </cell>
          <cell r="H1294" t="str">
            <v>10460723</v>
          </cell>
          <cell r="I1294" t="str">
            <v>10460724</v>
          </cell>
          <cell r="J1294" t="str">
            <v>10460725</v>
          </cell>
          <cell r="K1294" t="str">
            <v>10460726</v>
          </cell>
          <cell r="L1294">
            <v>4</v>
          </cell>
          <cell r="M1294">
            <v>2</v>
          </cell>
          <cell r="N1294">
            <v>3</v>
          </cell>
          <cell r="O1294">
            <v>6</v>
          </cell>
          <cell r="P1294">
            <v>1</v>
          </cell>
          <cell r="Q1294">
            <v>5</v>
          </cell>
          <cell r="R1294">
            <v>140032</v>
          </cell>
          <cell r="T1294">
            <v>120019</v>
          </cell>
          <cell r="V1294" t="str">
            <v>132032</v>
          </cell>
          <cell r="X1294">
            <v>2</v>
          </cell>
          <cell r="Z1294">
            <v>3</v>
          </cell>
          <cell r="AA1294">
            <v>2</v>
          </cell>
          <cell r="AC1294">
            <v>140032</v>
          </cell>
          <cell r="AE1294">
            <v>120019</v>
          </cell>
          <cell r="AG1294">
            <v>162032</v>
          </cell>
        </row>
        <row r="1295">
          <cell r="A1295">
            <v>1046081</v>
          </cell>
          <cell r="B1295" t="str">
            <v>104608</v>
          </cell>
          <cell r="C1295" t="str">
            <v>主线副本</v>
          </cell>
          <cell r="D1295">
            <v>1</v>
          </cell>
          <cell r="F1295" t="str">
            <v>10460811</v>
          </cell>
          <cell r="G1295" t="str">
            <v>10460812</v>
          </cell>
          <cell r="H1295" t="str">
            <v>10460813</v>
          </cell>
          <cell r="I1295" t="str">
            <v>10460814</v>
          </cell>
          <cell r="J1295" t="str">
            <v>10460815</v>
          </cell>
          <cell r="K1295" t="str">
            <v>10460816</v>
          </cell>
          <cell r="L1295">
            <v>1</v>
          </cell>
          <cell r="M1295">
            <v>2</v>
          </cell>
          <cell r="N1295">
            <v>3</v>
          </cell>
          <cell r="O1295">
            <v>4</v>
          </cell>
          <cell r="P1295">
            <v>5</v>
          </cell>
          <cell r="Q1295">
            <v>6</v>
          </cell>
          <cell r="R1295">
            <v>140032</v>
          </cell>
          <cell r="T1295">
            <v>120019</v>
          </cell>
          <cell r="V1295" t="str">
            <v>133032</v>
          </cell>
          <cell r="X1295">
            <v>3</v>
          </cell>
          <cell r="Z1295">
            <v>3</v>
          </cell>
          <cell r="AA1295">
            <v>2</v>
          </cell>
          <cell r="AC1295">
            <v>140032</v>
          </cell>
          <cell r="AE1295">
            <v>120019</v>
          </cell>
          <cell r="AG1295">
            <v>163032</v>
          </cell>
        </row>
        <row r="1296">
          <cell r="A1296">
            <v>1046082</v>
          </cell>
          <cell r="B1296" t="str">
            <v>104608</v>
          </cell>
          <cell r="C1296" t="str">
            <v>主线副本</v>
          </cell>
          <cell r="D1296">
            <v>2</v>
          </cell>
          <cell r="F1296" t="str">
            <v>10460821</v>
          </cell>
          <cell r="G1296" t="str">
            <v>10460822</v>
          </cell>
          <cell r="H1296" t="str">
            <v>10460823</v>
          </cell>
          <cell r="I1296" t="str">
            <v>10460824</v>
          </cell>
          <cell r="J1296" t="str">
            <v>10460825</v>
          </cell>
          <cell r="K1296" t="str">
            <v>10460826</v>
          </cell>
          <cell r="L1296">
            <v>6</v>
          </cell>
          <cell r="M1296">
            <v>5</v>
          </cell>
          <cell r="N1296">
            <v>4</v>
          </cell>
          <cell r="O1296">
            <v>3</v>
          </cell>
          <cell r="P1296">
            <v>2</v>
          </cell>
          <cell r="Q1296">
            <v>1</v>
          </cell>
          <cell r="R1296">
            <v>140032</v>
          </cell>
          <cell r="T1296">
            <v>120019</v>
          </cell>
          <cell r="V1296" t="str">
            <v>133032</v>
          </cell>
          <cell r="X1296">
            <v>3</v>
          </cell>
          <cell r="Z1296">
            <v>3</v>
          </cell>
          <cell r="AA1296">
            <v>2</v>
          </cell>
          <cell r="AC1296">
            <v>140032</v>
          </cell>
          <cell r="AE1296">
            <v>120019</v>
          </cell>
          <cell r="AG1296">
            <v>163032</v>
          </cell>
        </row>
        <row r="1297">
          <cell r="A1297">
            <v>1046091</v>
          </cell>
          <cell r="B1297" t="str">
            <v>104609</v>
          </cell>
          <cell r="C1297" t="str">
            <v>主线副本</v>
          </cell>
          <cell r="D1297">
            <v>1</v>
          </cell>
          <cell r="F1297" t="str">
            <v>10460911</v>
          </cell>
          <cell r="G1297" t="str">
            <v>10460912</v>
          </cell>
          <cell r="H1297" t="str">
            <v>10460913</v>
          </cell>
          <cell r="I1297" t="str">
            <v>10460914</v>
          </cell>
          <cell r="J1297" t="str">
            <v>10460915</v>
          </cell>
          <cell r="K1297" t="str">
            <v>10460916</v>
          </cell>
          <cell r="L1297">
            <v>4</v>
          </cell>
          <cell r="M1297">
            <v>5</v>
          </cell>
          <cell r="N1297">
            <v>6</v>
          </cell>
          <cell r="O1297">
            <v>3</v>
          </cell>
          <cell r="P1297">
            <v>2</v>
          </cell>
          <cell r="Q1297">
            <v>1</v>
          </cell>
          <cell r="R1297">
            <v>140032</v>
          </cell>
          <cell r="T1297">
            <v>120019</v>
          </cell>
          <cell r="V1297" t="str">
            <v>162032</v>
          </cell>
          <cell r="Y1297">
            <v>2</v>
          </cell>
          <cell r="Z1297">
            <v>3</v>
          </cell>
          <cell r="AA1297">
            <v>2</v>
          </cell>
          <cell r="AC1297">
            <v>140032</v>
          </cell>
          <cell r="AE1297">
            <v>120019</v>
          </cell>
          <cell r="AG1297" t="str">
            <v>162032</v>
          </cell>
        </row>
        <row r="1298">
          <cell r="A1298">
            <v>1046092</v>
          </cell>
          <cell r="B1298" t="str">
            <v>104609</v>
          </cell>
          <cell r="C1298" t="str">
            <v>主线副本</v>
          </cell>
          <cell r="D1298">
            <v>2</v>
          </cell>
          <cell r="F1298" t="str">
            <v>10460921</v>
          </cell>
          <cell r="G1298" t="str">
            <v>10460922</v>
          </cell>
          <cell r="H1298" t="str">
            <v>10460923</v>
          </cell>
          <cell r="I1298" t="str">
            <v>10460924</v>
          </cell>
          <cell r="J1298" t="str">
            <v>10460925</v>
          </cell>
          <cell r="K1298" t="str">
            <v>10460926</v>
          </cell>
          <cell r="L1298">
            <v>3</v>
          </cell>
          <cell r="M1298">
            <v>1</v>
          </cell>
          <cell r="N1298">
            <v>2</v>
          </cell>
          <cell r="O1298">
            <v>4</v>
          </cell>
          <cell r="P1298">
            <v>5</v>
          </cell>
          <cell r="Q1298">
            <v>6</v>
          </cell>
          <cell r="R1298">
            <v>140032</v>
          </cell>
          <cell r="T1298">
            <v>120019</v>
          </cell>
          <cell r="V1298" t="str">
            <v>162032</v>
          </cell>
          <cell r="Y1298">
            <v>2</v>
          </cell>
          <cell r="Z1298">
            <v>3</v>
          </cell>
          <cell r="AA1298">
            <v>2</v>
          </cell>
          <cell r="AC1298">
            <v>140032</v>
          </cell>
          <cell r="AE1298">
            <v>120019</v>
          </cell>
          <cell r="AG1298" t="str">
            <v>162032</v>
          </cell>
        </row>
        <row r="1299">
          <cell r="A1299">
            <v>1046101</v>
          </cell>
          <cell r="B1299" t="str">
            <v>104610</v>
          </cell>
          <cell r="C1299" t="str">
            <v>主线副本</v>
          </cell>
          <cell r="D1299">
            <v>1</v>
          </cell>
          <cell r="F1299" t="str">
            <v>10461011</v>
          </cell>
          <cell r="G1299" t="str">
            <v>10461012</v>
          </cell>
          <cell r="H1299" t="str">
            <v>10461013</v>
          </cell>
          <cell r="I1299" t="str">
            <v>10461014</v>
          </cell>
          <cell r="J1299" t="str">
            <v>10461015</v>
          </cell>
          <cell r="K1299" t="str">
            <v>10461016</v>
          </cell>
          <cell r="L1299">
            <v>1</v>
          </cell>
          <cell r="M1299">
            <v>2</v>
          </cell>
          <cell r="N1299">
            <v>3</v>
          </cell>
          <cell r="O1299">
            <v>4</v>
          </cell>
          <cell r="P1299">
            <v>5</v>
          </cell>
          <cell r="Q1299">
            <v>6</v>
          </cell>
          <cell r="R1299">
            <v>140032</v>
          </cell>
          <cell r="T1299">
            <v>120019</v>
          </cell>
          <cell r="V1299" t="str">
            <v>166032</v>
          </cell>
          <cell r="Y1299">
            <v>6</v>
          </cell>
          <cell r="Z1299">
            <v>3</v>
          </cell>
          <cell r="AA1299">
            <v>2</v>
          </cell>
          <cell r="AC1299">
            <v>140032</v>
          </cell>
          <cell r="AE1299">
            <v>120019</v>
          </cell>
          <cell r="AG1299" t="str">
            <v>166032</v>
          </cell>
          <cell r="AH1299">
            <v>150003</v>
          </cell>
        </row>
        <row r="1300">
          <cell r="A1300">
            <v>1046102</v>
          </cell>
          <cell r="B1300" t="str">
            <v>104610</v>
          </cell>
          <cell r="C1300" t="str">
            <v>主线副本</v>
          </cell>
          <cell r="D1300">
            <v>2</v>
          </cell>
          <cell r="F1300" t="str">
            <v>10461021</v>
          </cell>
          <cell r="G1300" t="str">
            <v>10461022</v>
          </cell>
          <cell r="H1300" t="str">
            <v>10461023</v>
          </cell>
          <cell r="I1300" t="str">
            <v>10461024</v>
          </cell>
          <cell r="J1300" t="str">
            <v>10461025</v>
          </cell>
          <cell r="K1300" t="str">
            <v>10461026</v>
          </cell>
          <cell r="L1300">
            <v>4</v>
          </cell>
          <cell r="M1300">
            <v>2</v>
          </cell>
          <cell r="N1300">
            <v>3</v>
          </cell>
          <cell r="O1300">
            <v>6</v>
          </cell>
          <cell r="P1300">
            <v>1</v>
          </cell>
          <cell r="Q1300">
            <v>5</v>
          </cell>
          <cell r="R1300">
            <v>140032</v>
          </cell>
          <cell r="T1300">
            <v>120019</v>
          </cell>
          <cell r="V1300" t="str">
            <v>166032</v>
          </cell>
          <cell r="Y1300">
            <v>6</v>
          </cell>
          <cell r="Z1300">
            <v>3</v>
          </cell>
          <cell r="AA1300">
            <v>2</v>
          </cell>
          <cell r="AC1300">
            <v>140032</v>
          </cell>
          <cell r="AE1300">
            <v>120019</v>
          </cell>
          <cell r="AG1300" t="str">
            <v>166032</v>
          </cell>
          <cell r="AH1300">
            <v>150003</v>
          </cell>
        </row>
        <row r="1301">
          <cell r="A1301">
            <v>1047011</v>
          </cell>
          <cell r="B1301" t="str">
            <v>104701</v>
          </cell>
          <cell r="C1301" t="str">
            <v>主线副本</v>
          </cell>
          <cell r="D1301">
            <v>1</v>
          </cell>
          <cell r="F1301" t="str">
            <v>10470111</v>
          </cell>
          <cell r="G1301" t="str">
            <v>10470112</v>
          </cell>
          <cell r="H1301" t="str">
            <v>10470113</v>
          </cell>
          <cell r="I1301" t="str">
            <v>10470114</v>
          </cell>
          <cell r="J1301" t="str">
            <v>10470115</v>
          </cell>
          <cell r="K1301" t="str">
            <v>10470116</v>
          </cell>
          <cell r="L1301">
            <v>5</v>
          </cell>
          <cell r="M1301">
            <v>2</v>
          </cell>
          <cell r="N1301">
            <v>3</v>
          </cell>
          <cell r="O1301">
            <v>4</v>
          </cell>
          <cell r="P1301">
            <v>1</v>
          </cell>
          <cell r="Q1301">
            <v>6</v>
          </cell>
          <cell r="R1301">
            <v>140032</v>
          </cell>
          <cell r="T1301">
            <v>120020</v>
          </cell>
          <cell r="V1301" t="str">
            <v>131032</v>
          </cell>
          <cell r="X1301">
            <v>1</v>
          </cell>
          <cell r="Z1301">
            <v>3</v>
          </cell>
          <cell r="AA1301">
            <v>2</v>
          </cell>
          <cell r="AC1301">
            <v>140032</v>
          </cell>
          <cell r="AE1301">
            <v>120020</v>
          </cell>
          <cell r="AG1301">
            <v>161032</v>
          </cell>
        </row>
        <row r="1302">
          <cell r="A1302">
            <v>1047012</v>
          </cell>
          <cell r="B1302" t="str">
            <v>104701</v>
          </cell>
          <cell r="C1302" t="str">
            <v>主线副本</v>
          </cell>
          <cell r="D1302">
            <v>2</v>
          </cell>
          <cell r="F1302" t="str">
            <v>10470121</v>
          </cell>
          <cell r="G1302" t="str">
            <v>10470122</v>
          </cell>
          <cell r="H1302" t="str">
            <v>10470123</v>
          </cell>
          <cell r="I1302" t="str">
            <v>10470124</v>
          </cell>
          <cell r="J1302" t="str">
            <v>10470125</v>
          </cell>
          <cell r="K1302" t="str">
            <v>10470126</v>
          </cell>
          <cell r="L1302">
            <v>3</v>
          </cell>
          <cell r="M1302">
            <v>2</v>
          </cell>
          <cell r="N1302">
            <v>4</v>
          </cell>
          <cell r="O1302">
            <v>5</v>
          </cell>
          <cell r="P1302">
            <v>1</v>
          </cell>
          <cell r="Q1302">
            <v>6</v>
          </cell>
          <cell r="R1302">
            <v>140032</v>
          </cell>
          <cell r="T1302">
            <v>120020</v>
          </cell>
          <cell r="V1302" t="str">
            <v>131032</v>
          </cell>
          <cell r="X1302">
            <v>1</v>
          </cell>
          <cell r="Z1302">
            <v>3</v>
          </cell>
          <cell r="AA1302">
            <v>2</v>
          </cell>
          <cell r="AC1302">
            <v>140032</v>
          </cell>
          <cell r="AE1302">
            <v>120020</v>
          </cell>
          <cell r="AG1302">
            <v>161032</v>
          </cell>
        </row>
        <row r="1303">
          <cell r="A1303">
            <v>1047021</v>
          </cell>
          <cell r="B1303" t="str">
            <v>104702</v>
          </cell>
          <cell r="C1303" t="str">
            <v>主线副本</v>
          </cell>
          <cell r="D1303">
            <v>1</v>
          </cell>
          <cell r="F1303" t="str">
            <v>10470211</v>
          </cell>
          <cell r="G1303" t="str">
            <v>10470212</v>
          </cell>
          <cell r="H1303" t="str">
            <v>10470213</v>
          </cell>
          <cell r="I1303" t="str">
            <v>10470214</v>
          </cell>
          <cell r="J1303" t="str">
            <v>10470215</v>
          </cell>
          <cell r="K1303" t="str">
            <v>10470216</v>
          </cell>
          <cell r="L1303">
            <v>1</v>
          </cell>
          <cell r="M1303">
            <v>2</v>
          </cell>
          <cell r="N1303">
            <v>3</v>
          </cell>
          <cell r="O1303">
            <v>4</v>
          </cell>
          <cell r="P1303">
            <v>5</v>
          </cell>
          <cell r="Q1303">
            <v>6</v>
          </cell>
          <cell r="R1303">
            <v>140032</v>
          </cell>
          <cell r="T1303">
            <v>120020</v>
          </cell>
          <cell r="V1303" t="str">
            <v>132032</v>
          </cell>
          <cell r="X1303">
            <v>2</v>
          </cell>
          <cell r="Z1303">
            <v>3</v>
          </cell>
          <cell r="AA1303">
            <v>2</v>
          </cell>
          <cell r="AC1303">
            <v>140032</v>
          </cell>
          <cell r="AE1303">
            <v>120020</v>
          </cell>
          <cell r="AG1303">
            <v>162032</v>
          </cell>
        </row>
        <row r="1304">
          <cell r="A1304">
            <v>1047022</v>
          </cell>
          <cell r="B1304" t="str">
            <v>104702</v>
          </cell>
          <cell r="C1304" t="str">
            <v>主线副本</v>
          </cell>
          <cell r="D1304">
            <v>2</v>
          </cell>
          <cell r="F1304" t="str">
            <v>10470221</v>
          </cell>
          <cell r="G1304" t="str">
            <v>10470222</v>
          </cell>
          <cell r="H1304" t="str">
            <v>10470223</v>
          </cell>
          <cell r="I1304" t="str">
            <v>10470224</v>
          </cell>
          <cell r="J1304" t="str">
            <v>10470225</v>
          </cell>
          <cell r="K1304" t="str">
            <v>10470226</v>
          </cell>
          <cell r="L1304">
            <v>6</v>
          </cell>
          <cell r="M1304">
            <v>5</v>
          </cell>
          <cell r="N1304">
            <v>4</v>
          </cell>
          <cell r="O1304">
            <v>3</v>
          </cell>
          <cell r="P1304">
            <v>2</v>
          </cell>
          <cell r="Q1304">
            <v>1</v>
          </cell>
          <cell r="R1304">
            <v>140032</v>
          </cell>
          <cell r="T1304">
            <v>120020</v>
          </cell>
          <cell r="V1304" t="str">
            <v>132032</v>
          </cell>
          <cell r="X1304">
            <v>2</v>
          </cell>
          <cell r="Z1304">
            <v>3</v>
          </cell>
          <cell r="AA1304">
            <v>2</v>
          </cell>
          <cell r="AC1304">
            <v>140032</v>
          </cell>
          <cell r="AE1304">
            <v>120020</v>
          </cell>
          <cell r="AG1304">
            <v>162032</v>
          </cell>
        </row>
        <row r="1305">
          <cell r="A1305">
            <v>1047031</v>
          </cell>
          <cell r="B1305" t="str">
            <v>104703</v>
          </cell>
          <cell r="C1305" t="str">
            <v>主线副本</v>
          </cell>
          <cell r="D1305">
            <v>1</v>
          </cell>
          <cell r="F1305" t="str">
            <v>10470311</v>
          </cell>
          <cell r="G1305" t="str">
            <v>10470312</v>
          </cell>
          <cell r="H1305" t="str">
            <v>10470313</v>
          </cell>
          <cell r="I1305" t="str">
            <v>10470314</v>
          </cell>
          <cell r="J1305" t="str">
            <v>10470315</v>
          </cell>
          <cell r="K1305" t="str">
            <v>10470316</v>
          </cell>
          <cell r="L1305">
            <v>4</v>
          </cell>
          <cell r="M1305">
            <v>5</v>
          </cell>
          <cell r="N1305">
            <v>6</v>
          </cell>
          <cell r="O1305">
            <v>3</v>
          </cell>
          <cell r="P1305">
            <v>2</v>
          </cell>
          <cell r="Q1305">
            <v>1</v>
          </cell>
          <cell r="R1305">
            <v>140032</v>
          </cell>
          <cell r="T1305">
            <v>120020</v>
          </cell>
          <cell r="V1305" t="str">
            <v>163032</v>
          </cell>
          <cell r="Y1305">
            <v>3</v>
          </cell>
          <cell r="Z1305">
            <v>3</v>
          </cell>
          <cell r="AA1305">
            <v>2</v>
          </cell>
          <cell r="AC1305">
            <v>140032</v>
          </cell>
          <cell r="AE1305">
            <v>120020</v>
          </cell>
          <cell r="AG1305" t="str">
            <v>163032</v>
          </cell>
        </row>
        <row r="1306">
          <cell r="A1306">
            <v>1047032</v>
          </cell>
          <cell r="B1306" t="str">
            <v>104703</v>
          </cell>
          <cell r="C1306" t="str">
            <v>主线副本</v>
          </cell>
          <cell r="D1306">
            <v>2</v>
          </cell>
          <cell r="F1306" t="str">
            <v>10470321</v>
          </cell>
          <cell r="G1306" t="str">
            <v>10470322</v>
          </cell>
          <cell r="H1306" t="str">
            <v>10470323</v>
          </cell>
          <cell r="I1306" t="str">
            <v>10470324</v>
          </cell>
          <cell r="J1306" t="str">
            <v>10470325</v>
          </cell>
          <cell r="K1306" t="str">
            <v>10470326</v>
          </cell>
          <cell r="L1306">
            <v>3</v>
          </cell>
          <cell r="M1306">
            <v>1</v>
          </cell>
          <cell r="N1306">
            <v>2</v>
          </cell>
          <cell r="O1306">
            <v>4</v>
          </cell>
          <cell r="P1306">
            <v>5</v>
          </cell>
          <cell r="Q1306">
            <v>6</v>
          </cell>
          <cell r="R1306">
            <v>140032</v>
          </cell>
          <cell r="T1306">
            <v>120020</v>
          </cell>
          <cell r="V1306" t="str">
            <v>163032</v>
          </cell>
          <cell r="Y1306">
            <v>3</v>
          </cell>
          <cell r="Z1306">
            <v>3</v>
          </cell>
          <cell r="AA1306">
            <v>2</v>
          </cell>
          <cell r="AC1306">
            <v>140032</v>
          </cell>
          <cell r="AE1306">
            <v>120020</v>
          </cell>
          <cell r="AG1306" t="str">
            <v>163032</v>
          </cell>
        </row>
        <row r="1307">
          <cell r="A1307">
            <v>1047041</v>
          </cell>
          <cell r="B1307" t="str">
            <v>104704</v>
          </cell>
          <cell r="C1307" t="str">
            <v>主线副本</v>
          </cell>
          <cell r="D1307">
            <v>1</v>
          </cell>
          <cell r="F1307" t="str">
            <v>10470411</v>
          </cell>
          <cell r="G1307" t="str">
            <v>10470412</v>
          </cell>
          <cell r="H1307" t="str">
            <v>10470413</v>
          </cell>
          <cell r="I1307" t="str">
            <v>10470414</v>
          </cell>
          <cell r="J1307" t="str">
            <v>10470415</v>
          </cell>
          <cell r="K1307" t="str">
            <v>10470416</v>
          </cell>
          <cell r="L1307">
            <v>1</v>
          </cell>
          <cell r="M1307">
            <v>2</v>
          </cell>
          <cell r="N1307">
            <v>3</v>
          </cell>
          <cell r="O1307">
            <v>4</v>
          </cell>
          <cell r="P1307">
            <v>5</v>
          </cell>
          <cell r="Q1307">
            <v>6</v>
          </cell>
          <cell r="R1307">
            <v>140032</v>
          </cell>
          <cell r="T1307">
            <v>120020</v>
          </cell>
          <cell r="V1307" t="str">
            <v>133032</v>
          </cell>
          <cell r="X1307">
            <v>3</v>
          </cell>
          <cell r="Z1307">
            <v>3</v>
          </cell>
          <cell r="AA1307">
            <v>2</v>
          </cell>
          <cell r="AC1307">
            <v>140032</v>
          </cell>
          <cell r="AE1307">
            <v>120020</v>
          </cell>
          <cell r="AG1307">
            <v>163032</v>
          </cell>
        </row>
        <row r="1308">
          <cell r="A1308">
            <v>1047042</v>
          </cell>
          <cell r="B1308" t="str">
            <v>104704</v>
          </cell>
          <cell r="C1308" t="str">
            <v>主线副本</v>
          </cell>
          <cell r="D1308">
            <v>2</v>
          </cell>
          <cell r="F1308" t="str">
            <v>10470421</v>
          </cell>
          <cell r="G1308" t="str">
            <v>10470422</v>
          </cell>
          <cell r="H1308" t="str">
            <v>10470423</v>
          </cell>
          <cell r="I1308" t="str">
            <v>10470424</v>
          </cell>
          <cell r="J1308" t="str">
            <v>10470425</v>
          </cell>
          <cell r="K1308" t="str">
            <v>10470426</v>
          </cell>
          <cell r="L1308">
            <v>4</v>
          </cell>
          <cell r="M1308">
            <v>2</v>
          </cell>
          <cell r="N1308">
            <v>3</v>
          </cell>
          <cell r="O1308">
            <v>6</v>
          </cell>
          <cell r="P1308">
            <v>1</v>
          </cell>
          <cell r="Q1308">
            <v>5</v>
          </cell>
          <cell r="R1308">
            <v>140032</v>
          </cell>
          <cell r="T1308">
            <v>120020</v>
          </cell>
          <cell r="V1308" t="str">
            <v>133032</v>
          </cell>
          <cell r="X1308">
            <v>3</v>
          </cell>
          <cell r="Z1308">
            <v>3</v>
          </cell>
          <cell r="AA1308">
            <v>2</v>
          </cell>
          <cell r="AC1308">
            <v>140032</v>
          </cell>
          <cell r="AE1308">
            <v>120020</v>
          </cell>
          <cell r="AG1308">
            <v>163032</v>
          </cell>
        </row>
        <row r="1309">
          <cell r="A1309">
            <v>1047051</v>
          </cell>
          <cell r="B1309" t="str">
            <v>104705</v>
          </cell>
          <cell r="C1309" t="str">
            <v>主线副本</v>
          </cell>
          <cell r="D1309">
            <v>1</v>
          </cell>
          <cell r="F1309" t="str">
            <v>10470511</v>
          </cell>
          <cell r="G1309" t="str">
            <v>10470512</v>
          </cell>
          <cell r="H1309" t="str">
            <v>10470513</v>
          </cell>
          <cell r="I1309" t="str">
            <v>10470514</v>
          </cell>
          <cell r="J1309" t="str">
            <v>10470515</v>
          </cell>
          <cell r="K1309" t="str">
            <v>10470516</v>
          </cell>
          <cell r="L1309">
            <v>5</v>
          </cell>
          <cell r="M1309">
            <v>2</v>
          </cell>
          <cell r="N1309">
            <v>3</v>
          </cell>
          <cell r="O1309">
            <v>4</v>
          </cell>
          <cell r="P1309">
            <v>1</v>
          </cell>
          <cell r="Q1309">
            <v>6</v>
          </cell>
          <cell r="R1309">
            <v>140032</v>
          </cell>
          <cell r="T1309">
            <v>120020</v>
          </cell>
          <cell r="V1309" t="str">
            <v>131032</v>
          </cell>
          <cell r="X1309">
            <v>1</v>
          </cell>
          <cell r="Z1309">
            <v>3</v>
          </cell>
          <cell r="AA1309">
            <v>2</v>
          </cell>
          <cell r="AC1309">
            <v>140032</v>
          </cell>
          <cell r="AE1309">
            <v>120020</v>
          </cell>
          <cell r="AG1309">
            <v>161032</v>
          </cell>
        </row>
        <row r="1310">
          <cell r="A1310">
            <v>1047052</v>
          </cell>
          <cell r="B1310" t="str">
            <v>104705</v>
          </cell>
          <cell r="C1310" t="str">
            <v>主线副本</v>
          </cell>
          <cell r="D1310">
            <v>2</v>
          </cell>
          <cell r="F1310" t="str">
            <v>10470521</v>
          </cell>
          <cell r="G1310" t="str">
            <v>10470522</v>
          </cell>
          <cell r="H1310" t="str">
            <v>10470523</v>
          </cell>
          <cell r="I1310" t="str">
            <v>10470524</v>
          </cell>
          <cell r="J1310" t="str">
            <v>10470525</v>
          </cell>
          <cell r="K1310" t="str">
            <v>10470526</v>
          </cell>
          <cell r="L1310">
            <v>3</v>
          </cell>
          <cell r="M1310">
            <v>2</v>
          </cell>
          <cell r="N1310">
            <v>4</v>
          </cell>
          <cell r="O1310">
            <v>5</v>
          </cell>
          <cell r="P1310">
            <v>1</v>
          </cell>
          <cell r="Q1310">
            <v>6</v>
          </cell>
          <cell r="R1310">
            <v>140032</v>
          </cell>
          <cell r="T1310">
            <v>120020</v>
          </cell>
          <cell r="V1310" t="str">
            <v>131032</v>
          </cell>
          <cell r="X1310">
            <v>1</v>
          </cell>
          <cell r="Z1310">
            <v>3</v>
          </cell>
          <cell r="AA1310">
            <v>2</v>
          </cell>
          <cell r="AC1310">
            <v>140032</v>
          </cell>
          <cell r="AE1310">
            <v>120020</v>
          </cell>
          <cell r="AG1310">
            <v>161032</v>
          </cell>
        </row>
        <row r="1311">
          <cell r="A1311">
            <v>1047061</v>
          </cell>
          <cell r="B1311" t="str">
            <v>104706</v>
          </cell>
          <cell r="C1311" t="str">
            <v>主线副本</v>
          </cell>
          <cell r="D1311">
            <v>1</v>
          </cell>
          <cell r="F1311" t="str">
            <v>10470611</v>
          </cell>
          <cell r="G1311" t="str">
            <v>10470612</v>
          </cell>
          <cell r="H1311" t="str">
            <v>10470613</v>
          </cell>
          <cell r="I1311" t="str">
            <v>10470614</v>
          </cell>
          <cell r="J1311" t="str">
            <v>10470615</v>
          </cell>
          <cell r="K1311" t="str">
            <v>10470616</v>
          </cell>
          <cell r="L1311">
            <v>1</v>
          </cell>
          <cell r="M1311">
            <v>2</v>
          </cell>
          <cell r="N1311">
            <v>3</v>
          </cell>
          <cell r="O1311">
            <v>4</v>
          </cell>
          <cell r="P1311">
            <v>5</v>
          </cell>
          <cell r="Q1311">
            <v>6</v>
          </cell>
          <cell r="R1311">
            <v>140032</v>
          </cell>
          <cell r="T1311">
            <v>120020</v>
          </cell>
          <cell r="V1311" t="str">
            <v>161032</v>
          </cell>
          <cell r="Y1311">
            <v>1</v>
          </cell>
          <cell r="Z1311">
            <v>3</v>
          </cell>
          <cell r="AA1311">
            <v>2</v>
          </cell>
          <cell r="AC1311">
            <v>140032</v>
          </cell>
          <cell r="AE1311">
            <v>120020</v>
          </cell>
          <cell r="AG1311" t="str">
            <v>161032</v>
          </cell>
        </row>
        <row r="1312">
          <cell r="A1312">
            <v>1047062</v>
          </cell>
          <cell r="B1312" t="str">
            <v>104706</v>
          </cell>
          <cell r="C1312" t="str">
            <v>主线副本</v>
          </cell>
          <cell r="D1312">
            <v>2</v>
          </cell>
          <cell r="F1312" t="str">
            <v>10470621</v>
          </cell>
          <cell r="G1312" t="str">
            <v>10470622</v>
          </cell>
          <cell r="H1312" t="str">
            <v>10470623</v>
          </cell>
          <cell r="I1312" t="str">
            <v>10470624</v>
          </cell>
          <cell r="J1312" t="str">
            <v>10470625</v>
          </cell>
          <cell r="K1312" t="str">
            <v>10470626</v>
          </cell>
          <cell r="L1312">
            <v>1</v>
          </cell>
          <cell r="M1312">
            <v>2</v>
          </cell>
          <cell r="N1312">
            <v>3</v>
          </cell>
          <cell r="O1312">
            <v>4</v>
          </cell>
          <cell r="P1312">
            <v>5</v>
          </cell>
          <cell r="Q1312">
            <v>6</v>
          </cell>
          <cell r="R1312">
            <v>140032</v>
          </cell>
          <cell r="T1312">
            <v>120020</v>
          </cell>
          <cell r="V1312" t="str">
            <v>161032</v>
          </cell>
          <cell r="Y1312">
            <v>1</v>
          </cell>
          <cell r="Z1312">
            <v>3</v>
          </cell>
          <cell r="AA1312">
            <v>2</v>
          </cell>
          <cell r="AC1312">
            <v>140032</v>
          </cell>
          <cell r="AE1312">
            <v>120020</v>
          </cell>
          <cell r="AG1312" t="str">
            <v>161032</v>
          </cell>
        </row>
        <row r="1313">
          <cell r="A1313">
            <v>1047071</v>
          </cell>
          <cell r="B1313" t="str">
            <v>104707</v>
          </cell>
          <cell r="C1313" t="str">
            <v>主线副本</v>
          </cell>
          <cell r="D1313">
            <v>1</v>
          </cell>
          <cell r="F1313" t="str">
            <v>10470711</v>
          </cell>
          <cell r="G1313" t="str">
            <v>10470712</v>
          </cell>
          <cell r="H1313" t="str">
            <v>10470713</v>
          </cell>
          <cell r="I1313" t="str">
            <v>10470714</v>
          </cell>
          <cell r="J1313" t="str">
            <v>10470715</v>
          </cell>
          <cell r="K1313" t="str">
            <v>10470716</v>
          </cell>
          <cell r="L1313">
            <v>6</v>
          </cell>
          <cell r="M1313">
            <v>5</v>
          </cell>
          <cell r="N1313">
            <v>4</v>
          </cell>
          <cell r="O1313">
            <v>3</v>
          </cell>
          <cell r="P1313">
            <v>2</v>
          </cell>
          <cell r="Q1313">
            <v>1</v>
          </cell>
          <cell r="R1313">
            <v>140032</v>
          </cell>
          <cell r="T1313">
            <v>120020</v>
          </cell>
          <cell r="V1313" t="str">
            <v>132032</v>
          </cell>
          <cell r="X1313">
            <v>2</v>
          </cell>
          <cell r="Z1313">
            <v>3</v>
          </cell>
          <cell r="AA1313">
            <v>2</v>
          </cell>
          <cell r="AC1313">
            <v>140032</v>
          </cell>
          <cell r="AE1313">
            <v>120020</v>
          </cell>
          <cell r="AG1313">
            <v>162032</v>
          </cell>
        </row>
        <row r="1314">
          <cell r="A1314">
            <v>1047072</v>
          </cell>
          <cell r="B1314" t="str">
            <v>104707</v>
          </cell>
          <cell r="C1314" t="str">
            <v>主线副本</v>
          </cell>
          <cell r="D1314">
            <v>2</v>
          </cell>
          <cell r="F1314" t="str">
            <v>10470721</v>
          </cell>
          <cell r="G1314" t="str">
            <v>10470722</v>
          </cell>
          <cell r="H1314" t="str">
            <v>10470723</v>
          </cell>
          <cell r="I1314" t="str">
            <v>10470724</v>
          </cell>
          <cell r="J1314" t="str">
            <v>10470725</v>
          </cell>
          <cell r="K1314" t="str">
            <v>10470726</v>
          </cell>
          <cell r="L1314">
            <v>4</v>
          </cell>
          <cell r="M1314">
            <v>5</v>
          </cell>
          <cell r="N1314">
            <v>6</v>
          </cell>
          <cell r="O1314">
            <v>3</v>
          </cell>
          <cell r="P1314">
            <v>2</v>
          </cell>
          <cell r="Q1314">
            <v>1</v>
          </cell>
          <cell r="R1314">
            <v>140032</v>
          </cell>
          <cell r="T1314">
            <v>120020</v>
          </cell>
          <cell r="V1314" t="str">
            <v>132032</v>
          </cell>
          <cell r="X1314">
            <v>2</v>
          </cell>
          <cell r="Z1314">
            <v>3</v>
          </cell>
          <cell r="AA1314">
            <v>2</v>
          </cell>
          <cell r="AC1314">
            <v>140032</v>
          </cell>
          <cell r="AE1314">
            <v>120020</v>
          </cell>
          <cell r="AG1314">
            <v>162032</v>
          </cell>
        </row>
        <row r="1315">
          <cell r="A1315">
            <v>1047081</v>
          </cell>
          <cell r="B1315" t="str">
            <v>104708</v>
          </cell>
          <cell r="C1315" t="str">
            <v>主线副本</v>
          </cell>
          <cell r="D1315">
            <v>1</v>
          </cell>
          <cell r="F1315" t="str">
            <v>10470811</v>
          </cell>
          <cell r="G1315" t="str">
            <v>10470812</v>
          </cell>
          <cell r="H1315" t="str">
            <v>10470813</v>
          </cell>
          <cell r="I1315" t="str">
            <v>10470814</v>
          </cell>
          <cell r="J1315" t="str">
            <v>10470815</v>
          </cell>
          <cell r="K1315" t="str">
            <v>10470816</v>
          </cell>
          <cell r="L1315">
            <v>3</v>
          </cell>
          <cell r="M1315">
            <v>1</v>
          </cell>
          <cell r="N1315">
            <v>2</v>
          </cell>
          <cell r="O1315">
            <v>4</v>
          </cell>
          <cell r="P1315">
            <v>5</v>
          </cell>
          <cell r="Q1315">
            <v>6</v>
          </cell>
          <cell r="R1315">
            <v>140032</v>
          </cell>
          <cell r="T1315">
            <v>120020</v>
          </cell>
          <cell r="V1315" t="str">
            <v>133032</v>
          </cell>
          <cell r="X1315">
            <v>3</v>
          </cell>
          <cell r="Z1315">
            <v>3</v>
          </cell>
          <cell r="AA1315">
            <v>2</v>
          </cell>
          <cell r="AC1315">
            <v>140032</v>
          </cell>
          <cell r="AE1315">
            <v>120020</v>
          </cell>
          <cell r="AG1315">
            <v>163032</v>
          </cell>
        </row>
        <row r="1316">
          <cell r="A1316">
            <v>1047082</v>
          </cell>
          <cell r="B1316" t="str">
            <v>104708</v>
          </cell>
          <cell r="C1316" t="str">
            <v>主线副本</v>
          </cell>
          <cell r="D1316">
            <v>2</v>
          </cell>
          <cell r="F1316" t="str">
            <v>10470821</v>
          </cell>
          <cell r="G1316" t="str">
            <v>10470822</v>
          </cell>
          <cell r="H1316" t="str">
            <v>10470823</v>
          </cell>
          <cell r="I1316" t="str">
            <v>10470824</v>
          </cell>
          <cell r="J1316" t="str">
            <v>10470825</v>
          </cell>
          <cell r="K1316" t="str">
            <v>10470826</v>
          </cell>
          <cell r="L1316">
            <v>1</v>
          </cell>
          <cell r="M1316">
            <v>2</v>
          </cell>
          <cell r="N1316">
            <v>3</v>
          </cell>
          <cell r="O1316">
            <v>4</v>
          </cell>
          <cell r="P1316">
            <v>5</v>
          </cell>
          <cell r="Q1316">
            <v>6</v>
          </cell>
          <cell r="R1316">
            <v>140032</v>
          </cell>
          <cell r="T1316">
            <v>120020</v>
          </cell>
          <cell r="V1316" t="str">
            <v>133032</v>
          </cell>
          <cell r="X1316">
            <v>3</v>
          </cell>
          <cell r="Z1316">
            <v>3</v>
          </cell>
          <cell r="AA1316">
            <v>2</v>
          </cell>
          <cell r="AC1316">
            <v>140032</v>
          </cell>
          <cell r="AE1316">
            <v>120020</v>
          </cell>
          <cell r="AG1316">
            <v>163032</v>
          </cell>
        </row>
        <row r="1317">
          <cell r="A1317">
            <v>1047091</v>
          </cell>
          <cell r="B1317" t="str">
            <v>104709</v>
          </cell>
          <cell r="C1317" t="str">
            <v>主线副本</v>
          </cell>
          <cell r="D1317">
            <v>1</v>
          </cell>
          <cell r="F1317" t="str">
            <v>10470911</v>
          </cell>
          <cell r="G1317" t="str">
            <v>10470912</v>
          </cell>
          <cell r="H1317" t="str">
            <v>10470913</v>
          </cell>
          <cell r="I1317" t="str">
            <v>10470914</v>
          </cell>
          <cell r="J1317" t="str">
            <v>10470915</v>
          </cell>
          <cell r="K1317" t="str">
            <v>10470916</v>
          </cell>
          <cell r="L1317">
            <v>4</v>
          </cell>
          <cell r="M1317">
            <v>2</v>
          </cell>
          <cell r="N1317">
            <v>3</v>
          </cell>
          <cell r="O1317">
            <v>6</v>
          </cell>
          <cell r="P1317">
            <v>1</v>
          </cell>
          <cell r="Q1317">
            <v>5</v>
          </cell>
          <cell r="R1317">
            <v>140032</v>
          </cell>
          <cell r="T1317">
            <v>120020</v>
          </cell>
          <cell r="V1317" t="str">
            <v>162032</v>
          </cell>
          <cell r="Y1317">
            <v>2</v>
          </cell>
          <cell r="Z1317">
            <v>3</v>
          </cell>
          <cell r="AA1317">
            <v>2</v>
          </cell>
          <cell r="AC1317">
            <v>140032</v>
          </cell>
          <cell r="AE1317">
            <v>120020</v>
          </cell>
          <cell r="AG1317" t="str">
            <v>162032</v>
          </cell>
        </row>
        <row r="1318">
          <cell r="A1318">
            <v>1047092</v>
          </cell>
          <cell r="B1318" t="str">
            <v>104709</v>
          </cell>
          <cell r="C1318" t="str">
            <v>主线副本</v>
          </cell>
          <cell r="D1318">
            <v>2</v>
          </cell>
          <cell r="F1318" t="str">
            <v>10470921</v>
          </cell>
          <cell r="G1318" t="str">
            <v>10470922</v>
          </cell>
          <cell r="H1318" t="str">
            <v>10470923</v>
          </cell>
          <cell r="I1318" t="str">
            <v>10470924</v>
          </cell>
          <cell r="J1318" t="str">
            <v>10470925</v>
          </cell>
          <cell r="K1318" t="str">
            <v>10470926</v>
          </cell>
          <cell r="L1318">
            <v>5</v>
          </cell>
          <cell r="M1318">
            <v>2</v>
          </cell>
          <cell r="N1318">
            <v>3</v>
          </cell>
          <cell r="O1318">
            <v>4</v>
          </cell>
          <cell r="P1318">
            <v>1</v>
          </cell>
          <cell r="Q1318">
            <v>6</v>
          </cell>
          <cell r="R1318">
            <v>140032</v>
          </cell>
          <cell r="T1318">
            <v>120020</v>
          </cell>
          <cell r="V1318" t="str">
            <v>162032</v>
          </cell>
          <cell r="Y1318">
            <v>2</v>
          </cell>
          <cell r="Z1318">
            <v>3</v>
          </cell>
          <cell r="AA1318">
            <v>2</v>
          </cell>
          <cell r="AC1318">
            <v>140032</v>
          </cell>
          <cell r="AE1318">
            <v>120020</v>
          </cell>
          <cell r="AG1318" t="str">
            <v>162032</v>
          </cell>
        </row>
        <row r="1319">
          <cell r="A1319">
            <v>1047101</v>
          </cell>
          <cell r="B1319" t="str">
            <v>104710</v>
          </cell>
          <cell r="C1319" t="str">
            <v>主线副本</v>
          </cell>
          <cell r="D1319">
            <v>1</v>
          </cell>
          <cell r="F1319" t="str">
            <v>10471011</v>
          </cell>
          <cell r="G1319" t="str">
            <v>10471012</v>
          </cell>
          <cell r="H1319" t="str">
            <v>10471013</v>
          </cell>
          <cell r="I1319" t="str">
            <v>10471014</v>
          </cell>
          <cell r="J1319" t="str">
            <v>10471015</v>
          </cell>
          <cell r="K1319" t="str">
            <v>10471016</v>
          </cell>
          <cell r="L1319">
            <v>3</v>
          </cell>
          <cell r="M1319">
            <v>2</v>
          </cell>
          <cell r="N1319">
            <v>4</v>
          </cell>
          <cell r="O1319">
            <v>5</v>
          </cell>
          <cell r="P1319">
            <v>1</v>
          </cell>
          <cell r="Q1319">
            <v>6</v>
          </cell>
          <cell r="R1319">
            <v>140032</v>
          </cell>
          <cell r="T1319">
            <v>120020</v>
          </cell>
          <cell r="V1319" t="str">
            <v>165032</v>
          </cell>
          <cell r="Y1319">
            <v>5</v>
          </cell>
          <cell r="Z1319">
            <v>3</v>
          </cell>
          <cell r="AA1319">
            <v>2</v>
          </cell>
          <cell r="AC1319">
            <v>140032</v>
          </cell>
          <cell r="AE1319">
            <v>120020</v>
          </cell>
          <cell r="AG1319" t="str">
            <v>165032</v>
          </cell>
          <cell r="AH1319">
            <v>150003</v>
          </cell>
        </row>
        <row r="1320">
          <cell r="A1320">
            <v>1047102</v>
          </cell>
          <cell r="B1320" t="str">
            <v>104710</v>
          </cell>
          <cell r="C1320" t="str">
            <v>主线副本</v>
          </cell>
          <cell r="D1320">
            <v>2</v>
          </cell>
          <cell r="F1320" t="str">
            <v>10471021</v>
          </cell>
          <cell r="G1320" t="str">
            <v>10471022</v>
          </cell>
          <cell r="H1320" t="str">
            <v>10471023</v>
          </cell>
          <cell r="I1320" t="str">
            <v>10471024</v>
          </cell>
          <cell r="J1320" t="str">
            <v>10471025</v>
          </cell>
          <cell r="K1320" t="str">
            <v>10471026</v>
          </cell>
          <cell r="L1320">
            <v>1</v>
          </cell>
          <cell r="M1320">
            <v>2</v>
          </cell>
          <cell r="N1320">
            <v>3</v>
          </cell>
          <cell r="O1320">
            <v>4</v>
          </cell>
          <cell r="P1320">
            <v>5</v>
          </cell>
          <cell r="Q1320">
            <v>6</v>
          </cell>
          <cell r="R1320">
            <v>140032</v>
          </cell>
          <cell r="T1320">
            <v>120020</v>
          </cell>
          <cell r="V1320" t="str">
            <v>165032</v>
          </cell>
          <cell r="Y1320">
            <v>5</v>
          </cell>
          <cell r="Z1320">
            <v>3</v>
          </cell>
          <cell r="AA1320">
            <v>2</v>
          </cell>
          <cell r="AC1320">
            <v>140032</v>
          </cell>
          <cell r="AE1320">
            <v>120020</v>
          </cell>
          <cell r="AG1320" t="str">
            <v>165032</v>
          </cell>
          <cell r="AH1320">
            <v>150003</v>
          </cell>
        </row>
        <row r="1321">
          <cell r="A1321">
            <v>1048011</v>
          </cell>
          <cell r="B1321" t="str">
            <v>104801</v>
          </cell>
          <cell r="C1321" t="str">
            <v>主线副本</v>
          </cell>
          <cell r="D1321">
            <v>1</v>
          </cell>
          <cell r="F1321" t="str">
            <v>10480111</v>
          </cell>
          <cell r="G1321" t="str">
            <v>10480112</v>
          </cell>
          <cell r="H1321" t="str">
            <v>10480113</v>
          </cell>
          <cell r="I1321" t="str">
            <v>10480114</v>
          </cell>
          <cell r="J1321" t="str">
            <v>10480115</v>
          </cell>
          <cell r="K1321" t="str">
            <v>10480116</v>
          </cell>
          <cell r="L1321">
            <v>6</v>
          </cell>
          <cell r="M1321">
            <v>5</v>
          </cell>
          <cell r="N1321">
            <v>4</v>
          </cell>
          <cell r="O1321">
            <v>3</v>
          </cell>
          <cell r="P1321">
            <v>2</v>
          </cell>
          <cell r="Q1321">
            <v>1</v>
          </cell>
          <cell r="R1321">
            <v>140032</v>
          </cell>
          <cell r="T1321">
            <v>120020</v>
          </cell>
          <cell r="V1321" t="str">
            <v>131032</v>
          </cell>
          <cell r="X1321">
            <v>1</v>
          </cell>
          <cell r="Z1321">
            <v>3</v>
          </cell>
          <cell r="AA1321">
            <v>2</v>
          </cell>
          <cell r="AC1321">
            <v>140032</v>
          </cell>
          <cell r="AE1321">
            <v>120020</v>
          </cell>
          <cell r="AG1321">
            <v>161032</v>
          </cell>
        </row>
        <row r="1322">
          <cell r="A1322">
            <v>1048012</v>
          </cell>
          <cell r="B1322" t="str">
            <v>104801</v>
          </cell>
          <cell r="C1322" t="str">
            <v>主线副本</v>
          </cell>
          <cell r="D1322">
            <v>2</v>
          </cell>
          <cell r="F1322" t="str">
            <v>10480121</v>
          </cell>
          <cell r="G1322" t="str">
            <v>10480122</v>
          </cell>
          <cell r="H1322" t="str">
            <v>10480123</v>
          </cell>
          <cell r="I1322" t="str">
            <v>10480124</v>
          </cell>
          <cell r="J1322" t="str">
            <v>10480125</v>
          </cell>
          <cell r="K1322" t="str">
            <v>10480126</v>
          </cell>
          <cell r="L1322">
            <v>4</v>
          </cell>
          <cell r="M1322">
            <v>5</v>
          </cell>
          <cell r="N1322">
            <v>6</v>
          </cell>
          <cell r="O1322">
            <v>3</v>
          </cell>
          <cell r="P1322">
            <v>2</v>
          </cell>
          <cell r="Q1322">
            <v>1</v>
          </cell>
          <cell r="R1322">
            <v>140032</v>
          </cell>
          <cell r="T1322">
            <v>120020</v>
          </cell>
          <cell r="V1322" t="str">
            <v>131032</v>
          </cell>
          <cell r="X1322">
            <v>1</v>
          </cell>
          <cell r="Z1322">
            <v>3</v>
          </cell>
          <cell r="AA1322">
            <v>2</v>
          </cell>
          <cell r="AC1322">
            <v>140032</v>
          </cell>
          <cell r="AE1322">
            <v>120020</v>
          </cell>
          <cell r="AG1322">
            <v>161032</v>
          </cell>
        </row>
        <row r="1323">
          <cell r="A1323">
            <v>1048021</v>
          </cell>
          <cell r="B1323" t="str">
            <v>104802</v>
          </cell>
          <cell r="C1323" t="str">
            <v>主线副本</v>
          </cell>
          <cell r="D1323">
            <v>1</v>
          </cell>
          <cell r="F1323" t="str">
            <v>10480211</v>
          </cell>
          <cell r="G1323" t="str">
            <v>10480212</v>
          </cell>
          <cell r="H1323" t="str">
            <v>10480213</v>
          </cell>
          <cell r="I1323" t="str">
            <v>10480214</v>
          </cell>
          <cell r="J1323" t="str">
            <v>10480215</v>
          </cell>
          <cell r="K1323" t="str">
            <v>10480216</v>
          </cell>
          <cell r="L1323">
            <v>3</v>
          </cell>
          <cell r="M1323">
            <v>1</v>
          </cell>
          <cell r="N1323">
            <v>2</v>
          </cell>
          <cell r="O1323">
            <v>4</v>
          </cell>
          <cell r="P1323">
            <v>5</v>
          </cell>
          <cell r="Q1323">
            <v>6</v>
          </cell>
          <cell r="R1323">
            <v>140032</v>
          </cell>
          <cell r="T1323">
            <v>120020</v>
          </cell>
          <cell r="V1323" t="str">
            <v>132032</v>
          </cell>
          <cell r="X1323">
            <v>2</v>
          </cell>
          <cell r="Z1323">
            <v>3</v>
          </cell>
          <cell r="AA1323">
            <v>2</v>
          </cell>
          <cell r="AC1323">
            <v>140032</v>
          </cell>
          <cell r="AE1323">
            <v>120020</v>
          </cell>
          <cell r="AG1323">
            <v>162032</v>
          </cell>
        </row>
        <row r="1324">
          <cell r="A1324">
            <v>1048022</v>
          </cell>
          <cell r="B1324" t="str">
            <v>104802</v>
          </cell>
          <cell r="C1324" t="str">
            <v>主线副本</v>
          </cell>
          <cell r="D1324">
            <v>2</v>
          </cell>
          <cell r="F1324" t="str">
            <v>10480221</v>
          </cell>
          <cell r="G1324" t="str">
            <v>10480222</v>
          </cell>
          <cell r="H1324" t="str">
            <v>10480223</v>
          </cell>
          <cell r="I1324" t="str">
            <v>10480224</v>
          </cell>
          <cell r="J1324" t="str">
            <v>10480225</v>
          </cell>
          <cell r="K1324" t="str">
            <v>10480226</v>
          </cell>
          <cell r="L1324">
            <v>1</v>
          </cell>
          <cell r="M1324">
            <v>2</v>
          </cell>
          <cell r="N1324">
            <v>3</v>
          </cell>
          <cell r="O1324">
            <v>4</v>
          </cell>
          <cell r="P1324">
            <v>5</v>
          </cell>
          <cell r="Q1324">
            <v>6</v>
          </cell>
          <cell r="R1324">
            <v>140032</v>
          </cell>
          <cell r="T1324">
            <v>120020</v>
          </cell>
          <cell r="V1324" t="str">
            <v>132032</v>
          </cell>
          <cell r="X1324">
            <v>2</v>
          </cell>
          <cell r="Z1324">
            <v>3</v>
          </cell>
          <cell r="AA1324">
            <v>2</v>
          </cell>
          <cell r="AC1324">
            <v>140032</v>
          </cell>
          <cell r="AE1324">
            <v>120020</v>
          </cell>
          <cell r="AG1324">
            <v>162032</v>
          </cell>
        </row>
        <row r="1325">
          <cell r="A1325">
            <v>1048031</v>
          </cell>
          <cell r="B1325" t="str">
            <v>104803</v>
          </cell>
          <cell r="C1325" t="str">
            <v>主线副本</v>
          </cell>
          <cell r="D1325">
            <v>1</v>
          </cell>
          <cell r="F1325" t="str">
            <v>10480311</v>
          </cell>
          <cell r="G1325" t="str">
            <v>10480312</v>
          </cell>
          <cell r="H1325" t="str">
            <v>10480313</v>
          </cell>
          <cell r="I1325" t="str">
            <v>10480314</v>
          </cell>
          <cell r="J1325" t="str">
            <v>10480315</v>
          </cell>
          <cell r="K1325" t="str">
            <v>10480316</v>
          </cell>
          <cell r="L1325">
            <v>4</v>
          </cell>
          <cell r="M1325">
            <v>2</v>
          </cell>
          <cell r="N1325">
            <v>3</v>
          </cell>
          <cell r="O1325">
            <v>6</v>
          </cell>
          <cell r="P1325">
            <v>1</v>
          </cell>
          <cell r="Q1325">
            <v>5</v>
          </cell>
          <cell r="R1325">
            <v>140032</v>
          </cell>
          <cell r="T1325">
            <v>120020</v>
          </cell>
          <cell r="V1325" t="str">
            <v>163032</v>
          </cell>
          <cell r="Y1325">
            <v>3</v>
          </cell>
          <cell r="Z1325">
            <v>3</v>
          </cell>
          <cell r="AA1325">
            <v>2</v>
          </cell>
          <cell r="AC1325">
            <v>140032</v>
          </cell>
          <cell r="AE1325">
            <v>120020</v>
          </cell>
          <cell r="AG1325" t="str">
            <v>163032</v>
          </cell>
        </row>
        <row r="1326">
          <cell r="A1326">
            <v>1048032</v>
          </cell>
          <cell r="B1326" t="str">
            <v>104803</v>
          </cell>
          <cell r="C1326" t="str">
            <v>主线副本</v>
          </cell>
          <cell r="D1326">
            <v>2</v>
          </cell>
          <cell r="F1326" t="str">
            <v>10480321</v>
          </cell>
          <cell r="G1326" t="str">
            <v>10480322</v>
          </cell>
          <cell r="H1326" t="str">
            <v>10480323</v>
          </cell>
          <cell r="I1326" t="str">
            <v>10480324</v>
          </cell>
          <cell r="J1326" t="str">
            <v>10480325</v>
          </cell>
          <cell r="K1326" t="str">
            <v>10480326</v>
          </cell>
          <cell r="L1326">
            <v>5</v>
          </cell>
          <cell r="M1326">
            <v>2</v>
          </cell>
          <cell r="N1326">
            <v>3</v>
          </cell>
          <cell r="O1326">
            <v>4</v>
          </cell>
          <cell r="P1326">
            <v>1</v>
          </cell>
          <cell r="Q1326">
            <v>6</v>
          </cell>
          <cell r="R1326">
            <v>140032</v>
          </cell>
          <cell r="T1326">
            <v>120020</v>
          </cell>
          <cell r="V1326" t="str">
            <v>163032</v>
          </cell>
          <cell r="Y1326">
            <v>3</v>
          </cell>
          <cell r="Z1326">
            <v>3</v>
          </cell>
          <cell r="AA1326">
            <v>2</v>
          </cell>
          <cell r="AC1326">
            <v>140032</v>
          </cell>
          <cell r="AE1326">
            <v>120020</v>
          </cell>
          <cell r="AG1326" t="str">
            <v>163032</v>
          </cell>
        </row>
        <row r="1327">
          <cell r="A1327">
            <v>1048041</v>
          </cell>
          <cell r="B1327" t="str">
            <v>104804</v>
          </cell>
          <cell r="C1327" t="str">
            <v>主线副本</v>
          </cell>
          <cell r="D1327">
            <v>1</v>
          </cell>
          <cell r="F1327" t="str">
            <v>10480411</v>
          </cell>
          <cell r="G1327" t="str">
            <v>10480412</v>
          </cell>
          <cell r="H1327" t="str">
            <v>10480413</v>
          </cell>
          <cell r="I1327" t="str">
            <v>10480414</v>
          </cell>
          <cell r="J1327" t="str">
            <v>10480415</v>
          </cell>
          <cell r="K1327" t="str">
            <v>10480416</v>
          </cell>
          <cell r="L1327">
            <v>3</v>
          </cell>
          <cell r="M1327">
            <v>2</v>
          </cell>
          <cell r="N1327">
            <v>4</v>
          </cell>
          <cell r="O1327">
            <v>5</v>
          </cell>
          <cell r="P1327">
            <v>1</v>
          </cell>
          <cell r="Q1327">
            <v>6</v>
          </cell>
          <cell r="R1327">
            <v>140032</v>
          </cell>
          <cell r="T1327">
            <v>120020</v>
          </cell>
          <cell r="V1327" t="str">
            <v>133032</v>
          </cell>
          <cell r="X1327">
            <v>3</v>
          </cell>
          <cell r="Z1327">
            <v>3</v>
          </cell>
          <cell r="AA1327">
            <v>2</v>
          </cell>
          <cell r="AC1327">
            <v>140032</v>
          </cell>
          <cell r="AE1327">
            <v>120020</v>
          </cell>
          <cell r="AG1327">
            <v>163032</v>
          </cell>
        </row>
        <row r="1328">
          <cell r="A1328">
            <v>1048042</v>
          </cell>
          <cell r="B1328" t="str">
            <v>104804</v>
          </cell>
          <cell r="C1328" t="str">
            <v>主线副本</v>
          </cell>
          <cell r="D1328">
            <v>2</v>
          </cell>
          <cell r="F1328" t="str">
            <v>10480421</v>
          </cell>
          <cell r="G1328" t="str">
            <v>10480422</v>
          </cell>
          <cell r="H1328" t="str">
            <v>10480423</v>
          </cell>
          <cell r="I1328" t="str">
            <v>10480424</v>
          </cell>
          <cell r="J1328" t="str">
            <v>10480425</v>
          </cell>
          <cell r="K1328" t="str">
            <v>10480426</v>
          </cell>
          <cell r="L1328">
            <v>1</v>
          </cell>
          <cell r="M1328">
            <v>2</v>
          </cell>
          <cell r="N1328">
            <v>3</v>
          </cell>
          <cell r="O1328">
            <v>4</v>
          </cell>
          <cell r="P1328">
            <v>5</v>
          </cell>
          <cell r="Q1328">
            <v>6</v>
          </cell>
          <cell r="R1328">
            <v>140032</v>
          </cell>
          <cell r="T1328">
            <v>120020</v>
          </cell>
          <cell r="V1328" t="str">
            <v>133032</v>
          </cell>
          <cell r="X1328">
            <v>3</v>
          </cell>
          <cell r="Z1328">
            <v>3</v>
          </cell>
          <cell r="AA1328">
            <v>2</v>
          </cell>
          <cell r="AC1328">
            <v>140032</v>
          </cell>
          <cell r="AE1328">
            <v>120020</v>
          </cell>
          <cell r="AG1328">
            <v>163032</v>
          </cell>
        </row>
        <row r="1329">
          <cell r="A1329">
            <v>1048051</v>
          </cell>
          <cell r="B1329" t="str">
            <v>104805</v>
          </cell>
          <cell r="C1329" t="str">
            <v>主线副本</v>
          </cell>
          <cell r="D1329">
            <v>1</v>
          </cell>
          <cell r="F1329" t="str">
            <v>10480511</v>
          </cell>
          <cell r="G1329" t="str">
            <v>10480512</v>
          </cell>
          <cell r="H1329" t="str">
            <v>10480513</v>
          </cell>
          <cell r="I1329" t="str">
            <v>10480514</v>
          </cell>
          <cell r="J1329" t="str">
            <v>10480515</v>
          </cell>
          <cell r="K1329" t="str">
            <v>10480516</v>
          </cell>
          <cell r="L1329">
            <v>6</v>
          </cell>
          <cell r="M1329">
            <v>5</v>
          </cell>
          <cell r="N1329">
            <v>4</v>
          </cell>
          <cell r="O1329">
            <v>3</v>
          </cell>
          <cell r="P1329">
            <v>2</v>
          </cell>
          <cell r="Q1329">
            <v>1</v>
          </cell>
          <cell r="R1329">
            <v>140032</v>
          </cell>
          <cell r="T1329">
            <v>120020</v>
          </cell>
          <cell r="V1329" t="str">
            <v>131032</v>
          </cell>
          <cell r="X1329">
            <v>1</v>
          </cell>
          <cell r="Z1329">
            <v>3</v>
          </cell>
          <cell r="AA1329">
            <v>2</v>
          </cell>
          <cell r="AC1329">
            <v>140032</v>
          </cell>
          <cell r="AE1329">
            <v>120020</v>
          </cell>
          <cell r="AG1329">
            <v>161032</v>
          </cell>
        </row>
        <row r="1330">
          <cell r="A1330">
            <v>1048052</v>
          </cell>
          <cell r="B1330" t="str">
            <v>104805</v>
          </cell>
          <cell r="C1330" t="str">
            <v>主线副本</v>
          </cell>
          <cell r="D1330">
            <v>2</v>
          </cell>
          <cell r="F1330" t="str">
            <v>10480521</v>
          </cell>
          <cell r="G1330" t="str">
            <v>10480522</v>
          </cell>
          <cell r="H1330" t="str">
            <v>10480523</v>
          </cell>
          <cell r="I1330" t="str">
            <v>10480524</v>
          </cell>
          <cell r="J1330" t="str">
            <v>10480525</v>
          </cell>
          <cell r="K1330" t="str">
            <v>10480526</v>
          </cell>
          <cell r="L1330">
            <v>1</v>
          </cell>
          <cell r="M1330">
            <v>2</v>
          </cell>
          <cell r="N1330">
            <v>3</v>
          </cell>
          <cell r="O1330">
            <v>4</v>
          </cell>
          <cell r="P1330">
            <v>5</v>
          </cell>
          <cell r="Q1330">
            <v>6</v>
          </cell>
          <cell r="R1330">
            <v>140032</v>
          </cell>
          <cell r="T1330">
            <v>120020</v>
          </cell>
          <cell r="V1330" t="str">
            <v>131032</v>
          </cell>
          <cell r="X1330">
            <v>1</v>
          </cell>
          <cell r="Z1330">
            <v>3</v>
          </cell>
          <cell r="AA1330">
            <v>2</v>
          </cell>
          <cell r="AC1330">
            <v>140032</v>
          </cell>
          <cell r="AE1330">
            <v>120020</v>
          </cell>
          <cell r="AG1330">
            <v>161032</v>
          </cell>
        </row>
        <row r="1331">
          <cell r="A1331">
            <v>1048061</v>
          </cell>
          <cell r="B1331" t="str">
            <v>104806</v>
          </cell>
          <cell r="C1331" t="str">
            <v>主线副本</v>
          </cell>
          <cell r="D1331">
            <v>1</v>
          </cell>
          <cell r="F1331" t="str">
            <v>10480611</v>
          </cell>
          <cell r="G1331" t="str">
            <v>10480612</v>
          </cell>
          <cell r="H1331" t="str">
            <v>10480613</v>
          </cell>
          <cell r="I1331" t="str">
            <v>10480614</v>
          </cell>
          <cell r="J1331" t="str">
            <v>10480615</v>
          </cell>
          <cell r="K1331" t="str">
            <v>10480616</v>
          </cell>
          <cell r="L1331">
            <v>4</v>
          </cell>
          <cell r="M1331">
            <v>2</v>
          </cell>
          <cell r="N1331">
            <v>3</v>
          </cell>
          <cell r="O1331">
            <v>6</v>
          </cell>
          <cell r="P1331">
            <v>1</v>
          </cell>
          <cell r="Q1331">
            <v>5</v>
          </cell>
          <cell r="R1331">
            <v>140032</v>
          </cell>
          <cell r="T1331">
            <v>120020</v>
          </cell>
          <cell r="V1331" t="str">
            <v>161032</v>
          </cell>
          <cell r="Y1331">
            <v>1</v>
          </cell>
          <cell r="Z1331">
            <v>3</v>
          </cell>
          <cell r="AA1331">
            <v>2</v>
          </cell>
          <cell r="AC1331">
            <v>140032</v>
          </cell>
          <cell r="AE1331">
            <v>120020</v>
          </cell>
          <cell r="AG1331" t="str">
            <v>161032</v>
          </cell>
        </row>
        <row r="1332">
          <cell r="A1332">
            <v>1048062</v>
          </cell>
          <cell r="B1332" t="str">
            <v>104806</v>
          </cell>
          <cell r="C1332" t="str">
            <v>主线副本</v>
          </cell>
          <cell r="D1332">
            <v>2</v>
          </cell>
          <cell r="F1332" t="str">
            <v>10480621</v>
          </cell>
          <cell r="G1332" t="str">
            <v>10480622</v>
          </cell>
          <cell r="H1332" t="str">
            <v>10480623</v>
          </cell>
          <cell r="I1332" t="str">
            <v>10480624</v>
          </cell>
          <cell r="J1332" t="str">
            <v>10480625</v>
          </cell>
          <cell r="K1332" t="str">
            <v>10480626</v>
          </cell>
          <cell r="L1332">
            <v>5</v>
          </cell>
          <cell r="M1332">
            <v>2</v>
          </cell>
          <cell r="N1332">
            <v>3</v>
          </cell>
          <cell r="O1332">
            <v>4</v>
          </cell>
          <cell r="P1332">
            <v>1</v>
          </cell>
          <cell r="Q1332">
            <v>6</v>
          </cell>
          <cell r="R1332">
            <v>140032</v>
          </cell>
          <cell r="T1332">
            <v>120020</v>
          </cell>
          <cell r="V1332" t="str">
            <v>161032</v>
          </cell>
          <cell r="Y1332">
            <v>1</v>
          </cell>
          <cell r="Z1332">
            <v>3</v>
          </cell>
          <cell r="AA1332">
            <v>2</v>
          </cell>
          <cell r="AC1332">
            <v>140032</v>
          </cell>
          <cell r="AE1332">
            <v>120020</v>
          </cell>
          <cell r="AG1332" t="str">
            <v>161032</v>
          </cell>
        </row>
        <row r="1333">
          <cell r="A1333">
            <v>1048071</v>
          </cell>
          <cell r="B1333" t="str">
            <v>104807</v>
          </cell>
          <cell r="C1333" t="str">
            <v>主线副本</v>
          </cell>
          <cell r="D1333">
            <v>1</v>
          </cell>
          <cell r="F1333" t="str">
            <v>10480711</v>
          </cell>
          <cell r="G1333" t="str">
            <v>10480712</v>
          </cell>
          <cell r="H1333" t="str">
            <v>10480713</v>
          </cell>
          <cell r="I1333" t="str">
            <v>10480714</v>
          </cell>
          <cell r="J1333" t="str">
            <v>10480715</v>
          </cell>
          <cell r="K1333" t="str">
            <v>10480716</v>
          </cell>
          <cell r="L1333">
            <v>3</v>
          </cell>
          <cell r="M1333">
            <v>2</v>
          </cell>
          <cell r="N1333">
            <v>4</v>
          </cell>
          <cell r="O1333">
            <v>5</v>
          </cell>
          <cell r="P1333">
            <v>1</v>
          </cell>
          <cell r="Q1333">
            <v>6</v>
          </cell>
          <cell r="R1333">
            <v>140032</v>
          </cell>
          <cell r="T1333">
            <v>120020</v>
          </cell>
          <cell r="V1333" t="str">
            <v>132032</v>
          </cell>
          <cell r="X1333">
            <v>2</v>
          </cell>
          <cell r="Z1333">
            <v>3</v>
          </cell>
          <cell r="AA1333">
            <v>2</v>
          </cell>
          <cell r="AC1333">
            <v>140032</v>
          </cell>
          <cell r="AE1333">
            <v>120020</v>
          </cell>
          <cell r="AG1333">
            <v>162032</v>
          </cell>
        </row>
        <row r="1334">
          <cell r="A1334">
            <v>1048072</v>
          </cell>
          <cell r="B1334" t="str">
            <v>104807</v>
          </cell>
          <cell r="C1334" t="str">
            <v>主线副本</v>
          </cell>
          <cell r="D1334">
            <v>2</v>
          </cell>
          <cell r="F1334" t="str">
            <v>10480721</v>
          </cell>
          <cell r="G1334" t="str">
            <v>10480722</v>
          </cell>
          <cell r="H1334" t="str">
            <v>10480723</v>
          </cell>
          <cell r="I1334" t="str">
            <v>10480724</v>
          </cell>
          <cell r="J1334" t="str">
            <v>10480725</v>
          </cell>
          <cell r="K1334" t="str">
            <v>10480726</v>
          </cell>
          <cell r="L1334">
            <v>1</v>
          </cell>
          <cell r="M1334">
            <v>2</v>
          </cell>
          <cell r="N1334">
            <v>3</v>
          </cell>
          <cell r="O1334">
            <v>4</v>
          </cell>
          <cell r="P1334">
            <v>5</v>
          </cell>
          <cell r="Q1334">
            <v>6</v>
          </cell>
          <cell r="R1334">
            <v>140032</v>
          </cell>
          <cell r="T1334">
            <v>120020</v>
          </cell>
          <cell r="V1334" t="str">
            <v>132032</v>
          </cell>
          <cell r="X1334">
            <v>2</v>
          </cell>
          <cell r="Z1334">
            <v>3</v>
          </cell>
          <cell r="AA1334">
            <v>2</v>
          </cell>
          <cell r="AC1334">
            <v>140032</v>
          </cell>
          <cell r="AE1334">
            <v>120020</v>
          </cell>
          <cell r="AG1334">
            <v>162032</v>
          </cell>
        </row>
        <row r="1335">
          <cell r="A1335">
            <v>1048081</v>
          </cell>
          <cell r="B1335" t="str">
            <v>104808</v>
          </cell>
          <cell r="C1335" t="str">
            <v>主线副本</v>
          </cell>
          <cell r="D1335">
            <v>1</v>
          </cell>
          <cell r="F1335" t="str">
            <v>10480811</v>
          </cell>
          <cell r="G1335" t="str">
            <v>10480812</v>
          </cell>
          <cell r="H1335" t="str">
            <v>10480813</v>
          </cell>
          <cell r="I1335" t="str">
            <v>10480814</v>
          </cell>
          <cell r="J1335" t="str">
            <v>10480815</v>
          </cell>
          <cell r="K1335" t="str">
            <v>10480816</v>
          </cell>
          <cell r="L1335">
            <v>6</v>
          </cell>
          <cell r="M1335">
            <v>5</v>
          </cell>
          <cell r="N1335">
            <v>4</v>
          </cell>
          <cell r="O1335">
            <v>3</v>
          </cell>
          <cell r="P1335">
            <v>2</v>
          </cell>
          <cell r="Q1335">
            <v>1</v>
          </cell>
          <cell r="R1335">
            <v>140032</v>
          </cell>
          <cell r="T1335">
            <v>120020</v>
          </cell>
          <cell r="V1335" t="str">
            <v>133032</v>
          </cell>
          <cell r="X1335">
            <v>3</v>
          </cell>
          <cell r="Z1335">
            <v>3</v>
          </cell>
          <cell r="AA1335">
            <v>2</v>
          </cell>
          <cell r="AC1335">
            <v>140032</v>
          </cell>
          <cell r="AE1335">
            <v>120020</v>
          </cell>
          <cell r="AG1335">
            <v>163032</v>
          </cell>
        </row>
        <row r="1336">
          <cell r="A1336">
            <v>1048082</v>
          </cell>
          <cell r="B1336" t="str">
            <v>104808</v>
          </cell>
          <cell r="C1336" t="str">
            <v>主线副本</v>
          </cell>
          <cell r="D1336">
            <v>2</v>
          </cell>
          <cell r="F1336" t="str">
            <v>10480821</v>
          </cell>
          <cell r="G1336" t="str">
            <v>10480822</v>
          </cell>
          <cell r="H1336" t="str">
            <v>10480823</v>
          </cell>
          <cell r="I1336" t="str">
            <v>10480824</v>
          </cell>
          <cell r="J1336" t="str">
            <v>10480825</v>
          </cell>
          <cell r="K1336" t="str">
            <v>10480826</v>
          </cell>
          <cell r="L1336">
            <v>4</v>
          </cell>
          <cell r="M1336">
            <v>5</v>
          </cell>
          <cell r="N1336">
            <v>6</v>
          </cell>
          <cell r="O1336">
            <v>3</v>
          </cell>
          <cell r="P1336">
            <v>2</v>
          </cell>
          <cell r="Q1336">
            <v>1</v>
          </cell>
          <cell r="R1336">
            <v>140032</v>
          </cell>
          <cell r="T1336">
            <v>120020</v>
          </cell>
          <cell r="V1336" t="str">
            <v>133032</v>
          </cell>
          <cell r="X1336">
            <v>3</v>
          </cell>
          <cell r="Z1336">
            <v>3</v>
          </cell>
          <cell r="AA1336">
            <v>2</v>
          </cell>
          <cell r="AC1336">
            <v>140032</v>
          </cell>
          <cell r="AE1336">
            <v>120020</v>
          </cell>
          <cell r="AG1336">
            <v>163032</v>
          </cell>
        </row>
        <row r="1337">
          <cell r="A1337">
            <v>1048091</v>
          </cell>
          <cell r="B1337" t="str">
            <v>104809</v>
          </cell>
          <cell r="C1337" t="str">
            <v>主线副本</v>
          </cell>
          <cell r="D1337">
            <v>1</v>
          </cell>
          <cell r="F1337" t="str">
            <v>10480911</v>
          </cell>
          <cell r="G1337" t="str">
            <v>10480912</v>
          </cell>
          <cell r="H1337" t="str">
            <v>10480913</v>
          </cell>
          <cell r="I1337" t="str">
            <v>10480914</v>
          </cell>
          <cell r="J1337" t="str">
            <v>10480915</v>
          </cell>
          <cell r="K1337" t="str">
            <v>10480916</v>
          </cell>
          <cell r="L1337">
            <v>3</v>
          </cell>
          <cell r="M1337">
            <v>1</v>
          </cell>
          <cell r="N1337">
            <v>2</v>
          </cell>
          <cell r="O1337">
            <v>4</v>
          </cell>
          <cell r="P1337">
            <v>5</v>
          </cell>
          <cell r="Q1337">
            <v>6</v>
          </cell>
          <cell r="R1337">
            <v>140032</v>
          </cell>
          <cell r="T1337">
            <v>120020</v>
          </cell>
          <cell r="V1337" t="str">
            <v>162032</v>
          </cell>
          <cell r="Y1337">
            <v>2</v>
          </cell>
          <cell r="Z1337">
            <v>3</v>
          </cell>
          <cell r="AA1337">
            <v>2</v>
          </cell>
          <cell r="AC1337">
            <v>140032</v>
          </cell>
          <cell r="AE1337">
            <v>120020</v>
          </cell>
          <cell r="AG1337" t="str">
            <v>162032</v>
          </cell>
        </row>
        <row r="1338">
          <cell r="A1338">
            <v>1048092</v>
          </cell>
          <cell r="B1338" t="str">
            <v>104809</v>
          </cell>
          <cell r="C1338" t="str">
            <v>主线副本</v>
          </cell>
          <cell r="D1338">
            <v>2</v>
          </cell>
          <cell r="F1338" t="str">
            <v>10480921</v>
          </cell>
          <cell r="G1338" t="str">
            <v>10480922</v>
          </cell>
          <cell r="H1338" t="str">
            <v>10480923</v>
          </cell>
          <cell r="I1338" t="str">
            <v>10480924</v>
          </cell>
          <cell r="J1338" t="str">
            <v>10480925</v>
          </cell>
          <cell r="K1338" t="str">
            <v>10480926</v>
          </cell>
          <cell r="L1338">
            <v>1</v>
          </cell>
          <cell r="M1338">
            <v>2</v>
          </cell>
          <cell r="N1338">
            <v>3</v>
          </cell>
          <cell r="O1338">
            <v>4</v>
          </cell>
          <cell r="P1338">
            <v>5</v>
          </cell>
          <cell r="Q1338">
            <v>6</v>
          </cell>
          <cell r="R1338">
            <v>140032</v>
          </cell>
          <cell r="T1338">
            <v>120020</v>
          </cell>
          <cell r="V1338" t="str">
            <v>162032</v>
          </cell>
          <cell r="Y1338">
            <v>2</v>
          </cell>
          <cell r="Z1338">
            <v>3</v>
          </cell>
          <cell r="AA1338">
            <v>2</v>
          </cell>
          <cell r="AC1338">
            <v>140032</v>
          </cell>
          <cell r="AE1338">
            <v>120020</v>
          </cell>
          <cell r="AG1338" t="str">
            <v>162032</v>
          </cell>
        </row>
        <row r="1339">
          <cell r="A1339">
            <v>1048101</v>
          </cell>
          <cell r="B1339" t="str">
            <v>104810</v>
          </cell>
          <cell r="C1339" t="str">
            <v>主线副本</v>
          </cell>
          <cell r="D1339">
            <v>1</v>
          </cell>
          <cell r="F1339" t="str">
            <v>10481011</v>
          </cell>
          <cell r="G1339" t="str">
            <v>10481012</v>
          </cell>
          <cell r="H1339" t="str">
            <v>10481013</v>
          </cell>
          <cell r="I1339" t="str">
            <v>10481014</v>
          </cell>
          <cell r="J1339" t="str">
            <v>10481015</v>
          </cell>
          <cell r="K1339" t="str">
            <v>10481016</v>
          </cell>
          <cell r="L1339">
            <v>4</v>
          </cell>
          <cell r="M1339">
            <v>2</v>
          </cell>
          <cell r="N1339">
            <v>3</v>
          </cell>
          <cell r="O1339">
            <v>6</v>
          </cell>
          <cell r="P1339">
            <v>1</v>
          </cell>
          <cell r="Q1339">
            <v>5</v>
          </cell>
          <cell r="R1339">
            <v>140032</v>
          </cell>
          <cell r="T1339">
            <v>120020</v>
          </cell>
          <cell r="V1339" t="str">
            <v>164032</v>
          </cell>
          <cell r="Y1339">
            <v>4</v>
          </cell>
          <cell r="Z1339">
            <v>3</v>
          </cell>
          <cell r="AA1339">
            <v>2</v>
          </cell>
          <cell r="AC1339">
            <v>140032</v>
          </cell>
          <cell r="AE1339">
            <v>120020</v>
          </cell>
          <cell r="AG1339" t="str">
            <v>164032</v>
          </cell>
          <cell r="AH1339">
            <v>150003</v>
          </cell>
        </row>
        <row r="1340">
          <cell r="A1340">
            <v>1048102</v>
          </cell>
          <cell r="B1340" t="str">
            <v>104810</v>
          </cell>
          <cell r="C1340" t="str">
            <v>主线副本</v>
          </cell>
          <cell r="D1340">
            <v>2</v>
          </cell>
          <cell r="F1340" t="str">
            <v>10481021</v>
          </cell>
          <cell r="G1340" t="str">
            <v>10481022</v>
          </cell>
          <cell r="H1340" t="str">
            <v>10481023</v>
          </cell>
          <cell r="I1340" t="str">
            <v>10481024</v>
          </cell>
          <cell r="J1340" t="str">
            <v>10481025</v>
          </cell>
          <cell r="K1340" t="str">
            <v>10481026</v>
          </cell>
          <cell r="L1340">
            <v>5</v>
          </cell>
          <cell r="M1340">
            <v>2</v>
          </cell>
          <cell r="N1340">
            <v>3</v>
          </cell>
          <cell r="O1340">
            <v>4</v>
          </cell>
          <cell r="P1340">
            <v>1</v>
          </cell>
          <cell r="Q1340">
            <v>6</v>
          </cell>
          <cell r="R1340">
            <v>140032</v>
          </cell>
          <cell r="T1340">
            <v>120020</v>
          </cell>
          <cell r="V1340" t="str">
            <v>164032</v>
          </cell>
          <cell r="Y1340">
            <v>4</v>
          </cell>
          <cell r="Z1340">
            <v>3</v>
          </cell>
          <cell r="AA1340">
            <v>2</v>
          </cell>
          <cell r="AC1340">
            <v>140032</v>
          </cell>
          <cell r="AE1340">
            <v>120020</v>
          </cell>
          <cell r="AG1340" t="str">
            <v>164032</v>
          </cell>
          <cell r="AH1340">
            <v>150003</v>
          </cell>
        </row>
        <row r="1341">
          <cell r="A1341">
            <v>1049011</v>
          </cell>
          <cell r="B1341" t="str">
            <v>104901</v>
          </cell>
          <cell r="C1341" t="str">
            <v>主线副本</v>
          </cell>
          <cell r="D1341">
            <v>1</v>
          </cell>
          <cell r="F1341" t="str">
            <v>10490111</v>
          </cell>
          <cell r="G1341" t="str">
            <v>10490112</v>
          </cell>
          <cell r="H1341" t="str">
            <v>10490113</v>
          </cell>
          <cell r="I1341" t="str">
            <v>10490114</v>
          </cell>
          <cell r="J1341" t="str">
            <v>10490115</v>
          </cell>
          <cell r="K1341" t="str">
            <v>10490116</v>
          </cell>
          <cell r="L1341">
            <v>3</v>
          </cell>
          <cell r="M1341">
            <v>2</v>
          </cell>
          <cell r="N1341">
            <v>4</v>
          </cell>
          <cell r="O1341">
            <v>5</v>
          </cell>
          <cell r="P1341">
            <v>1</v>
          </cell>
          <cell r="Q1341">
            <v>6</v>
          </cell>
          <cell r="R1341">
            <v>140032</v>
          </cell>
          <cell r="T1341">
            <v>120020</v>
          </cell>
          <cell r="V1341" t="str">
            <v>131032</v>
          </cell>
          <cell r="X1341">
            <v>1</v>
          </cell>
          <cell r="Z1341">
            <v>3</v>
          </cell>
          <cell r="AA1341">
            <v>2</v>
          </cell>
          <cell r="AC1341">
            <v>140032</v>
          </cell>
          <cell r="AE1341">
            <v>120020</v>
          </cell>
          <cell r="AG1341">
            <v>161032</v>
          </cell>
        </row>
        <row r="1342">
          <cell r="A1342">
            <v>1049012</v>
          </cell>
          <cell r="B1342" t="str">
            <v>104901</v>
          </cell>
          <cell r="C1342" t="str">
            <v>主线副本</v>
          </cell>
          <cell r="D1342">
            <v>2</v>
          </cell>
          <cell r="F1342" t="str">
            <v>10490121</v>
          </cell>
          <cell r="G1342" t="str">
            <v>10490122</v>
          </cell>
          <cell r="H1342" t="str">
            <v>10490123</v>
          </cell>
          <cell r="I1342" t="str">
            <v>10490124</v>
          </cell>
          <cell r="J1342" t="str">
            <v>10490125</v>
          </cell>
          <cell r="K1342" t="str">
            <v>10490126</v>
          </cell>
          <cell r="L1342">
            <v>1</v>
          </cell>
          <cell r="M1342">
            <v>2</v>
          </cell>
          <cell r="N1342">
            <v>3</v>
          </cell>
          <cell r="O1342">
            <v>4</v>
          </cell>
          <cell r="P1342">
            <v>5</v>
          </cell>
          <cell r="Q1342">
            <v>6</v>
          </cell>
          <cell r="R1342">
            <v>140032</v>
          </cell>
          <cell r="T1342">
            <v>120020</v>
          </cell>
          <cell r="V1342" t="str">
            <v>131032</v>
          </cell>
          <cell r="X1342">
            <v>1</v>
          </cell>
          <cell r="Z1342">
            <v>3</v>
          </cell>
          <cell r="AA1342">
            <v>2</v>
          </cell>
          <cell r="AC1342">
            <v>140032</v>
          </cell>
          <cell r="AE1342">
            <v>120020</v>
          </cell>
          <cell r="AG1342">
            <v>161032</v>
          </cell>
        </row>
        <row r="1343">
          <cell r="A1343">
            <v>1049021</v>
          </cell>
          <cell r="B1343" t="str">
            <v>104902</v>
          </cell>
          <cell r="C1343" t="str">
            <v>主线副本</v>
          </cell>
          <cell r="D1343">
            <v>1</v>
          </cell>
          <cell r="F1343" t="str">
            <v>10490211</v>
          </cell>
          <cell r="G1343" t="str">
            <v>10490212</v>
          </cell>
          <cell r="H1343" t="str">
            <v>10490213</v>
          </cell>
          <cell r="I1343" t="str">
            <v>10490214</v>
          </cell>
          <cell r="J1343" t="str">
            <v>10490215</v>
          </cell>
          <cell r="K1343" t="str">
            <v>10490216</v>
          </cell>
          <cell r="L1343">
            <v>6</v>
          </cell>
          <cell r="M1343">
            <v>5</v>
          </cell>
          <cell r="N1343">
            <v>4</v>
          </cell>
          <cell r="O1343">
            <v>3</v>
          </cell>
          <cell r="P1343">
            <v>2</v>
          </cell>
          <cell r="Q1343">
            <v>1</v>
          </cell>
          <cell r="R1343">
            <v>140032</v>
          </cell>
          <cell r="T1343">
            <v>120020</v>
          </cell>
          <cell r="V1343" t="str">
            <v>132032</v>
          </cell>
          <cell r="X1343">
            <v>2</v>
          </cell>
          <cell r="Z1343">
            <v>3</v>
          </cell>
          <cell r="AA1343">
            <v>2</v>
          </cell>
          <cell r="AC1343">
            <v>140032</v>
          </cell>
          <cell r="AE1343">
            <v>120020</v>
          </cell>
          <cell r="AG1343">
            <v>162032</v>
          </cell>
        </row>
        <row r="1344">
          <cell r="A1344">
            <v>1049022</v>
          </cell>
          <cell r="B1344" t="str">
            <v>104902</v>
          </cell>
          <cell r="C1344" t="str">
            <v>主线副本</v>
          </cell>
          <cell r="D1344">
            <v>2</v>
          </cell>
          <cell r="F1344" t="str">
            <v>10490221</v>
          </cell>
          <cell r="G1344" t="str">
            <v>10490222</v>
          </cell>
          <cell r="H1344" t="str">
            <v>10490223</v>
          </cell>
          <cell r="I1344" t="str">
            <v>10490224</v>
          </cell>
          <cell r="J1344" t="str">
            <v>10490225</v>
          </cell>
          <cell r="K1344" t="str">
            <v>10490226</v>
          </cell>
          <cell r="L1344">
            <v>4</v>
          </cell>
          <cell r="M1344">
            <v>5</v>
          </cell>
          <cell r="N1344">
            <v>6</v>
          </cell>
          <cell r="O1344">
            <v>3</v>
          </cell>
          <cell r="P1344">
            <v>2</v>
          </cell>
          <cell r="Q1344">
            <v>1</v>
          </cell>
          <cell r="R1344">
            <v>140032</v>
          </cell>
          <cell r="T1344">
            <v>120020</v>
          </cell>
          <cell r="V1344" t="str">
            <v>132032</v>
          </cell>
          <cell r="X1344">
            <v>2</v>
          </cell>
          <cell r="Z1344">
            <v>3</v>
          </cell>
          <cell r="AA1344">
            <v>2</v>
          </cell>
          <cell r="AC1344">
            <v>140032</v>
          </cell>
          <cell r="AE1344">
            <v>120020</v>
          </cell>
          <cell r="AG1344">
            <v>162032</v>
          </cell>
        </row>
        <row r="1345">
          <cell r="A1345">
            <v>1049031</v>
          </cell>
          <cell r="B1345" t="str">
            <v>104903</v>
          </cell>
          <cell r="C1345" t="str">
            <v>主线副本</v>
          </cell>
          <cell r="D1345">
            <v>1</v>
          </cell>
          <cell r="F1345" t="str">
            <v>10490311</v>
          </cell>
          <cell r="G1345" t="str">
            <v>10490312</v>
          </cell>
          <cell r="H1345" t="str">
            <v>10490313</v>
          </cell>
          <cell r="I1345" t="str">
            <v>10490314</v>
          </cell>
          <cell r="J1345" t="str">
            <v>10490315</v>
          </cell>
          <cell r="K1345" t="str">
            <v>10490316</v>
          </cell>
          <cell r="L1345">
            <v>3</v>
          </cell>
          <cell r="M1345">
            <v>1</v>
          </cell>
          <cell r="N1345">
            <v>2</v>
          </cell>
          <cell r="O1345">
            <v>4</v>
          </cell>
          <cell r="P1345">
            <v>5</v>
          </cell>
          <cell r="Q1345">
            <v>6</v>
          </cell>
          <cell r="R1345">
            <v>140032</v>
          </cell>
          <cell r="T1345">
            <v>120020</v>
          </cell>
          <cell r="V1345" t="str">
            <v>163032</v>
          </cell>
          <cell r="Y1345">
            <v>3</v>
          </cell>
          <cell r="Z1345">
            <v>3</v>
          </cell>
          <cell r="AA1345">
            <v>2</v>
          </cell>
          <cell r="AC1345">
            <v>140032</v>
          </cell>
          <cell r="AE1345">
            <v>120020</v>
          </cell>
          <cell r="AG1345" t="str">
            <v>163032</v>
          </cell>
        </row>
        <row r="1346">
          <cell r="A1346">
            <v>1049032</v>
          </cell>
          <cell r="B1346" t="str">
            <v>104903</v>
          </cell>
          <cell r="C1346" t="str">
            <v>主线副本</v>
          </cell>
          <cell r="D1346">
            <v>2</v>
          </cell>
          <cell r="F1346" t="str">
            <v>10490321</v>
          </cell>
          <cell r="G1346" t="str">
            <v>10490322</v>
          </cell>
          <cell r="H1346" t="str">
            <v>10490323</v>
          </cell>
          <cell r="I1346" t="str">
            <v>10490324</v>
          </cell>
          <cell r="J1346" t="str">
            <v>10490325</v>
          </cell>
          <cell r="K1346" t="str">
            <v>10490326</v>
          </cell>
          <cell r="L1346">
            <v>1</v>
          </cell>
          <cell r="M1346">
            <v>2</v>
          </cell>
          <cell r="N1346">
            <v>3</v>
          </cell>
          <cell r="O1346">
            <v>4</v>
          </cell>
          <cell r="P1346">
            <v>5</v>
          </cell>
          <cell r="Q1346">
            <v>6</v>
          </cell>
          <cell r="R1346">
            <v>140032</v>
          </cell>
          <cell r="T1346">
            <v>120020</v>
          </cell>
          <cell r="V1346" t="str">
            <v>163032</v>
          </cell>
          <cell r="Y1346">
            <v>3</v>
          </cell>
          <cell r="Z1346">
            <v>3</v>
          </cell>
          <cell r="AA1346">
            <v>2</v>
          </cell>
          <cell r="AC1346">
            <v>140032</v>
          </cell>
          <cell r="AE1346">
            <v>120020</v>
          </cell>
          <cell r="AG1346" t="str">
            <v>163032</v>
          </cell>
        </row>
        <row r="1347">
          <cell r="A1347">
            <v>1049041</v>
          </cell>
          <cell r="B1347" t="str">
            <v>104904</v>
          </cell>
          <cell r="C1347" t="str">
            <v>主线副本</v>
          </cell>
          <cell r="D1347">
            <v>1</v>
          </cell>
          <cell r="F1347" t="str">
            <v>10490411</v>
          </cell>
          <cell r="G1347" t="str">
            <v>10490412</v>
          </cell>
          <cell r="H1347" t="str">
            <v>10490413</v>
          </cell>
          <cell r="I1347" t="str">
            <v>10490414</v>
          </cell>
          <cell r="J1347" t="str">
            <v>10490415</v>
          </cell>
          <cell r="K1347" t="str">
            <v>10490416</v>
          </cell>
          <cell r="L1347">
            <v>4</v>
          </cell>
          <cell r="M1347">
            <v>2</v>
          </cell>
          <cell r="N1347">
            <v>3</v>
          </cell>
          <cell r="O1347">
            <v>6</v>
          </cell>
          <cell r="P1347">
            <v>1</v>
          </cell>
          <cell r="Q1347">
            <v>5</v>
          </cell>
          <cell r="R1347">
            <v>140032</v>
          </cell>
          <cell r="T1347">
            <v>120020</v>
          </cell>
          <cell r="V1347" t="str">
            <v>133032</v>
          </cell>
          <cell r="X1347">
            <v>3</v>
          </cell>
          <cell r="Z1347">
            <v>3</v>
          </cell>
          <cell r="AA1347">
            <v>2</v>
          </cell>
          <cell r="AC1347">
            <v>140032</v>
          </cell>
          <cell r="AE1347">
            <v>120020</v>
          </cell>
          <cell r="AG1347">
            <v>163032</v>
          </cell>
        </row>
        <row r="1348">
          <cell r="A1348">
            <v>1049042</v>
          </cell>
          <cell r="B1348" t="str">
            <v>104904</v>
          </cell>
          <cell r="C1348" t="str">
            <v>主线副本</v>
          </cell>
          <cell r="D1348">
            <v>2</v>
          </cell>
          <cell r="F1348" t="str">
            <v>10490421</v>
          </cell>
          <cell r="G1348" t="str">
            <v>10490422</v>
          </cell>
          <cell r="H1348" t="str">
            <v>10490423</v>
          </cell>
          <cell r="I1348" t="str">
            <v>10490424</v>
          </cell>
          <cell r="J1348" t="str">
            <v>10490425</v>
          </cell>
          <cell r="K1348" t="str">
            <v>10490426</v>
          </cell>
          <cell r="L1348">
            <v>1</v>
          </cell>
          <cell r="M1348">
            <v>2</v>
          </cell>
          <cell r="N1348">
            <v>3</v>
          </cell>
          <cell r="O1348">
            <v>4</v>
          </cell>
          <cell r="P1348">
            <v>5</v>
          </cell>
          <cell r="Q1348">
            <v>6</v>
          </cell>
          <cell r="R1348">
            <v>140032</v>
          </cell>
          <cell r="T1348">
            <v>120020</v>
          </cell>
          <cell r="V1348" t="str">
            <v>133032</v>
          </cell>
          <cell r="X1348">
            <v>3</v>
          </cell>
          <cell r="Z1348">
            <v>3</v>
          </cell>
          <cell r="AA1348">
            <v>2</v>
          </cell>
          <cell r="AC1348">
            <v>140032</v>
          </cell>
          <cell r="AE1348">
            <v>120020</v>
          </cell>
          <cell r="AG1348">
            <v>163032</v>
          </cell>
        </row>
        <row r="1349">
          <cell r="A1349">
            <v>1049051</v>
          </cell>
          <cell r="B1349" t="str">
            <v>104905</v>
          </cell>
          <cell r="C1349" t="str">
            <v>主线副本</v>
          </cell>
          <cell r="D1349">
            <v>1</v>
          </cell>
          <cell r="F1349" t="str">
            <v>10490511</v>
          </cell>
          <cell r="G1349" t="str">
            <v>10490512</v>
          </cell>
          <cell r="H1349" t="str">
            <v>10490513</v>
          </cell>
          <cell r="I1349" t="str">
            <v>10490514</v>
          </cell>
          <cell r="J1349" t="str">
            <v>10490515</v>
          </cell>
          <cell r="K1349" t="str">
            <v>10490516</v>
          </cell>
          <cell r="L1349">
            <v>6</v>
          </cell>
          <cell r="M1349">
            <v>5</v>
          </cell>
          <cell r="N1349">
            <v>4</v>
          </cell>
          <cell r="O1349">
            <v>3</v>
          </cell>
          <cell r="P1349">
            <v>2</v>
          </cell>
          <cell r="Q1349">
            <v>1</v>
          </cell>
          <cell r="R1349">
            <v>140032</v>
          </cell>
          <cell r="T1349">
            <v>120020</v>
          </cell>
          <cell r="V1349" t="str">
            <v>131032</v>
          </cell>
          <cell r="X1349">
            <v>1</v>
          </cell>
          <cell r="Z1349">
            <v>3</v>
          </cell>
          <cell r="AA1349">
            <v>2</v>
          </cell>
          <cell r="AC1349">
            <v>140032</v>
          </cell>
          <cell r="AE1349">
            <v>120020</v>
          </cell>
          <cell r="AG1349">
            <v>161032</v>
          </cell>
        </row>
        <row r="1350">
          <cell r="A1350">
            <v>1049052</v>
          </cell>
          <cell r="B1350" t="str">
            <v>104905</v>
          </cell>
          <cell r="C1350" t="str">
            <v>主线副本</v>
          </cell>
          <cell r="D1350">
            <v>2</v>
          </cell>
          <cell r="F1350" t="str">
            <v>10490521</v>
          </cell>
          <cell r="G1350" t="str">
            <v>10490522</v>
          </cell>
          <cell r="H1350" t="str">
            <v>10490523</v>
          </cell>
          <cell r="I1350" t="str">
            <v>10490524</v>
          </cell>
          <cell r="J1350" t="str">
            <v>10490525</v>
          </cell>
          <cell r="K1350" t="str">
            <v>10490526</v>
          </cell>
          <cell r="L1350">
            <v>4</v>
          </cell>
          <cell r="M1350">
            <v>5</v>
          </cell>
          <cell r="N1350">
            <v>6</v>
          </cell>
          <cell r="O1350">
            <v>3</v>
          </cell>
          <cell r="P1350">
            <v>2</v>
          </cell>
          <cell r="Q1350">
            <v>1</v>
          </cell>
          <cell r="R1350">
            <v>140032</v>
          </cell>
          <cell r="T1350">
            <v>120020</v>
          </cell>
          <cell r="V1350" t="str">
            <v>131032</v>
          </cell>
          <cell r="X1350">
            <v>1</v>
          </cell>
          <cell r="Z1350">
            <v>3</v>
          </cell>
          <cell r="AA1350">
            <v>2</v>
          </cell>
          <cell r="AC1350">
            <v>140032</v>
          </cell>
          <cell r="AE1350">
            <v>120020</v>
          </cell>
          <cell r="AG1350">
            <v>161032</v>
          </cell>
        </row>
        <row r="1351">
          <cell r="A1351">
            <v>1049061</v>
          </cell>
          <cell r="B1351" t="str">
            <v>104906</v>
          </cell>
          <cell r="C1351" t="str">
            <v>主线副本</v>
          </cell>
          <cell r="D1351">
            <v>1</v>
          </cell>
          <cell r="F1351" t="str">
            <v>10490611</v>
          </cell>
          <cell r="G1351" t="str">
            <v>10490612</v>
          </cell>
          <cell r="H1351" t="str">
            <v>10490613</v>
          </cell>
          <cell r="I1351" t="str">
            <v>10490614</v>
          </cell>
          <cell r="J1351" t="str">
            <v>10490615</v>
          </cell>
          <cell r="K1351" t="str">
            <v>10490616</v>
          </cell>
          <cell r="L1351">
            <v>3</v>
          </cell>
          <cell r="M1351">
            <v>1</v>
          </cell>
          <cell r="N1351">
            <v>2</v>
          </cell>
          <cell r="O1351">
            <v>4</v>
          </cell>
          <cell r="P1351">
            <v>5</v>
          </cell>
          <cell r="Q1351">
            <v>6</v>
          </cell>
          <cell r="R1351">
            <v>140032</v>
          </cell>
          <cell r="T1351">
            <v>120020</v>
          </cell>
          <cell r="V1351" t="str">
            <v>161032</v>
          </cell>
          <cell r="Y1351">
            <v>1</v>
          </cell>
          <cell r="Z1351">
            <v>3</v>
          </cell>
          <cell r="AA1351">
            <v>2</v>
          </cell>
          <cell r="AC1351">
            <v>140032</v>
          </cell>
          <cell r="AE1351">
            <v>120020</v>
          </cell>
          <cell r="AG1351" t="str">
            <v>161032</v>
          </cell>
        </row>
        <row r="1352">
          <cell r="A1352">
            <v>1049062</v>
          </cell>
          <cell r="B1352" t="str">
            <v>104906</v>
          </cell>
          <cell r="C1352" t="str">
            <v>主线副本</v>
          </cell>
          <cell r="D1352">
            <v>2</v>
          </cell>
          <cell r="F1352" t="str">
            <v>10490621</v>
          </cell>
          <cell r="G1352" t="str">
            <v>10490622</v>
          </cell>
          <cell r="H1352" t="str">
            <v>10490623</v>
          </cell>
          <cell r="I1352" t="str">
            <v>10490624</v>
          </cell>
          <cell r="J1352" t="str">
            <v>10490625</v>
          </cell>
          <cell r="K1352" t="str">
            <v>10490626</v>
          </cell>
          <cell r="L1352">
            <v>1</v>
          </cell>
          <cell r="M1352">
            <v>2</v>
          </cell>
          <cell r="N1352">
            <v>3</v>
          </cell>
          <cell r="O1352">
            <v>4</v>
          </cell>
          <cell r="P1352">
            <v>5</v>
          </cell>
          <cell r="Q1352">
            <v>6</v>
          </cell>
          <cell r="R1352">
            <v>140032</v>
          </cell>
          <cell r="T1352">
            <v>120020</v>
          </cell>
          <cell r="V1352" t="str">
            <v>161032</v>
          </cell>
          <cell r="Y1352">
            <v>1</v>
          </cell>
          <cell r="Z1352">
            <v>3</v>
          </cell>
          <cell r="AA1352">
            <v>2</v>
          </cell>
          <cell r="AC1352">
            <v>140032</v>
          </cell>
          <cell r="AE1352">
            <v>120020</v>
          </cell>
          <cell r="AG1352" t="str">
            <v>161032</v>
          </cell>
        </row>
        <row r="1353">
          <cell r="A1353">
            <v>1049071</v>
          </cell>
          <cell r="B1353" t="str">
            <v>104907</v>
          </cell>
          <cell r="C1353" t="str">
            <v>主线副本</v>
          </cell>
          <cell r="D1353">
            <v>1</v>
          </cell>
          <cell r="F1353" t="str">
            <v>10490711</v>
          </cell>
          <cell r="G1353" t="str">
            <v>10490712</v>
          </cell>
          <cell r="H1353" t="str">
            <v>10490713</v>
          </cell>
          <cell r="I1353" t="str">
            <v>10490714</v>
          </cell>
          <cell r="J1353" t="str">
            <v>10490715</v>
          </cell>
          <cell r="K1353" t="str">
            <v>10490716</v>
          </cell>
          <cell r="L1353">
            <v>4</v>
          </cell>
          <cell r="M1353">
            <v>2</v>
          </cell>
          <cell r="N1353">
            <v>3</v>
          </cell>
          <cell r="O1353">
            <v>6</v>
          </cell>
          <cell r="P1353">
            <v>1</v>
          </cell>
          <cell r="Q1353">
            <v>5</v>
          </cell>
          <cell r="R1353">
            <v>140032</v>
          </cell>
          <cell r="T1353">
            <v>120020</v>
          </cell>
          <cell r="V1353" t="str">
            <v>132032</v>
          </cell>
          <cell r="X1353">
            <v>2</v>
          </cell>
          <cell r="Z1353">
            <v>3</v>
          </cell>
          <cell r="AA1353">
            <v>2</v>
          </cell>
          <cell r="AC1353">
            <v>140032</v>
          </cell>
          <cell r="AE1353">
            <v>120020</v>
          </cell>
          <cell r="AG1353">
            <v>162032</v>
          </cell>
        </row>
        <row r="1354">
          <cell r="A1354">
            <v>1049072</v>
          </cell>
          <cell r="B1354" t="str">
            <v>104907</v>
          </cell>
          <cell r="C1354" t="str">
            <v>主线副本</v>
          </cell>
          <cell r="D1354">
            <v>2</v>
          </cell>
          <cell r="F1354" t="str">
            <v>10490721</v>
          </cell>
          <cell r="G1354" t="str">
            <v>10490722</v>
          </cell>
          <cell r="H1354" t="str">
            <v>10490723</v>
          </cell>
          <cell r="I1354" t="str">
            <v>10490724</v>
          </cell>
          <cell r="J1354" t="str">
            <v>10490725</v>
          </cell>
          <cell r="K1354" t="str">
            <v>10490726</v>
          </cell>
          <cell r="L1354">
            <v>5</v>
          </cell>
          <cell r="M1354">
            <v>2</v>
          </cell>
          <cell r="N1354">
            <v>3</v>
          </cell>
          <cell r="O1354">
            <v>4</v>
          </cell>
          <cell r="P1354">
            <v>1</v>
          </cell>
          <cell r="Q1354">
            <v>6</v>
          </cell>
          <cell r="R1354">
            <v>140032</v>
          </cell>
          <cell r="T1354">
            <v>120020</v>
          </cell>
          <cell r="V1354" t="str">
            <v>132032</v>
          </cell>
          <cell r="X1354">
            <v>2</v>
          </cell>
          <cell r="Z1354">
            <v>3</v>
          </cell>
          <cell r="AA1354">
            <v>2</v>
          </cell>
          <cell r="AC1354">
            <v>140032</v>
          </cell>
          <cell r="AE1354">
            <v>120020</v>
          </cell>
          <cell r="AG1354">
            <v>162032</v>
          </cell>
        </row>
        <row r="1355">
          <cell r="A1355">
            <v>1049081</v>
          </cell>
          <cell r="B1355" t="str">
            <v>104908</v>
          </cell>
          <cell r="C1355" t="str">
            <v>主线副本</v>
          </cell>
          <cell r="D1355">
            <v>1</v>
          </cell>
          <cell r="F1355" t="str">
            <v>10490811</v>
          </cell>
          <cell r="G1355" t="str">
            <v>10490812</v>
          </cell>
          <cell r="H1355" t="str">
            <v>10490813</v>
          </cell>
          <cell r="I1355" t="str">
            <v>10490814</v>
          </cell>
          <cell r="J1355" t="str">
            <v>10490815</v>
          </cell>
          <cell r="K1355" t="str">
            <v>10490816</v>
          </cell>
          <cell r="L1355">
            <v>3</v>
          </cell>
          <cell r="M1355">
            <v>2</v>
          </cell>
          <cell r="N1355">
            <v>4</v>
          </cell>
          <cell r="O1355">
            <v>5</v>
          </cell>
          <cell r="P1355">
            <v>1</v>
          </cell>
          <cell r="Q1355">
            <v>6</v>
          </cell>
          <cell r="R1355">
            <v>140032</v>
          </cell>
          <cell r="T1355">
            <v>120020</v>
          </cell>
          <cell r="V1355" t="str">
            <v>133032</v>
          </cell>
          <cell r="X1355">
            <v>3</v>
          </cell>
          <cell r="Z1355">
            <v>3</v>
          </cell>
          <cell r="AA1355">
            <v>2</v>
          </cell>
          <cell r="AC1355">
            <v>140032</v>
          </cell>
          <cell r="AE1355">
            <v>120020</v>
          </cell>
          <cell r="AG1355">
            <v>163032</v>
          </cell>
        </row>
        <row r="1356">
          <cell r="A1356">
            <v>1049082</v>
          </cell>
          <cell r="B1356" t="str">
            <v>104908</v>
          </cell>
          <cell r="C1356" t="str">
            <v>主线副本</v>
          </cell>
          <cell r="D1356">
            <v>2</v>
          </cell>
          <cell r="F1356" t="str">
            <v>10490821</v>
          </cell>
          <cell r="G1356" t="str">
            <v>10490822</v>
          </cell>
          <cell r="H1356" t="str">
            <v>10490823</v>
          </cell>
          <cell r="I1356" t="str">
            <v>10490824</v>
          </cell>
          <cell r="J1356" t="str">
            <v>10490825</v>
          </cell>
          <cell r="K1356" t="str">
            <v>10490826</v>
          </cell>
          <cell r="L1356">
            <v>1</v>
          </cell>
          <cell r="M1356">
            <v>2</v>
          </cell>
          <cell r="N1356">
            <v>3</v>
          </cell>
          <cell r="O1356">
            <v>4</v>
          </cell>
          <cell r="P1356">
            <v>5</v>
          </cell>
          <cell r="Q1356">
            <v>6</v>
          </cell>
          <cell r="R1356">
            <v>140032</v>
          </cell>
          <cell r="T1356">
            <v>120020</v>
          </cell>
          <cell r="V1356" t="str">
            <v>133032</v>
          </cell>
          <cell r="X1356">
            <v>3</v>
          </cell>
          <cell r="Z1356">
            <v>3</v>
          </cell>
          <cell r="AA1356">
            <v>2</v>
          </cell>
          <cell r="AC1356">
            <v>140032</v>
          </cell>
          <cell r="AE1356">
            <v>120020</v>
          </cell>
          <cell r="AG1356">
            <v>163032</v>
          </cell>
        </row>
        <row r="1357">
          <cell r="A1357">
            <v>1049091</v>
          </cell>
          <cell r="B1357" t="str">
            <v>104909</v>
          </cell>
          <cell r="C1357" t="str">
            <v>主线副本</v>
          </cell>
          <cell r="D1357">
            <v>1</v>
          </cell>
          <cell r="F1357" t="str">
            <v>10490911</v>
          </cell>
          <cell r="G1357" t="str">
            <v>10490912</v>
          </cell>
          <cell r="H1357" t="str">
            <v>10490913</v>
          </cell>
          <cell r="I1357" t="str">
            <v>10490914</v>
          </cell>
          <cell r="J1357" t="str">
            <v>10490915</v>
          </cell>
          <cell r="K1357" t="str">
            <v>10490916</v>
          </cell>
          <cell r="L1357">
            <v>6</v>
          </cell>
          <cell r="M1357">
            <v>5</v>
          </cell>
          <cell r="N1357">
            <v>4</v>
          </cell>
          <cell r="O1357">
            <v>3</v>
          </cell>
          <cell r="P1357">
            <v>2</v>
          </cell>
          <cell r="Q1357">
            <v>1</v>
          </cell>
          <cell r="R1357">
            <v>140032</v>
          </cell>
          <cell r="T1357">
            <v>120020</v>
          </cell>
          <cell r="V1357" t="str">
            <v>162032</v>
          </cell>
          <cell r="Y1357">
            <v>2</v>
          </cell>
          <cell r="Z1357">
            <v>3</v>
          </cell>
          <cell r="AA1357">
            <v>2</v>
          </cell>
          <cell r="AC1357">
            <v>140032</v>
          </cell>
          <cell r="AE1357">
            <v>120020</v>
          </cell>
          <cell r="AG1357" t="str">
            <v>162032</v>
          </cell>
        </row>
        <row r="1358">
          <cell r="A1358">
            <v>1049092</v>
          </cell>
          <cell r="B1358" t="str">
            <v>104909</v>
          </cell>
          <cell r="C1358" t="str">
            <v>主线副本</v>
          </cell>
          <cell r="D1358">
            <v>2</v>
          </cell>
          <cell r="F1358" t="str">
            <v>10490921</v>
          </cell>
          <cell r="G1358" t="str">
            <v>10490922</v>
          </cell>
          <cell r="H1358" t="str">
            <v>10490923</v>
          </cell>
          <cell r="I1358" t="str">
            <v>10490924</v>
          </cell>
          <cell r="J1358" t="str">
            <v>10490925</v>
          </cell>
          <cell r="K1358" t="str">
            <v>10490926</v>
          </cell>
          <cell r="L1358">
            <v>4</v>
          </cell>
          <cell r="M1358">
            <v>5</v>
          </cell>
          <cell r="N1358">
            <v>6</v>
          </cell>
          <cell r="O1358">
            <v>3</v>
          </cell>
          <cell r="P1358">
            <v>2</v>
          </cell>
          <cell r="Q1358">
            <v>1</v>
          </cell>
          <cell r="R1358">
            <v>140032</v>
          </cell>
          <cell r="T1358">
            <v>120020</v>
          </cell>
          <cell r="V1358" t="str">
            <v>162032</v>
          </cell>
          <cell r="Y1358">
            <v>2</v>
          </cell>
          <cell r="Z1358">
            <v>3</v>
          </cell>
          <cell r="AA1358">
            <v>2</v>
          </cell>
          <cell r="AC1358">
            <v>140032</v>
          </cell>
          <cell r="AE1358">
            <v>120020</v>
          </cell>
          <cell r="AG1358" t="str">
            <v>162032</v>
          </cell>
        </row>
        <row r="1359">
          <cell r="A1359">
            <v>1049101</v>
          </cell>
          <cell r="B1359" t="str">
            <v>104910</v>
          </cell>
          <cell r="C1359" t="str">
            <v>主线副本</v>
          </cell>
          <cell r="D1359">
            <v>1</v>
          </cell>
          <cell r="F1359" t="str">
            <v>10491011</v>
          </cell>
          <cell r="G1359" t="str">
            <v>10491012</v>
          </cell>
          <cell r="H1359" t="str">
            <v>10491013</v>
          </cell>
          <cell r="I1359" t="str">
            <v>10491014</v>
          </cell>
          <cell r="J1359" t="str">
            <v>10491015</v>
          </cell>
          <cell r="K1359" t="str">
            <v>10491016</v>
          </cell>
          <cell r="L1359">
            <v>3</v>
          </cell>
          <cell r="M1359">
            <v>1</v>
          </cell>
          <cell r="N1359">
            <v>2</v>
          </cell>
          <cell r="O1359">
            <v>4</v>
          </cell>
          <cell r="P1359">
            <v>5</v>
          </cell>
          <cell r="Q1359">
            <v>6</v>
          </cell>
          <cell r="R1359">
            <v>140032</v>
          </cell>
          <cell r="T1359">
            <v>120020</v>
          </cell>
          <cell r="V1359" t="str">
            <v>166032</v>
          </cell>
          <cell r="Y1359">
            <v>6</v>
          </cell>
          <cell r="Z1359">
            <v>3</v>
          </cell>
          <cell r="AA1359">
            <v>2</v>
          </cell>
          <cell r="AC1359">
            <v>140032</v>
          </cell>
          <cell r="AE1359">
            <v>120020</v>
          </cell>
          <cell r="AG1359" t="str">
            <v>166032</v>
          </cell>
          <cell r="AH1359">
            <v>150003</v>
          </cell>
        </row>
        <row r="1360">
          <cell r="A1360">
            <v>1049102</v>
          </cell>
          <cell r="B1360" t="str">
            <v>104910</v>
          </cell>
          <cell r="C1360" t="str">
            <v>主线副本</v>
          </cell>
          <cell r="D1360">
            <v>2</v>
          </cell>
          <cell r="F1360" t="str">
            <v>10491021</v>
          </cell>
          <cell r="G1360" t="str">
            <v>10491022</v>
          </cell>
          <cell r="H1360" t="str">
            <v>10491023</v>
          </cell>
          <cell r="I1360" t="str">
            <v>10491024</v>
          </cell>
          <cell r="J1360" t="str">
            <v>10491025</v>
          </cell>
          <cell r="K1360" t="str">
            <v>10491026</v>
          </cell>
          <cell r="L1360">
            <v>1</v>
          </cell>
          <cell r="M1360">
            <v>2</v>
          </cell>
          <cell r="N1360">
            <v>3</v>
          </cell>
          <cell r="O1360">
            <v>4</v>
          </cell>
          <cell r="P1360">
            <v>5</v>
          </cell>
          <cell r="Q1360">
            <v>6</v>
          </cell>
          <cell r="R1360">
            <v>140032</v>
          </cell>
          <cell r="T1360">
            <v>120020</v>
          </cell>
          <cell r="V1360" t="str">
            <v>166032</v>
          </cell>
          <cell r="Y1360">
            <v>6</v>
          </cell>
          <cell r="Z1360">
            <v>3</v>
          </cell>
          <cell r="AA1360">
            <v>2</v>
          </cell>
          <cell r="AC1360">
            <v>140032</v>
          </cell>
          <cell r="AE1360">
            <v>120020</v>
          </cell>
          <cell r="AG1360" t="str">
            <v>166032</v>
          </cell>
          <cell r="AH1360">
            <v>150003</v>
          </cell>
        </row>
        <row r="1361">
          <cell r="A1361">
            <v>1050011</v>
          </cell>
          <cell r="B1361" t="str">
            <v>105001</v>
          </cell>
          <cell r="C1361" t="str">
            <v>主线副本</v>
          </cell>
          <cell r="D1361">
            <v>1</v>
          </cell>
          <cell r="F1361" t="str">
            <v>10500111</v>
          </cell>
          <cell r="G1361" t="str">
            <v>10500112</v>
          </cell>
          <cell r="H1361" t="str">
            <v>10500113</v>
          </cell>
          <cell r="I1361" t="str">
            <v>10500114</v>
          </cell>
          <cell r="J1361" t="str">
            <v>10500115</v>
          </cell>
          <cell r="K1361" t="str">
            <v>10500116</v>
          </cell>
          <cell r="L1361">
            <v>4</v>
          </cell>
          <cell r="M1361">
            <v>2</v>
          </cell>
          <cell r="N1361">
            <v>3</v>
          </cell>
          <cell r="O1361">
            <v>6</v>
          </cell>
          <cell r="P1361">
            <v>1</v>
          </cell>
          <cell r="Q1361">
            <v>5</v>
          </cell>
          <cell r="R1361">
            <v>140032</v>
          </cell>
          <cell r="T1361">
            <v>120021</v>
          </cell>
          <cell r="V1361" t="str">
            <v>131033</v>
          </cell>
          <cell r="X1361">
            <v>1</v>
          </cell>
          <cell r="Z1361">
            <v>3</v>
          </cell>
          <cell r="AA1361">
            <v>3</v>
          </cell>
          <cell r="AC1361">
            <v>140032</v>
          </cell>
          <cell r="AE1361">
            <v>120021</v>
          </cell>
          <cell r="AG1361">
            <v>161033</v>
          </cell>
        </row>
        <row r="1362">
          <cell r="A1362">
            <v>1050012</v>
          </cell>
          <cell r="B1362" t="str">
            <v>105001</v>
          </cell>
          <cell r="C1362" t="str">
            <v>主线副本</v>
          </cell>
          <cell r="D1362">
            <v>2</v>
          </cell>
          <cell r="F1362" t="str">
            <v>10500121</v>
          </cell>
          <cell r="G1362" t="str">
            <v>10500122</v>
          </cell>
          <cell r="H1362" t="str">
            <v>10500123</v>
          </cell>
          <cell r="I1362" t="str">
            <v>10500124</v>
          </cell>
          <cell r="J1362" t="str">
            <v>10500125</v>
          </cell>
          <cell r="K1362" t="str">
            <v>10500126</v>
          </cell>
          <cell r="L1362">
            <v>5</v>
          </cell>
          <cell r="M1362">
            <v>2</v>
          </cell>
          <cell r="N1362">
            <v>3</v>
          </cell>
          <cell r="O1362">
            <v>4</v>
          </cell>
          <cell r="P1362">
            <v>1</v>
          </cell>
          <cell r="Q1362">
            <v>6</v>
          </cell>
          <cell r="R1362">
            <v>140032</v>
          </cell>
          <cell r="T1362">
            <v>120021</v>
          </cell>
          <cell r="V1362" t="str">
            <v>131033</v>
          </cell>
          <cell r="X1362">
            <v>1</v>
          </cell>
          <cell r="Z1362">
            <v>3</v>
          </cell>
          <cell r="AA1362">
            <v>3</v>
          </cell>
          <cell r="AC1362">
            <v>140032</v>
          </cell>
          <cell r="AE1362">
            <v>120021</v>
          </cell>
          <cell r="AG1362">
            <v>161033</v>
          </cell>
        </row>
        <row r="1363">
          <cell r="A1363">
            <v>1050021</v>
          </cell>
          <cell r="B1363" t="str">
            <v>105002</v>
          </cell>
          <cell r="C1363" t="str">
            <v>主线副本</v>
          </cell>
          <cell r="D1363">
            <v>1</v>
          </cell>
          <cell r="F1363" t="str">
            <v>10500211</v>
          </cell>
          <cell r="G1363" t="str">
            <v>10500212</v>
          </cell>
          <cell r="H1363" t="str">
            <v>10500213</v>
          </cell>
          <cell r="I1363" t="str">
            <v>10500214</v>
          </cell>
          <cell r="J1363" t="str">
            <v>10500215</v>
          </cell>
          <cell r="K1363" t="str">
            <v>10500216</v>
          </cell>
          <cell r="L1363">
            <v>3</v>
          </cell>
          <cell r="M1363">
            <v>2</v>
          </cell>
          <cell r="N1363">
            <v>4</v>
          </cell>
          <cell r="O1363">
            <v>5</v>
          </cell>
          <cell r="P1363">
            <v>1</v>
          </cell>
          <cell r="Q1363">
            <v>6</v>
          </cell>
          <cell r="R1363">
            <v>140032</v>
          </cell>
          <cell r="T1363">
            <v>120021</v>
          </cell>
          <cell r="V1363" t="str">
            <v>132033</v>
          </cell>
          <cell r="X1363">
            <v>2</v>
          </cell>
          <cell r="Z1363">
            <v>3</v>
          </cell>
          <cell r="AA1363">
            <v>3</v>
          </cell>
          <cell r="AC1363">
            <v>140032</v>
          </cell>
          <cell r="AE1363">
            <v>120021</v>
          </cell>
          <cell r="AG1363">
            <v>162033</v>
          </cell>
        </row>
        <row r="1364">
          <cell r="A1364">
            <v>1050022</v>
          </cell>
          <cell r="B1364" t="str">
            <v>105002</v>
          </cell>
          <cell r="C1364" t="str">
            <v>主线副本</v>
          </cell>
          <cell r="D1364">
            <v>2</v>
          </cell>
          <cell r="F1364" t="str">
            <v>10500221</v>
          </cell>
          <cell r="G1364" t="str">
            <v>10500222</v>
          </cell>
          <cell r="H1364" t="str">
            <v>10500223</v>
          </cell>
          <cell r="I1364" t="str">
            <v>10500224</v>
          </cell>
          <cell r="J1364" t="str">
            <v>10500225</v>
          </cell>
          <cell r="K1364" t="str">
            <v>10500226</v>
          </cell>
          <cell r="L1364">
            <v>1</v>
          </cell>
          <cell r="M1364">
            <v>2</v>
          </cell>
          <cell r="N1364">
            <v>3</v>
          </cell>
          <cell r="O1364">
            <v>4</v>
          </cell>
          <cell r="P1364">
            <v>5</v>
          </cell>
          <cell r="Q1364">
            <v>6</v>
          </cell>
          <cell r="R1364">
            <v>140032</v>
          </cell>
          <cell r="T1364">
            <v>120021</v>
          </cell>
          <cell r="V1364" t="str">
            <v>132033</v>
          </cell>
          <cell r="X1364">
            <v>2</v>
          </cell>
          <cell r="Z1364">
            <v>3</v>
          </cell>
          <cell r="AA1364">
            <v>3</v>
          </cell>
          <cell r="AC1364">
            <v>140032</v>
          </cell>
          <cell r="AE1364">
            <v>120021</v>
          </cell>
          <cell r="AG1364">
            <v>162033</v>
          </cell>
        </row>
        <row r="1365">
          <cell r="A1365">
            <v>1050031</v>
          </cell>
          <cell r="B1365" t="str">
            <v>105003</v>
          </cell>
          <cell r="C1365" t="str">
            <v>主线副本</v>
          </cell>
          <cell r="D1365">
            <v>1</v>
          </cell>
          <cell r="F1365" t="str">
            <v>10500311</v>
          </cell>
          <cell r="G1365" t="str">
            <v>10500312</v>
          </cell>
          <cell r="H1365" t="str">
            <v>10500313</v>
          </cell>
          <cell r="I1365" t="str">
            <v>10500314</v>
          </cell>
          <cell r="J1365" t="str">
            <v>10500315</v>
          </cell>
          <cell r="K1365" t="str">
            <v>10500316</v>
          </cell>
          <cell r="L1365">
            <v>1</v>
          </cell>
          <cell r="M1365">
            <v>2</v>
          </cell>
          <cell r="N1365">
            <v>3</v>
          </cell>
          <cell r="O1365">
            <v>4</v>
          </cell>
          <cell r="P1365">
            <v>5</v>
          </cell>
          <cell r="Q1365">
            <v>6</v>
          </cell>
          <cell r="R1365">
            <v>140032</v>
          </cell>
          <cell r="T1365">
            <v>120021</v>
          </cell>
          <cell r="V1365" t="str">
            <v>163033</v>
          </cell>
          <cell r="Y1365">
            <v>3</v>
          </cell>
          <cell r="Z1365">
            <v>3</v>
          </cell>
          <cell r="AA1365">
            <v>3</v>
          </cell>
          <cell r="AC1365">
            <v>140032</v>
          </cell>
          <cell r="AE1365">
            <v>120021</v>
          </cell>
          <cell r="AG1365" t="str">
            <v>163033</v>
          </cell>
        </row>
        <row r="1366">
          <cell r="A1366">
            <v>1050032</v>
          </cell>
          <cell r="B1366" t="str">
            <v>105003</v>
          </cell>
          <cell r="C1366" t="str">
            <v>主线副本</v>
          </cell>
          <cell r="D1366">
            <v>2</v>
          </cell>
          <cell r="F1366" t="str">
            <v>10500321</v>
          </cell>
          <cell r="G1366" t="str">
            <v>10500322</v>
          </cell>
          <cell r="H1366" t="str">
            <v>10500323</v>
          </cell>
          <cell r="I1366" t="str">
            <v>10500324</v>
          </cell>
          <cell r="J1366" t="str">
            <v>10500325</v>
          </cell>
          <cell r="K1366" t="str">
            <v>10500326</v>
          </cell>
          <cell r="L1366">
            <v>1</v>
          </cell>
          <cell r="M1366">
            <v>2</v>
          </cell>
          <cell r="N1366">
            <v>3</v>
          </cell>
          <cell r="O1366">
            <v>4</v>
          </cell>
          <cell r="P1366">
            <v>5</v>
          </cell>
          <cell r="Q1366">
            <v>6</v>
          </cell>
          <cell r="R1366">
            <v>140032</v>
          </cell>
          <cell r="T1366">
            <v>120021</v>
          </cell>
          <cell r="V1366" t="str">
            <v>163033</v>
          </cell>
          <cell r="Y1366">
            <v>3</v>
          </cell>
          <cell r="Z1366">
            <v>3</v>
          </cell>
          <cell r="AA1366">
            <v>3</v>
          </cell>
          <cell r="AC1366">
            <v>140032</v>
          </cell>
          <cell r="AE1366">
            <v>120021</v>
          </cell>
          <cell r="AG1366" t="str">
            <v>163033</v>
          </cell>
        </row>
        <row r="1367">
          <cell r="A1367">
            <v>1050041</v>
          </cell>
          <cell r="B1367" t="str">
            <v>105004</v>
          </cell>
          <cell r="C1367" t="str">
            <v>主线副本</v>
          </cell>
          <cell r="D1367">
            <v>1</v>
          </cell>
          <cell r="F1367" t="str">
            <v>10500411</v>
          </cell>
          <cell r="G1367" t="str">
            <v>10500412</v>
          </cell>
          <cell r="H1367" t="str">
            <v>10500413</v>
          </cell>
          <cell r="I1367" t="str">
            <v>10500414</v>
          </cell>
          <cell r="J1367" t="str">
            <v>10500415</v>
          </cell>
          <cell r="K1367" t="str">
            <v>10500416</v>
          </cell>
          <cell r="L1367">
            <v>1</v>
          </cell>
          <cell r="M1367">
            <v>2</v>
          </cell>
          <cell r="N1367">
            <v>3</v>
          </cell>
          <cell r="O1367">
            <v>4</v>
          </cell>
          <cell r="P1367">
            <v>5</v>
          </cell>
          <cell r="Q1367">
            <v>6</v>
          </cell>
          <cell r="R1367">
            <v>140032</v>
          </cell>
          <cell r="T1367">
            <v>120021</v>
          </cell>
          <cell r="V1367" t="str">
            <v>133033</v>
          </cell>
          <cell r="X1367">
            <v>3</v>
          </cell>
          <cell r="Z1367">
            <v>3</v>
          </cell>
          <cell r="AA1367">
            <v>3</v>
          </cell>
          <cell r="AC1367">
            <v>140032</v>
          </cell>
          <cell r="AE1367">
            <v>120021</v>
          </cell>
          <cell r="AG1367">
            <v>163033</v>
          </cell>
        </row>
        <row r="1368">
          <cell r="A1368">
            <v>1050042</v>
          </cell>
          <cell r="B1368" t="str">
            <v>105004</v>
          </cell>
          <cell r="C1368" t="str">
            <v>主线副本</v>
          </cell>
          <cell r="D1368">
            <v>2</v>
          </cell>
          <cell r="F1368" t="str">
            <v>10500421</v>
          </cell>
          <cell r="G1368" t="str">
            <v>10500422</v>
          </cell>
          <cell r="H1368" t="str">
            <v>10500423</v>
          </cell>
          <cell r="I1368" t="str">
            <v>10500424</v>
          </cell>
          <cell r="J1368" t="str">
            <v>10500425</v>
          </cell>
          <cell r="K1368" t="str">
            <v>10500426</v>
          </cell>
          <cell r="L1368">
            <v>1</v>
          </cell>
          <cell r="M1368">
            <v>2</v>
          </cell>
          <cell r="N1368">
            <v>3</v>
          </cell>
          <cell r="O1368">
            <v>4</v>
          </cell>
          <cell r="P1368">
            <v>5</v>
          </cell>
          <cell r="Q1368">
            <v>6</v>
          </cell>
          <cell r="R1368">
            <v>140032</v>
          </cell>
          <cell r="T1368">
            <v>120021</v>
          </cell>
          <cell r="V1368" t="str">
            <v>133033</v>
          </cell>
          <cell r="X1368">
            <v>3</v>
          </cell>
          <cell r="Z1368">
            <v>3</v>
          </cell>
          <cell r="AA1368">
            <v>3</v>
          </cell>
          <cell r="AC1368">
            <v>140032</v>
          </cell>
          <cell r="AE1368">
            <v>120021</v>
          </cell>
          <cell r="AG1368">
            <v>163033</v>
          </cell>
        </row>
        <row r="1369">
          <cell r="A1369">
            <v>1050051</v>
          </cell>
          <cell r="B1369" t="str">
            <v>105005</v>
          </cell>
          <cell r="C1369" t="str">
            <v>主线副本</v>
          </cell>
          <cell r="D1369">
            <v>1</v>
          </cell>
          <cell r="F1369" t="str">
            <v>10500511</v>
          </cell>
          <cell r="G1369" t="str">
            <v>10500512</v>
          </cell>
          <cell r="H1369" t="str">
            <v>10500513</v>
          </cell>
          <cell r="I1369" t="str">
            <v>10500514</v>
          </cell>
          <cell r="J1369" t="str">
            <v>10500515</v>
          </cell>
          <cell r="K1369" t="str">
            <v>10500516</v>
          </cell>
          <cell r="L1369">
            <v>1</v>
          </cell>
          <cell r="M1369">
            <v>2</v>
          </cell>
          <cell r="N1369">
            <v>3</v>
          </cell>
          <cell r="O1369">
            <v>4</v>
          </cell>
          <cell r="P1369">
            <v>5</v>
          </cell>
          <cell r="Q1369">
            <v>6</v>
          </cell>
          <cell r="R1369">
            <v>140032</v>
          </cell>
          <cell r="T1369">
            <v>120021</v>
          </cell>
          <cell r="V1369" t="str">
            <v>131033</v>
          </cell>
          <cell r="X1369">
            <v>1</v>
          </cell>
          <cell r="Z1369">
            <v>3</v>
          </cell>
          <cell r="AA1369">
            <v>3</v>
          </cell>
          <cell r="AC1369">
            <v>140032</v>
          </cell>
          <cell r="AE1369">
            <v>120021</v>
          </cell>
          <cell r="AG1369">
            <v>161033</v>
          </cell>
        </row>
        <row r="1370">
          <cell r="A1370">
            <v>1050052</v>
          </cell>
          <cell r="B1370" t="str">
            <v>105005</v>
          </cell>
          <cell r="C1370" t="str">
            <v>主线副本</v>
          </cell>
          <cell r="D1370">
            <v>2</v>
          </cell>
          <cell r="F1370" t="str">
            <v>10500521</v>
          </cell>
          <cell r="G1370" t="str">
            <v>10500522</v>
          </cell>
          <cell r="H1370" t="str">
            <v>10500523</v>
          </cell>
          <cell r="I1370" t="str">
            <v>10500524</v>
          </cell>
          <cell r="J1370" t="str">
            <v>10500525</v>
          </cell>
          <cell r="K1370" t="str">
            <v>10500526</v>
          </cell>
          <cell r="L1370">
            <v>1</v>
          </cell>
          <cell r="M1370">
            <v>2</v>
          </cell>
          <cell r="N1370">
            <v>3</v>
          </cell>
          <cell r="O1370">
            <v>4</v>
          </cell>
          <cell r="P1370">
            <v>5</v>
          </cell>
          <cell r="Q1370">
            <v>6</v>
          </cell>
          <cell r="R1370">
            <v>140032</v>
          </cell>
          <cell r="T1370">
            <v>120021</v>
          </cell>
          <cell r="V1370" t="str">
            <v>131033</v>
          </cell>
          <cell r="X1370">
            <v>1</v>
          </cell>
          <cell r="Z1370">
            <v>3</v>
          </cell>
          <cell r="AA1370">
            <v>3</v>
          </cell>
          <cell r="AC1370">
            <v>140032</v>
          </cell>
          <cell r="AE1370">
            <v>120021</v>
          </cell>
          <cell r="AG1370">
            <v>161033</v>
          </cell>
        </row>
        <row r="1371">
          <cell r="A1371">
            <v>1050061</v>
          </cell>
          <cell r="B1371" t="str">
            <v>105006</v>
          </cell>
          <cell r="C1371" t="str">
            <v>主线副本</v>
          </cell>
          <cell r="D1371">
            <v>1</v>
          </cell>
          <cell r="F1371" t="str">
            <v>10500611</v>
          </cell>
          <cell r="G1371" t="str">
            <v>10500612</v>
          </cell>
          <cell r="H1371" t="str">
            <v>10500613</v>
          </cell>
          <cell r="I1371" t="str">
            <v>10500614</v>
          </cell>
          <cell r="J1371" t="str">
            <v>10500615</v>
          </cell>
          <cell r="K1371" t="str">
            <v>10500616</v>
          </cell>
          <cell r="L1371">
            <v>6</v>
          </cell>
          <cell r="M1371">
            <v>5</v>
          </cell>
          <cell r="N1371">
            <v>4</v>
          </cell>
          <cell r="O1371">
            <v>3</v>
          </cell>
          <cell r="P1371">
            <v>2</v>
          </cell>
          <cell r="Q1371">
            <v>1</v>
          </cell>
          <cell r="R1371">
            <v>140032</v>
          </cell>
          <cell r="T1371">
            <v>120021</v>
          </cell>
          <cell r="V1371" t="str">
            <v>161033</v>
          </cell>
          <cell r="Y1371">
            <v>1</v>
          </cell>
          <cell r="Z1371">
            <v>3</v>
          </cell>
          <cell r="AA1371">
            <v>3</v>
          </cell>
          <cell r="AC1371">
            <v>140032</v>
          </cell>
          <cell r="AE1371">
            <v>120021</v>
          </cell>
          <cell r="AG1371" t="str">
            <v>161033</v>
          </cell>
        </row>
        <row r="1372">
          <cell r="A1372">
            <v>1050062</v>
          </cell>
          <cell r="B1372" t="str">
            <v>105006</v>
          </cell>
          <cell r="C1372" t="str">
            <v>主线副本</v>
          </cell>
          <cell r="D1372">
            <v>2</v>
          </cell>
          <cell r="F1372" t="str">
            <v>10500621</v>
          </cell>
          <cell r="G1372" t="str">
            <v>10500622</v>
          </cell>
          <cell r="H1372" t="str">
            <v>10500623</v>
          </cell>
          <cell r="I1372" t="str">
            <v>10500624</v>
          </cell>
          <cell r="J1372" t="str">
            <v>10500625</v>
          </cell>
          <cell r="K1372" t="str">
            <v>10500626</v>
          </cell>
          <cell r="L1372">
            <v>4</v>
          </cell>
          <cell r="M1372">
            <v>5</v>
          </cell>
          <cell r="N1372">
            <v>6</v>
          </cell>
          <cell r="O1372">
            <v>3</v>
          </cell>
          <cell r="P1372">
            <v>2</v>
          </cell>
          <cell r="Q1372">
            <v>1</v>
          </cell>
          <cell r="R1372">
            <v>140032</v>
          </cell>
          <cell r="T1372">
            <v>120021</v>
          </cell>
          <cell r="V1372" t="str">
            <v>161033</v>
          </cell>
          <cell r="Y1372">
            <v>1</v>
          </cell>
          <cell r="Z1372">
            <v>3</v>
          </cell>
          <cell r="AA1372">
            <v>3</v>
          </cell>
          <cell r="AC1372">
            <v>140032</v>
          </cell>
          <cell r="AE1372">
            <v>120021</v>
          </cell>
          <cell r="AG1372" t="str">
            <v>161033</v>
          </cell>
        </row>
        <row r="1373">
          <cell r="A1373">
            <v>1050071</v>
          </cell>
          <cell r="B1373" t="str">
            <v>105007</v>
          </cell>
          <cell r="C1373" t="str">
            <v>主线副本</v>
          </cell>
          <cell r="D1373">
            <v>1</v>
          </cell>
          <cell r="F1373" t="str">
            <v>10500711</v>
          </cell>
          <cell r="G1373" t="str">
            <v>10500712</v>
          </cell>
          <cell r="H1373" t="str">
            <v>10500713</v>
          </cell>
          <cell r="I1373" t="str">
            <v>10500714</v>
          </cell>
          <cell r="J1373" t="str">
            <v>10500715</v>
          </cell>
          <cell r="K1373" t="str">
            <v>10500716</v>
          </cell>
          <cell r="L1373">
            <v>3</v>
          </cell>
          <cell r="M1373">
            <v>1</v>
          </cell>
          <cell r="N1373">
            <v>2</v>
          </cell>
          <cell r="O1373">
            <v>4</v>
          </cell>
          <cell r="P1373">
            <v>5</v>
          </cell>
          <cell r="Q1373">
            <v>6</v>
          </cell>
          <cell r="R1373">
            <v>140032</v>
          </cell>
          <cell r="T1373">
            <v>120021</v>
          </cell>
          <cell r="V1373" t="str">
            <v>132033</v>
          </cell>
          <cell r="X1373">
            <v>2</v>
          </cell>
          <cell r="Z1373">
            <v>3</v>
          </cell>
          <cell r="AA1373">
            <v>3</v>
          </cell>
          <cell r="AC1373">
            <v>140032</v>
          </cell>
          <cell r="AE1373">
            <v>120021</v>
          </cell>
          <cell r="AG1373">
            <v>162033</v>
          </cell>
        </row>
        <row r="1374">
          <cell r="A1374">
            <v>1050072</v>
          </cell>
          <cell r="B1374" t="str">
            <v>105007</v>
          </cell>
          <cell r="C1374" t="str">
            <v>主线副本</v>
          </cell>
          <cell r="D1374">
            <v>2</v>
          </cell>
          <cell r="F1374" t="str">
            <v>10500721</v>
          </cell>
          <cell r="G1374" t="str">
            <v>10500722</v>
          </cell>
          <cell r="H1374" t="str">
            <v>10500723</v>
          </cell>
          <cell r="I1374" t="str">
            <v>10500724</v>
          </cell>
          <cell r="J1374" t="str">
            <v>10500725</v>
          </cell>
          <cell r="K1374" t="str">
            <v>10500726</v>
          </cell>
          <cell r="L1374">
            <v>1</v>
          </cell>
          <cell r="M1374">
            <v>2</v>
          </cell>
          <cell r="N1374">
            <v>3</v>
          </cell>
          <cell r="O1374">
            <v>4</v>
          </cell>
          <cell r="P1374">
            <v>5</v>
          </cell>
          <cell r="Q1374">
            <v>6</v>
          </cell>
          <cell r="R1374">
            <v>140032</v>
          </cell>
          <cell r="T1374">
            <v>120021</v>
          </cell>
          <cell r="V1374" t="str">
            <v>132033</v>
          </cell>
          <cell r="X1374">
            <v>2</v>
          </cell>
          <cell r="Z1374">
            <v>3</v>
          </cell>
          <cell r="AA1374">
            <v>3</v>
          </cell>
          <cell r="AC1374">
            <v>140032</v>
          </cell>
          <cell r="AE1374">
            <v>120021</v>
          </cell>
          <cell r="AG1374">
            <v>162033</v>
          </cell>
        </row>
        <row r="1375">
          <cell r="A1375">
            <v>1050081</v>
          </cell>
          <cell r="B1375" t="str">
            <v>105008</v>
          </cell>
          <cell r="C1375" t="str">
            <v>主线副本</v>
          </cell>
          <cell r="D1375">
            <v>1</v>
          </cell>
          <cell r="F1375" t="str">
            <v>10500811</v>
          </cell>
          <cell r="G1375" t="str">
            <v>10500812</v>
          </cell>
          <cell r="H1375" t="str">
            <v>10500813</v>
          </cell>
          <cell r="I1375" t="str">
            <v>10500814</v>
          </cell>
          <cell r="J1375" t="str">
            <v>10500815</v>
          </cell>
          <cell r="K1375" t="str">
            <v>10500816</v>
          </cell>
          <cell r="L1375">
            <v>3</v>
          </cell>
          <cell r="M1375">
            <v>2</v>
          </cell>
          <cell r="N1375">
            <v>4</v>
          </cell>
          <cell r="O1375">
            <v>5</v>
          </cell>
          <cell r="P1375">
            <v>1</v>
          </cell>
          <cell r="Q1375">
            <v>6</v>
          </cell>
          <cell r="R1375">
            <v>140032</v>
          </cell>
          <cell r="T1375">
            <v>120021</v>
          </cell>
          <cell r="V1375" t="str">
            <v>133033</v>
          </cell>
          <cell r="X1375">
            <v>3</v>
          </cell>
          <cell r="Z1375">
            <v>3</v>
          </cell>
          <cell r="AA1375">
            <v>3</v>
          </cell>
          <cell r="AC1375">
            <v>140032</v>
          </cell>
          <cell r="AE1375">
            <v>120021</v>
          </cell>
          <cell r="AG1375">
            <v>163033</v>
          </cell>
        </row>
        <row r="1376">
          <cell r="A1376">
            <v>1050082</v>
          </cell>
          <cell r="B1376" t="str">
            <v>105008</v>
          </cell>
          <cell r="C1376" t="str">
            <v>主线副本</v>
          </cell>
          <cell r="D1376">
            <v>2</v>
          </cell>
          <cell r="F1376" t="str">
            <v>10500821</v>
          </cell>
          <cell r="G1376" t="str">
            <v>10500822</v>
          </cell>
          <cell r="H1376" t="str">
            <v>10500823</v>
          </cell>
          <cell r="I1376" t="str">
            <v>10500824</v>
          </cell>
          <cell r="J1376" t="str">
            <v>10500825</v>
          </cell>
          <cell r="K1376" t="str">
            <v>10500826</v>
          </cell>
          <cell r="L1376">
            <v>1</v>
          </cell>
          <cell r="M1376">
            <v>2</v>
          </cell>
          <cell r="N1376">
            <v>3</v>
          </cell>
          <cell r="O1376">
            <v>4</v>
          </cell>
          <cell r="P1376">
            <v>5</v>
          </cell>
          <cell r="Q1376">
            <v>6</v>
          </cell>
          <cell r="R1376">
            <v>140032</v>
          </cell>
          <cell r="T1376">
            <v>120021</v>
          </cell>
          <cell r="V1376" t="str">
            <v>133033</v>
          </cell>
          <cell r="X1376">
            <v>3</v>
          </cell>
          <cell r="Z1376">
            <v>3</v>
          </cell>
          <cell r="AA1376">
            <v>3</v>
          </cell>
          <cell r="AC1376">
            <v>140032</v>
          </cell>
          <cell r="AE1376">
            <v>120021</v>
          </cell>
          <cell r="AG1376">
            <v>163033</v>
          </cell>
        </row>
        <row r="1377">
          <cell r="A1377">
            <v>1050091</v>
          </cell>
          <cell r="B1377" t="str">
            <v>105009</v>
          </cell>
          <cell r="C1377" t="str">
            <v>主线副本</v>
          </cell>
          <cell r="D1377">
            <v>1</v>
          </cell>
          <cell r="F1377" t="str">
            <v>10500911</v>
          </cell>
          <cell r="G1377" t="str">
            <v>10500912</v>
          </cell>
          <cell r="H1377" t="str">
            <v>10500913</v>
          </cell>
          <cell r="I1377" t="str">
            <v>10500914</v>
          </cell>
          <cell r="J1377" t="str">
            <v>10500915</v>
          </cell>
          <cell r="K1377" t="str">
            <v>10500916</v>
          </cell>
          <cell r="L1377">
            <v>1</v>
          </cell>
          <cell r="M1377">
            <v>2</v>
          </cell>
          <cell r="N1377">
            <v>3</v>
          </cell>
          <cell r="O1377">
            <v>4</v>
          </cell>
          <cell r="P1377">
            <v>5</v>
          </cell>
          <cell r="Q1377">
            <v>6</v>
          </cell>
          <cell r="R1377">
            <v>140032</v>
          </cell>
          <cell r="T1377">
            <v>120021</v>
          </cell>
          <cell r="V1377" t="str">
            <v>162033</v>
          </cell>
          <cell r="Y1377">
            <v>2</v>
          </cell>
          <cell r="Z1377">
            <v>3</v>
          </cell>
          <cell r="AA1377">
            <v>3</v>
          </cell>
          <cell r="AC1377">
            <v>140032</v>
          </cell>
          <cell r="AE1377">
            <v>120021</v>
          </cell>
          <cell r="AG1377" t="str">
            <v>162033</v>
          </cell>
        </row>
        <row r="1378">
          <cell r="A1378">
            <v>1050092</v>
          </cell>
          <cell r="B1378" t="str">
            <v>105009</v>
          </cell>
          <cell r="C1378" t="str">
            <v>主线副本</v>
          </cell>
          <cell r="D1378">
            <v>2</v>
          </cell>
          <cell r="F1378" t="str">
            <v>10500921</v>
          </cell>
          <cell r="G1378" t="str">
            <v>10500922</v>
          </cell>
          <cell r="H1378" t="str">
            <v>10500923</v>
          </cell>
          <cell r="I1378" t="str">
            <v>10500924</v>
          </cell>
          <cell r="J1378" t="str">
            <v>10500925</v>
          </cell>
          <cell r="K1378" t="str">
            <v>10500926</v>
          </cell>
          <cell r="L1378">
            <v>1</v>
          </cell>
          <cell r="M1378">
            <v>2</v>
          </cell>
          <cell r="N1378">
            <v>3</v>
          </cell>
          <cell r="O1378">
            <v>4</v>
          </cell>
          <cell r="P1378">
            <v>5</v>
          </cell>
          <cell r="Q1378">
            <v>6</v>
          </cell>
          <cell r="R1378">
            <v>140032</v>
          </cell>
          <cell r="T1378">
            <v>120021</v>
          </cell>
          <cell r="V1378" t="str">
            <v>162033</v>
          </cell>
          <cell r="Y1378">
            <v>2</v>
          </cell>
          <cell r="Z1378">
            <v>3</v>
          </cell>
          <cell r="AA1378">
            <v>3</v>
          </cell>
          <cell r="AC1378">
            <v>140032</v>
          </cell>
          <cell r="AE1378">
            <v>120021</v>
          </cell>
          <cell r="AG1378" t="str">
            <v>162033</v>
          </cell>
        </row>
        <row r="1379">
          <cell r="A1379">
            <v>1050101</v>
          </cell>
          <cell r="B1379" t="str">
            <v>105010</v>
          </cell>
          <cell r="C1379" t="str">
            <v>主线副本</v>
          </cell>
          <cell r="D1379">
            <v>1</v>
          </cell>
          <cell r="F1379" t="str">
            <v>10501011</v>
          </cell>
          <cell r="G1379" t="str">
            <v>10501012</v>
          </cell>
          <cell r="H1379" t="str">
            <v>10501013</v>
          </cell>
          <cell r="I1379" t="str">
            <v>10501014</v>
          </cell>
          <cell r="J1379" t="str">
            <v>10501015</v>
          </cell>
          <cell r="K1379" t="str">
            <v>10501016</v>
          </cell>
          <cell r="L1379">
            <v>1</v>
          </cell>
          <cell r="M1379">
            <v>2</v>
          </cell>
          <cell r="N1379">
            <v>3</v>
          </cell>
          <cell r="O1379">
            <v>4</v>
          </cell>
          <cell r="P1379">
            <v>5</v>
          </cell>
          <cell r="Q1379">
            <v>6</v>
          </cell>
          <cell r="R1379">
            <v>140032</v>
          </cell>
          <cell r="T1379">
            <v>120021</v>
          </cell>
          <cell r="V1379" t="str">
            <v>165033</v>
          </cell>
          <cell r="Y1379">
            <v>5</v>
          </cell>
          <cell r="Z1379">
            <v>3</v>
          </cell>
          <cell r="AA1379">
            <v>3</v>
          </cell>
          <cell r="AC1379">
            <v>140032</v>
          </cell>
          <cell r="AE1379">
            <v>120021</v>
          </cell>
          <cell r="AG1379" t="str">
            <v>165033</v>
          </cell>
          <cell r="AH1379">
            <v>150003</v>
          </cell>
        </row>
        <row r="1380">
          <cell r="A1380">
            <v>1050102</v>
          </cell>
          <cell r="B1380" t="str">
            <v>105010</v>
          </cell>
          <cell r="C1380" t="str">
            <v>主线副本</v>
          </cell>
          <cell r="D1380">
            <v>2</v>
          </cell>
          <cell r="F1380" t="str">
            <v>10501021</v>
          </cell>
          <cell r="G1380" t="str">
            <v>10501022</v>
          </cell>
          <cell r="H1380" t="str">
            <v>10501023</v>
          </cell>
          <cell r="I1380" t="str">
            <v>10501024</v>
          </cell>
          <cell r="J1380" t="str">
            <v>10501025</v>
          </cell>
          <cell r="K1380" t="str">
            <v>10501026</v>
          </cell>
          <cell r="L1380">
            <v>1</v>
          </cell>
          <cell r="M1380">
            <v>2</v>
          </cell>
          <cell r="N1380">
            <v>3</v>
          </cell>
          <cell r="O1380">
            <v>4</v>
          </cell>
          <cell r="P1380">
            <v>5</v>
          </cell>
          <cell r="Q1380">
            <v>6</v>
          </cell>
          <cell r="R1380">
            <v>140032</v>
          </cell>
          <cell r="T1380">
            <v>120021</v>
          </cell>
          <cell r="V1380" t="str">
            <v>165033</v>
          </cell>
          <cell r="Y1380">
            <v>5</v>
          </cell>
          <cell r="Z1380">
            <v>3</v>
          </cell>
          <cell r="AA1380">
            <v>3</v>
          </cell>
          <cell r="AC1380">
            <v>140032</v>
          </cell>
          <cell r="AE1380">
            <v>120021</v>
          </cell>
          <cell r="AG1380" t="str">
            <v>165033</v>
          </cell>
          <cell r="AH1380">
            <v>150003</v>
          </cell>
        </row>
        <row r="1381">
          <cell r="A1381">
            <v>1051011</v>
          </cell>
          <cell r="B1381" t="str">
            <v>105101</v>
          </cell>
          <cell r="C1381" t="str">
            <v>主线副本</v>
          </cell>
          <cell r="D1381">
            <v>1</v>
          </cell>
          <cell r="F1381" t="str">
            <v>10510111</v>
          </cell>
          <cell r="G1381" t="str">
            <v>10510112</v>
          </cell>
          <cell r="H1381" t="str">
            <v>10510113</v>
          </cell>
          <cell r="I1381" t="str">
            <v>10510114</v>
          </cell>
          <cell r="J1381" t="str">
            <v>10510115</v>
          </cell>
          <cell r="K1381" t="str">
            <v>10510116</v>
          </cell>
          <cell r="L1381">
            <v>1</v>
          </cell>
          <cell r="M1381">
            <v>2</v>
          </cell>
          <cell r="N1381">
            <v>3</v>
          </cell>
          <cell r="O1381">
            <v>4</v>
          </cell>
          <cell r="P1381">
            <v>5</v>
          </cell>
          <cell r="Q1381">
            <v>6</v>
          </cell>
          <cell r="R1381">
            <v>140032</v>
          </cell>
          <cell r="T1381">
            <v>120021</v>
          </cell>
          <cell r="V1381" t="str">
            <v>131033</v>
          </cell>
          <cell r="X1381">
            <v>1</v>
          </cell>
          <cell r="Z1381">
            <v>3</v>
          </cell>
          <cell r="AA1381">
            <v>3</v>
          </cell>
          <cell r="AC1381">
            <v>140032</v>
          </cell>
          <cell r="AE1381">
            <v>120021</v>
          </cell>
          <cell r="AG1381">
            <v>161033</v>
          </cell>
        </row>
        <row r="1382">
          <cell r="A1382">
            <v>1051012</v>
          </cell>
          <cell r="B1382" t="str">
            <v>105101</v>
          </cell>
          <cell r="C1382" t="str">
            <v>主线副本</v>
          </cell>
          <cell r="D1382">
            <v>2</v>
          </cell>
          <cell r="F1382" t="str">
            <v>10510121</v>
          </cell>
          <cell r="G1382" t="str">
            <v>10510122</v>
          </cell>
          <cell r="H1382" t="str">
            <v>10510123</v>
          </cell>
          <cell r="I1382" t="str">
            <v>10510124</v>
          </cell>
          <cell r="J1382" t="str">
            <v>10510125</v>
          </cell>
          <cell r="K1382" t="str">
            <v>10510126</v>
          </cell>
          <cell r="L1382">
            <v>6</v>
          </cell>
          <cell r="M1382">
            <v>5</v>
          </cell>
          <cell r="N1382">
            <v>4</v>
          </cell>
          <cell r="O1382">
            <v>3</v>
          </cell>
          <cell r="P1382">
            <v>2</v>
          </cell>
          <cell r="Q1382">
            <v>1</v>
          </cell>
          <cell r="R1382">
            <v>140032</v>
          </cell>
          <cell r="T1382">
            <v>120021</v>
          </cell>
          <cell r="V1382" t="str">
            <v>131033</v>
          </cell>
          <cell r="X1382">
            <v>1</v>
          </cell>
          <cell r="Z1382">
            <v>3</v>
          </cell>
          <cell r="AA1382">
            <v>3</v>
          </cell>
          <cell r="AC1382">
            <v>140032</v>
          </cell>
          <cell r="AE1382">
            <v>120021</v>
          </cell>
          <cell r="AG1382">
            <v>161033</v>
          </cell>
        </row>
        <row r="1383">
          <cell r="A1383">
            <v>1051021</v>
          </cell>
          <cell r="B1383" t="str">
            <v>105102</v>
          </cell>
          <cell r="C1383" t="str">
            <v>主线副本</v>
          </cell>
          <cell r="D1383">
            <v>1</v>
          </cell>
          <cell r="F1383" t="str">
            <v>10510211</v>
          </cell>
          <cell r="G1383" t="str">
            <v>10510212</v>
          </cell>
          <cell r="H1383" t="str">
            <v>10510213</v>
          </cell>
          <cell r="I1383" t="str">
            <v>10510214</v>
          </cell>
          <cell r="J1383" t="str">
            <v>10510215</v>
          </cell>
          <cell r="K1383" t="str">
            <v>10510216</v>
          </cell>
          <cell r="L1383">
            <v>4</v>
          </cell>
          <cell r="M1383">
            <v>5</v>
          </cell>
          <cell r="N1383">
            <v>6</v>
          </cell>
          <cell r="O1383">
            <v>3</v>
          </cell>
          <cell r="P1383">
            <v>2</v>
          </cell>
          <cell r="Q1383">
            <v>1</v>
          </cell>
          <cell r="R1383">
            <v>140032</v>
          </cell>
          <cell r="T1383">
            <v>120021</v>
          </cell>
          <cell r="V1383" t="str">
            <v>132033</v>
          </cell>
          <cell r="X1383">
            <v>2</v>
          </cell>
          <cell r="Z1383">
            <v>3</v>
          </cell>
          <cell r="AA1383">
            <v>3</v>
          </cell>
          <cell r="AC1383">
            <v>140032</v>
          </cell>
          <cell r="AE1383">
            <v>120021</v>
          </cell>
          <cell r="AG1383">
            <v>162033</v>
          </cell>
        </row>
        <row r="1384">
          <cell r="A1384">
            <v>1051022</v>
          </cell>
          <cell r="B1384" t="str">
            <v>105102</v>
          </cell>
          <cell r="C1384" t="str">
            <v>主线副本</v>
          </cell>
          <cell r="D1384">
            <v>2</v>
          </cell>
          <cell r="F1384" t="str">
            <v>10510221</v>
          </cell>
          <cell r="G1384" t="str">
            <v>10510222</v>
          </cell>
          <cell r="H1384" t="str">
            <v>10510223</v>
          </cell>
          <cell r="I1384" t="str">
            <v>10510224</v>
          </cell>
          <cell r="J1384" t="str">
            <v>10510225</v>
          </cell>
          <cell r="K1384" t="str">
            <v>10510226</v>
          </cell>
          <cell r="L1384">
            <v>3</v>
          </cell>
          <cell r="M1384">
            <v>1</v>
          </cell>
          <cell r="N1384">
            <v>2</v>
          </cell>
          <cell r="O1384">
            <v>4</v>
          </cell>
          <cell r="P1384">
            <v>5</v>
          </cell>
          <cell r="Q1384">
            <v>6</v>
          </cell>
          <cell r="R1384">
            <v>140032</v>
          </cell>
          <cell r="T1384">
            <v>120021</v>
          </cell>
          <cell r="V1384" t="str">
            <v>132033</v>
          </cell>
          <cell r="X1384">
            <v>2</v>
          </cell>
          <cell r="Z1384">
            <v>3</v>
          </cell>
          <cell r="AA1384">
            <v>3</v>
          </cell>
          <cell r="AC1384">
            <v>140032</v>
          </cell>
          <cell r="AE1384">
            <v>120021</v>
          </cell>
          <cell r="AG1384">
            <v>162033</v>
          </cell>
        </row>
        <row r="1385">
          <cell r="A1385">
            <v>1051031</v>
          </cell>
          <cell r="B1385" t="str">
            <v>105103</v>
          </cell>
          <cell r="C1385" t="str">
            <v>主线副本</v>
          </cell>
          <cell r="D1385">
            <v>1</v>
          </cell>
          <cell r="F1385" t="str">
            <v>10510311</v>
          </cell>
          <cell r="G1385" t="str">
            <v>10510312</v>
          </cell>
          <cell r="H1385" t="str">
            <v>10510313</v>
          </cell>
          <cell r="I1385" t="str">
            <v>10510314</v>
          </cell>
          <cell r="J1385" t="str">
            <v>10510315</v>
          </cell>
          <cell r="K1385" t="str">
            <v>10510316</v>
          </cell>
          <cell r="L1385">
            <v>1</v>
          </cell>
          <cell r="M1385">
            <v>2</v>
          </cell>
          <cell r="N1385">
            <v>3</v>
          </cell>
          <cell r="O1385">
            <v>4</v>
          </cell>
          <cell r="P1385">
            <v>5</v>
          </cell>
          <cell r="Q1385">
            <v>6</v>
          </cell>
          <cell r="R1385">
            <v>140032</v>
          </cell>
          <cell r="T1385">
            <v>120021</v>
          </cell>
          <cell r="V1385" t="str">
            <v>163033</v>
          </cell>
          <cell r="Y1385">
            <v>3</v>
          </cell>
          <cell r="Z1385">
            <v>3</v>
          </cell>
          <cell r="AA1385">
            <v>3</v>
          </cell>
          <cell r="AC1385">
            <v>140032</v>
          </cell>
          <cell r="AE1385">
            <v>120021</v>
          </cell>
          <cell r="AG1385" t="str">
            <v>163033</v>
          </cell>
        </row>
        <row r="1386">
          <cell r="A1386">
            <v>1051032</v>
          </cell>
          <cell r="B1386" t="str">
            <v>105103</v>
          </cell>
          <cell r="C1386" t="str">
            <v>主线副本</v>
          </cell>
          <cell r="D1386">
            <v>2</v>
          </cell>
          <cell r="F1386" t="str">
            <v>10510321</v>
          </cell>
          <cell r="G1386" t="str">
            <v>10510322</v>
          </cell>
          <cell r="H1386" t="str">
            <v>10510323</v>
          </cell>
          <cell r="I1386" t="str">
            <v>10510324</v>
          </cell>
          <cell r="J1386" t="str">
            <v>10510325</v>
          </cell>
          <cell r="K1386" t="str">
            <v>10510326</v>
          </cell>
          <cell r="L1386">
            <v>4</v>
          </cell>
          <cell r="M1386">
            <v>2</v>
          </cell>
          <cell r="N1386">
            <v>3</v>
          </cell>
          <cell r="O1386">
            <v>6</v>
          </cell>
          <cell r="P1386">
            <v>1</v>
          </cell>
          <cell r="Q1386">
            <v>5</v>
          </cell>
          <cell r="R1386">
            <v>140032</v>
          </cell>
          <cell r="T1386">
            <v>120021</v>
          </cell>
          <cell r="V1386" t="str">
            <v>163033</v>
          </cell>
          <cell r="Y1386">
            <v>3</v>
          </cell>
          <cell r="Z1386">
            <v>3</v>
          </cell>
          <cell r="AA1386">
            <v>3</v>
          </cell>
          <cell r="AC1386">
            <v>140032</v>
          </cell>
          <cell r="AE1386">
            <v>120021</v>
          </cell>
          <cell r="AG1386" t="str">
            <v>163033</v>
          </cell>
        </row>
        <row r="1387">
          <cell r="A1387">
            <v>1051041</v>
          </cell>
          <cell r="B1387" t="str">
            <v>105104</v>
          </cell>
          <cell r="C1387" t="str">
            <v>主线副本</v>
          </cell>
          <cell r="D1387">
            <v>1</v>
          </cell>
          <cell r="F1387" t="str">
            <v>10510411</v>
          </cell>
          <cell r="G1387" t="str">
            <v>10510412</v>
          </cell>
          <cell r="H1387" t="str">
            <v>10510413</v>
          </cell>
          <cell r="I1387" t="str">
            <v>10510414</v>
          </cell>
          <cell r="J1387" t="str">
            <v>10510415</v>
          </cell>
          <cell r="K1387" t="str">
            <v>10510416</v>
          </cell>
          <cell r="L1387">
            <v>5</v>
          </cell>
          <cell r="M1387">
            <v>2</v>
          </cell>
          <cell r="N1387">
            <v>3</v>
          </cell>
          <cell r="O1387">
            <v>4</v>
          </cell>
          <cell r="P1387">
            <v>1</v>
          </cell>
          <cell r="Q1387">
            <v>6</v>
          </cell>
          <cell r="R1387">
            <v>140032</v>
          </cell>
          <cell r="T1387">
            <v>120021</v>
          </cell>
          <cell r="V1387" t="str">
            <v>133033</v>
          </cell>
          <cell r="X1387">
            <v>3</v>
          </cell>
          <cell r="Z1387">
            <v>3</v>
          </cell>
          <cell r="AA1387">
            <v>3</v>
          </cell>
          <cell r="AC1387">
            <v>140032</v>
          </cell>
          <cell r="AE1387">
            <v>120021</v>
          </cell>
          <cell r="AG1387">
            <v>163033</v>
          </cell>
        </row>
        <row r="1388">
          <cell r="A1388">
            <v>1051042</v>
          </cell>
          <cell r="B1388" t="str">
            <v>105104</v>
          </cell>
          <cell r="C1388" t="str">
            <v>主线副本</v>
          </cell>
          <cell r="D1388">
            <v>2</v>
          </cell>
          <cell r="F1388" t="str">
            <v>10510421</v>
          </cell>
          <cell r="G1388" t="str">
            <v>10510422</v>
          </cell>
          <cell r="H1388" t="str">
            <v>10510423</v>
          </cell>
          <cell r="I1388" t="str">
            <v>10510424</v>
          </cell>
          <cell r="J1388" t="str">
            <v>10510425</v>
          </cell>
          <cell r="K1388" t="str">
            <v>10510426</v>
          </cell>
          <cell r="L1388">
            <v>3</v>
          </cell>
          <cell r="M1388">
            <v>2</v>
          </cell>
          <cell r="N1388">
            <v>4</v>
          </cell>
          <cell r="O1388">
            <v>5</v>
          </cell>
          <cell r="P1388">
            <v>1</v>
          </cell>
          <cell r="Q1388">
            <v>6</v>
          </cell>
          <cell r="R1388">
            <v>140032</v>
          </cell>
          <cell r="T1388">
            <v>120021</v>
          </cell>
          <cell r="V1388" t="str">
            <v>133033</v>
          </cell>
          <cell r="X1388">
            <v>3</v>
          </cell>
          <cell r="Z1388">
            <v>3</v>
          </cell>
          <cell r="AA1388">
            <v>3</v>
          </cell>
          <cell r="AC1388">
            <v>140032</v>
          </cell>
          <cell r="AE1388">
            <v>120021</v>
          </cell>
          <cell r="AG1388">
            <v>163033</v>
          </cell>
        </row>
        <row r="1389">
          <cell r="A1389">
            <v>1051051</v>
          </cell>
          <cell r="B1389" t="str">
            <v>105105</v>
          </cell>
          <cell r="C1389" t="str">
            <v>主线副本</v>
          </cell>
          <cell r="D1389">
            <v>1</v>
          </cell>
          <cell r="F1389" t="str">
            <v>10510511</v>
          </cell>
          <cell r="G1389" t="str">
            <v>10510512</v>
          </cell>
          <cell r="H1389" t="str">
            <v>10510513</v>
          </cell>
          <cell r="I1389" t="str">
            <v>10510514</v>
          </cell>
          <cell r="J1389" t="str">
            <v>10510515</v>
          </cell>
          <cell r="K1389" t="str">
            <v>10510516</v>
          </cell>
          <cell r="L1389">
            <v>1</v>
          </cell>
          <cell r="M1389">
            <v>2</v>
          </cell>
          <cell r="N1389">
            <v>3</v>
          </cell>
          <cell r="O1389">
            <v>4</v>
          </cell>
          <cell r="P1389">
            <v>5</v>
          </cell>
          <cell r="Q1389">
            <v>6</v>
          </cell>
          <cell r="R1389">
            <v>140032</v>
          </cell>
          <cell r="T1389">
            <v>120021</v>
          </cell>
          <cell r="V1389" t="str">
            <v>131033</v>
          </cell>
          <cell r="X1389">
            <v>1</v>
          </cell>
          <cell r="Z1389">
            <v>3</v>
          </cell>
          <cell r="AA1389">
            <v>3</v>
          </cell>
          <cell r="AC1389">
            <v>140032</v>
          </cell>
          <cell r="AE1389">
            <v>120021</v>
          </cell>
          <cell r="AG1389">
            <v>161033</v>
          </cell>
        </row>
        <row r="1390">
          <cell r="A1390">
            <v>1051052</v>
          </cell>
          <cell r="B1390" t="str">
            <v>105105</v>
          </cell>
          <cell r="C1390" t="str">
            <v>主线副本</v>
          </cell>
          <cell r="D1390">
            <v>2</v>
          </cell>
          <cell r="F1390" t="str">
            <v>10510521</v>
          </cell>
          <cell r="G1390" t="str">
            <v>10510522</v>
          </cell>
          <cell r="H1390" t="str">
            <v>10510523</v>
          </cell>
          <cell r="I1390" t="str">
            <v>10510524</v>
          </cell>
          <cell r="J1390" t="str">
            <v>10510525</v>
          </cell>
          <cell r="K1390" t="str">
            <v>10510526</v>
          </cell>
          <cell r="L1390">
            <v>6</v>
          </cell>
          <cell r="M1390">
            <v>5</v>
          </cell>
          <cell r="N1390">
            <v>4</v>
          </cell>
          <cell r="O1390">
            <v>3</v>
          </cell>
          <cell r="P1390">
            <v>2</v>
          </cell>
          <cell r="Q1390">
            <v>1</v>
          </cell>
          <cell r="R1390">
            <v>140032</v>
          </cell>
          <cell r="T1390">
            <v>120021</v>
          </cell>
          <cell r="V1390" t="str">
            <v>131033</v>
          </cell>
          <cell r="X1390">
            <v>1</v>
          </cell>
          <cell r="Z1390">
            <v>3</v>
          </cell>
          <cell r="AA1390">
            <v>3</v>
          </cell>
          <cell r="AC1390">
            <v>140032</v>
          </cell>
          <cell r="AE1390">
            <v>120021</v>
          </cell>
          <cell r="AG1390">
            <v>161033</v>
          </cell>
        </row>
        <row r="1391">
          <cell r="A1391">
            <v>1051061</v>
          </cell>
          <cell r="B1391" t="str">
            <v>105106</v>
          </cell>
          <cell r="C1391" t="str">
            <v>主线副本</v>
          </cell>
          <cell r="D1391">
            <v>1</v>
          </cell>
          <cell r="F1391" t="str">
            <v>10510611</v>
          </cell>
          <cell r="G1391" t="str">
            <v>10510612</v>
          </cell>
          <cell r="H1391" t="str">
            <v>10510613</v>
          </cell>
          <cell r="I1391" t="str">
            <v>10510614</v>
          </cell>
          <cell r="J1391" t="str">
            <v>10510615</v>
          </cell>
          <cell r="K1391" t="str">
            <v>10510616</v>
          </cell>
          <cell r="L1391">
            <v>4</v>
          </cell>
          <cell r="M1391">
            <v>5</v>
          </cell>
          <cell r="N1391">
            <v>6</v>
          </cell>
          <cell r="O1391">
            <v>3</v>
          </cell>
          <cell r="P1391">
            <v>2</v>
          </cell>
          <cell r="Q1391">
            <v>1</v>
          </cell>
          <cell r="R1391">
            <v>140032</v>
          </cell>
          <cell r="T1391">
            <v>120021</v>
          </cell>
          <cell r="V1391" t="str">
            <v>161033</v>
          </cell>
          <cell r="Y1391">
            <v>1</v>
          </cell>
          <cell r="Z1391">
            <v>3</v>
          </cell>
          <cell r="AA1391">
            <v>3</v>
          </cell>
          <cell r="AC1391">
            <v>140032</v>
          </cell>
          <cell r="AE1391">
            <v>120021</v>
          </cell>
          <cell r="AG1391" t="str">
            <v>161033</v>
          </cell>
        </row>
        <row r="1392">
          <cell r="A1392">
            <v>1051062</v>
          </cell>
          <cell r="B1392" t="str">
            <v>105106</v>
          </cell>
          <cell r="C1392" t="str">
            <v>主线副本</v>
          </cell>
          <cell r="D1392">
            <v>2</v>
          </cell>
          <cell r="F1392" t="str">
            <v>10510621</v>
          </cell>
          <cell r="G1392" t="str">
            <v>10510622</v>
          </cell>
          <cell r="H1392" t="str">
            <v>10510623</v>
          </cell>
          <cell r="I1392" t="str">
            <v>10510624</v>
          </cell>
          <cell r="J1392" t="str">
            <v>10510625</v>
          </cell>
          <cell r="K1392" t="str">
            <v>10510626</v>
          </cell>
          <cell r="L1392">
            <v>3</v>
          </cell>
          <cell r="M1392">
            <v>1</v>
          </cell>
          <cell r="N1392">
            <v>2</v>
          </cell>
          <cell r="O1392">
            <v>4</v>
          </cell>
          <cell r="P1392">
            <v>5</v>
          </cell>
          <cell r="Q1392">
            <v>6</v>
          </cell>
          <cell r="R1392">
            <v>140032</v>
          </cell>
          <cell r="T1392">
            <v>120021</v>
          </cell>
          <cell r="V1392" t="str">
            <v>161033</v>
          </cell>
          <cell r="Y1392">
            <v>1</v>
          </cell>
          <cell r="Z1392">
            <v>3</v>
          </cell>
          <cell r="AA1392">
            <v>3</v>
          </cell>
          <cell r="AC1392">
            <v>140032</v>
          </cell>
          <cell r="AE1392">
            <v>120021</v>
          </cell>
          <cell r="AG1392" t="str">
            <v>161033</v>
          </cell>
        </row>
        <row r="1393">
          <cell r="A1393">
            <v>1051071</v>
          </cell>
          <cell r="B1393" t="str">
            <v>105107</v>
          </cell>
          <cell r="C1393" t="str">
            <v>主线副本</v>
          </cell>
          <cell r="D1393">
            <v>1</v>
          </cell>
          <cell r="F1393" t="str">
            <v>10510711</v>
          </cell>
          <cell r="G1393" t="str">
            <v>10510712</v>
          </cell>
          <cell r="H1393" t="str">
            <v>10510713</v>
          </cell>
          <cell r="I1393" t="str">
            <v>10510714</v>
          </cell>
          <cell r="J1393" t="str">
            <v>10510715</v>
          </cell>
          <cell r="K1393" t="str">
            <v>10510716</v>
          </cell>
          <cell r="L1393">
            <v>1</v>
          </cell>
          <cell r="M1393">
            <v>2</v>
          </cell>
          <cell r="N1393">
            <v>3</v>
          </cell>
          <cell r="O1393">
            <v>4</v>
          </cell>
          <cell r="P1393">
            <v>5</v>
          </cell>
          <cell r="Q1393">
            <v>6</v>
          </cell>
          <cell r="R1393">
            <v>140032</v>
          </cell>
          <cell r="T1393">
            <v>120021</v>
          </cell>
          <cell r="V1393" t="str">
            <v>132033</v>
          </cell>
          <cell r="X1393">
            <v>2</v>
          </cell>
          <cell r="Z1393">
            <v>3</v>
          </cell>
          <cell r="AA1393">
            <v>3</v>
          </cell>
          <cell r="AC1393">
            <v>140032</v>
          </cell>
          <cell r="AE1393">
            <v>120021</v>
          </cell>
          <cell r="AG1393">
            <v>162033</v>
          </cell>
        </row>
        <row r="1394">
          <cell r="A1394">
            <v>1051072</v>
          </cell>
          <cell r="B1394" t="str">
            <v>105107</v>
          </cell>
          <cell r="C1394" t="str">
            <v>主线副本</v>
          </cell>
          <cell r="D1394">
            <v>2</v>
          </cell>
          <cell r="F1394" t="str">
            <v>10510721</v>
          </cell>
          <cell r="G1394" t="str">
            <v>10510722</v>
          </cell>
          <cell r="H1394" t="str">
            <v>10510723</v>
          </cell>
          <cell r="I1394" t="str">
            <v>10510724</v>
          </cell>
          <cell r="J1394" t="str">
            <v>10510725</v>
          </cell>
          <cell r="K1394" t="str">
            <v>10510726</v>
          </cell>
          <cell r="L1394">
            <v>4</v>
          </cell>
          <cell r="M1394">
            <v>2</v>
          </cell>
          <cell r="N1394">
            <v>3</v>
          </cell>
          <cell r="O1394">
            <v>6</v>
          </cell>
          <cell r="P1394">
            <v>1</v>
          </cell>
          <cell r="Q1394">
            <v>5</v>
          </cell>
          <cell r="R1394">
            <v>140032</v>
          </cell>
          <cell r="T1394">
            <v>120021</v>
          </cell>
          <cell r="V1394" t="str">
            <v>132033</v>
          </cell>
          <cell r="X1394">
            <v>2</v>
          </cell>
          <cell r="Z1394">
            <v>3</v>
          </cell>
          <cell r="AA1394">
            <v>3</v>
          </cell>
          <cell r="AC1394">
            <v>140032</v>
          </cell>
          <cell r="AE1394">
            <v>120021</v>
          </cell>
          <cell r="AG1394">
            <v>162033</v>
          </cell>
        </row>
        <row r="1395">
          <cell r="A1395">
            <v>1051081</v>
          </cell>
          <cell r="B1395" t="str">
            <v>105108</v>
          </cell>
          <cell r="C1395" t="str">
            <v>主线副本</v>
          </cell>
          <cell r="D1395">
            <v>1</v>
          </cell>
          <cell r="F1395" t="str">
            <v>10510811</v>
          </cell>
          <cell r="G1395" t="str">
            <v>10510812</v>
          </cell>
          <cell r="H1395" t="str">
            <v>10510813</v>
          </cell>
          <cell r="I1395" t="str">
            <v>10510814</v>
          </cell>
          <cell r="J1395" t="str">
            <v>10510815</v>
          </cell>
          <cell r="K1395" t="str">
            <v>10510816</v>
          </cell>
          <cell r="L1395">
            <v>1</v>
          </cell>
          <cell r="M1395">
            <v>2</v>
          </cell>
          <cell r="N1395">
            <v>3</v>
          </cell>
          <cell r="O1395">
            <v>4</v>
          </cell>
          <cell r="P1395">
            <v>5</v>
          </cell>
          <cell r="Q1395">
            <v>6</v>
          </cell>
          <cell r="R1395">
            <v>140032</v>
          </cell>
          <cell r="T1395">
            <v>120021</v>
          </cell>
          <cell r="V1395" t="str">
            <v>133033</v>
          </cell>
          <cell r="X1395">
            <v>3</v>
          </cell>
          <cell r="Z1395">
            <v>3</v>
          </cell>
          <cell r="AA1395">
            <v>3</v>
          </cell>
          <cell r="AC1395">
            <v>140032</v>
          </cell>
          <cell r="AE1395">
            <v>120021</v>
          </cell>
          <cell r="AG1395">
            <v>163033</v>
          </cell>
        </row>
        <row r="1396">
          <cell r="A1396">
            <v>1051082</v>
          </cell>
          <cell r="B1396" t="str">
            <v>105108</v>
          </cell>
          <cell r="C1396" t="str">
            <v>主线副本</v>
          </cell>
          <cell r="D1396">
            <v>2</v>
          </cell>
          <cell r="F1396" t="str">
            <v>10510821</v>
          </cell>
          <cell r="G1396" t="str">
            <v>10510822</v>
          </cell>
          <cell r="H1396" t="str">
            <v>10510823</v>
          </cell>
          <cell r="I1396" t="str">
            <v>10510824</v>
          </cell>
          <cell r="J1396" t="str">
            <v>10510825</v>
          </cell>
          <cell r="K1396" t="str">
            <v>10510826</v>
          </cell>
          <cell r="L1396">
            <v>6</v>
          </cell>
          <cell r="M1396">
            <v>5</v>
          </cell>
          <cell r="N1396">
            <v>4</v>
          </cell>
          <cell r="O1396">
            <v>3</v>
          </cell>
          <cell r="P1396">
            <v>2</v>
          </cell>
          <cell r="Q1396">
            <v>1</v>
          </cell>
          <cell r="R1396">
            <v>140032</v>
          </cell>
          <cell r="T1396">
            <v>120021</v>
          </cell>
          <cell r="V1396" t="str">
            <v>133033</v>
          </cell>
          <cell r="X1396">
            <v>3</v>
          </cell>
          <cell r="Z1396">
            <v>3</v>
          </cell>
          <cell r="AA1396">
            <v>3</v>
          </cell>
          <cell r="AC1396">
            <v>140032</v>
          </cell>
          <cell r="AE1396">
            <v>120021</v>
          </cell>
          <cell r="AG1396">
            <v>163033</v>
          </cell>
        </row>
        <row r="1397">
          <cell r="A1397">
            <v>1051091</v>
          </cell>
          <cell r="B1397" t="str">
            <v>105109</v>
          </cell>
          <cell r="C1397" t="str">
            <v>主线副本</v>
          </cell>
          <cell r="D1397">
            <v>1</v>
          </cell>
          <cell r="F1397" t="str">
            <v>10510911</v>
          </cell>
          <cell r="G1397" t="str">
            <v>10510912</v>
          </cell>
          <cell r="H1397" t="str">
            <v>10510913</v>
          </cell>
          <cell r="I1397" t="str">
            <v>10510914</v>
          </cell>
          <cell r="J1397" t="str">
            <v>10510915</v>
          </cell>
          <cell r="K1397" t="str">
            <v>10510916</v>
          </cell>
          <cell r="L1397">
            <v>4</v>
          </cell>
          <cell r="M1397">
            <v>5</v>
          </cell>
          <cell r="N1397">
            <v>6</v>
          </cell>
          <cell r="O1397">
            <v>3</v>
          </cell>
          <cell r="P1397">
            <v>2</v>
          </cell>
          <cell r="Q1397">
            <v>1</v>
          </cell>
          <cell r="R1397">
            <v>140032</v>
          </cell>
          <cell r="T1397">
            <v>120021</v>
          </cell>
          <cell r="V1397" t="str">
            <v>162033</v>
          </cell>
          <cell r="Y1397">
            <v>2</v>
          </cell>
          <cell r="Z1397">
            <v>3</v>
          </cell>
          <cell r="AA1397">
            <v>3</v>
          </cell>
          <cell r="AC1397">
            <v>140032</v>
          </cell>
          <cell r="AE1397">
            <v>120021</v>
          </cell>
          <cell r="AG1397" t="str">
            <v>162033</v>
          </cell>
        </row>
        <row r="1398">
          <cell r="A1398">
            <v>1051092</v>
          </cell>
          <cell r="B1398" t="str">
            <v>105109</v>
          </cell>
          <cell r="C1398" t="str">
            <v>主线副本</v>
          </cell>
          <cell r="D1398">
            <v>2</v>
          </cell>
          <cell r="F1398" t="str">
            <v>10510921</v>
          </cell>
          <cell r="G1398" t="str">
            <v>10510922</v>
          </cell>
          <cell r="H1398" t="str">
            <v>10510923</v>
          </cell>
          <cell r="I1398" t="str">
            <v>10510924</v>
          </cell>
          <cell r="J1398" t="str">
            <v>10510925</v>
          </cell>
          <cell r="K1398" t="str">
            <v>10510926</v>
          </cell>
          <cell r="L1398">
            <v>3</v>
          </cell>
          <cell r="M1398">
            <v>1</v>
          </cell>
          <cell r="N1398">
            <v>2</v>
          </cell>
          <cell r="O1398">
            <v>4</v>
          </cell>
          <cell r="P1398">
            <v>5</v>
          </cell>
          <cell r="Q1398">
            <v>6</v>
          </cell>
          <cell r="R1398">
            <v>140032</v>
          </cell>
          <cell r="T1398">
            <v>120021</v>
          </cell>
          <cell r="V1398" t="str">
            <v>162033</v>
          </cell>
          <cell r="Y1398">
            <v>2</v>
          </cell>
          <cell r="Z1398">
            <v>3</v>
          </cell>
          <cell r="AA1398">
            <v>3</v>
          </cell>
          <cell r="AC1398">
            <v>140032</v>
          </cell>
          <cell r="AE1398">
            <v>120021</v>
          </cell>
          <cell r="AG1398" t="str">
            <v>162033</v>
          </cell>
        </row>
        <row r="1399">
          <cell r="A1399">
            <v>1051101</v>
          </cell>
          <cell r="B1399" t="str">
            <v>105110</v>
          </cell>
          <cell r="C1399" t="str">
            <v>主线副本</v>
          </cell>
          <cell r="D1399">
            <v>1</v>
          </cell>
          <cell r="F1399" t="str">
            <v>10511011</v>
          </cell>
          <cell r="G1399" t="str">
            <v>10511012</v>
          </cell>
          <cell r="H1399" t="str">
            <v>10511013</v>
          </cell>
          <cell r="I1399" t="str">
            <v>10511014</v>
          </cell>
          <cell r="J1399" t="str">
            <v>10511015</v>
          </cell>
          <cell r="K1399" t="str">
            <v>10511016</v>
          </cell>
          <cell r="L1399">
            <v>1</v>
          </cell>
          <cell r="M1399">
            <v>2</v>
          </cell>
          <cell r="N1399">
            <v>3</v>
          </cell>
          <cell r="O1399">
            <v>4</v>
          </cell>
          <cell r="P1399">
            <v>5</v>
          </cell>
          <cell r="Q1399">
            <v>6</v>
          </cell>
          <cell r="R1399">
            <v>140032</v>
          </cell>
          <cell r="T1399">
            <v>120021</v>
          </cell>
          <cell r="V1399" t="str">
            <v>164033</v>
          </cell>
          <cell r="Y1399">
            <v>4</v>
          </cell>
          <cell r="Z1399">
            <v>3</v>
          </cell>
          <cell r="AA1399">
            <v>3</v>
          </cell>
          <cell r="AC1399">
            <v>140032</v>
          </cell>
          <cell r="AE1399">
            <v>120021</v>
          </cell>
          <cell r="AG1399" t="str">
            <v>164033</v>
          </cell>
          <cell r="AH1399">
            <v>150003</v>
          </cell>
        </row>
        <row r="1400">
          <cell r="A1400">
            <v>1051102</v>
          </cell>
          <cell r="B1400" t="str">
            <v>105110</v>
          </cell>
          <cell r="C1400" t="str">
            <v>主线副本</v>
          </cell>
          <cell r="D1400">
            <v>2</v>
          </cell>
          <cell r="F1400" t="str">
            <v>10511021</v>
          </cell>
          <cell r="G1400" t="str">
            <v>10511022</v>
          </cell>
          <cell r="H1400" t="str">
            <v>10511023</v>
          </cell>
          <cell r="I1400" t="str">
            <v>10511024</v>
          </cell>
          <cell r="J1400" t="str">
            <v>10511025</v>
          </cell>
          <cell r="K1400" t="str">
            <v>10511026</v>
          </cell>
          <cell r="L1400">
            <v>4</v>
          </cell>
          <cell r="M1400">
            <v>2</v>
          </cell>
          <cell r="N1400">
            <v>3</v>
          </cell>
          <cell r="O1400">
            <v>6</v>
          </cell>
          <cell r="P1400">
            <v>1</v>
          </cell>
          <cell r="Q1400">
            <v>5</v>
          </cell>
          <cell r="R1400">
            <v>140032</v>
          </cell>
          <cell r="T1400">
            <v>120021</v>
          </cell>
          <cell r="V1400" t="str">
            <v>164033</v>
          </cell>
          <cell r="Y1400">
            <v>4</v>
          </cell>
          <cell r="Z1400">
            <v>3</v>
          </cell>
          <cell r="AA1400">
            <v>3</v>
          </cell>
          <cell r="AC1400">
            <v>140032</v>
          </cell>
          <cell r="AE1400">
            <v>120021</v>
          </cell>
          <cell r="AG1400" t="str">
            <v>164033</v>
          </cell>
          <cell r="AH1400">
            <v>150003</v>
          </cell>
        </row>
        <row r="1401">
          <cell r="A1401">
            <v>1052011</v>
          </cell>
          <cell r="B1401" t="str">
            <v>105201</v>
          </cell>
          <cell r="C1401" t="str">
            <v>主线副本</v>
          </cell>
          <cell r="D1401">
            <v>1</v>
          </cell>
          <cell r="F1401" t="str">
            <v>10520111</v>
          </cell>
          <cell r="G1401" t="str">
            <v>10520112</v>
          </cell>
          <cell r="H1401" t="str">
            <v>10520113</v>
          </cell>
          <cell r="I1401" t="str">
            <v>10520114</v>
          </cell>
          <cell r="J1401" t="str">
            <v>10520115</v>
          </cell>
          <cell r="K1401" t="str">
            <v>10520116</v>
          </cell>
          <cell r="L1401">
            <v>5</v>
          </cell>
          <cell r="M1401">
            <v>2</v>
          </cell>
          <cell r="N1401">
            <v>3</v>
          </cell>
          <cell r="O1401">
            <v>4</v>
          </cell>
          <cell r="P1401">
            <v>1</v>
          </cell>
          <cell r="Q1401">
            <v>6</v>
          </cell>
          <cell r="R1401">
            <v>140032</v>
          </cell>
          <cell r="T1401">
            <v>120021</v>
          </cell>
          <cell r="V1401" t="str">
            <v>131033</v>
          </cell>
          <cell r="X1401">
            <v>1</v>
          </cell>
          <cell r="Z1401">
            <v>3</v>
          </cell>
          <cell r="AA1401">
            <v>3</v>
          </cell>
          <cell r="AC1401">
            <v>140032</v>
          </cell>
          <cell r="AE1401">
            <v>120021</v>
          </cell>
          <cell r="AG1401">
            <v>161033</v>
          </cell>
        </row>
        <row r="1402">
          <cell r="A1402">
            <v>1052012</v>
          </cell>
          <cell r="B1402" t="str">
            <v>105201</v>
          </cell>
          <cell r="C1402" t="str">
            <v>主线副本</v>
          </cell>
          <cell r="D1402">
            <v>2</v>
          </cell>
          <cell r="F1402" t="str">
            <v>10520121</v>
          </cell>
          <cell r="G1402" t="str">
            <v>10520122</v>
          </cell>
          <cell r="H1402" t="str">
            <v>10520123</v>
          </cell>
          <cell r="I1402" t="str">
            <v>10520124</v>
          </cell>
          <cell r="J1402" t="str">
            <v>10520125</v>
          </cell>
          <cell r="K1402" t="str">
            <v>10520126</v>
          </cell>
          <cell r="L1402">
            <v>3</v>
          </cell>
          <cell r="M1402">
            <v>2</v>
          </cell>
          <cell r="N1402">
            <v>4</v>
          </cell>
          <cell r="O1402">
            <v>5</v>
          </cell>
          <cell r="P1402">
            <v>1</v>
          </cell>
          <cell r="Q1402">
            <v>6</v>
          </cell>
          <cell r="R1402">
            <v>140032</v>
          </cell>
          <cell r="T1402">
            <v>120021</v>
          </cell>
          <cell r="V1402" t="str">
            <v>131033</v>
          </cell>
          <cell r="X1402">
            <v>1</v>
          </cell>
          <cell r="Z1402">
            <v>3</v>
          </cell>
          <cell r="AA1402">
            <v>3</v>
          </cell>
          <cell r="AC1402">
            <v>140032</v>
          </cell>
          <cell r="AE1402">
            <v>120021</v>
          </cell>
          <cell r="AG1402">
            <v>161033</v>
          </cell>
        </row>
        <row r="1403">
          <cell r="A1403">
            <v>1052021</v>
          </cell>
          <cell r="B1403" t="str">
            <v>105202</v>
          </cell>
          <cell r="C1403" t="str">
            <v>主线副本</v>
          </cell>
          <cell r="D1403">
            <v>1</v>
          </cell>
          <cell r="F1403" t="str">
            <v>10520211</v>
          </cell>
          <cell r="G1403" t="str">
            <v>10520212</v>
          </cell>
          <cell r="H1403" t="str">
            <v>10520213</v>
          </cell>
          <cell r="I1403" t="str">
            <v>10520214</v>
          </cell>
          <cell r="J1403" t="str">
            <v>10520215</v>
          </cell>
          <cell r="K1403" t="str">
            <v>10520216</v>
          </cell>
          <cell r="L1403">
            <v>1</v>
          </cell>
          <cell r="M1403">
            <v>2</v>
          </cell>
          <cell r="N1403">
            <v>3</v>
          </cell>
          <cell r="O1403">
            <v>4</v>
          </cell>
          <cell r="P1403">
            <v>5</v>
          </cell>
          <cell r="Q1403">
            <v>6</v>
          </cell>
          <cell r="R1403">
            <v>140032</v>
          </cell>
          <cell r="T1403">
            <v>120021</v>
          </cell>
          <cell r="V1403" t="str">
            <v>132033</v>
          </cell>
          <cell r="X1403">
            <v>2</v>
          </cell>
          <cell r="Z1403">
            <v>3</v>
          </cell>
          <cell r="AA1403">
            <v>3</v>
          </cell>
          <cell r="AC1403">
            <v>140032</v>
          </cell>
          <cell r="AE1403">
            <v>120021</v>
          </cell>
          <cell r="AG1403">
            <v>162033</v>
          </cell>
        </row>
        <row r="1404">
          <cell r="A1404">
            <v>1052022</v>
          </cell>
          <cell r="B1404" t="str">
            <v>105202</v>
          </cell>
          <cell r="C1404" t="str">
            <v>主线副本</v>
          </cell>
          <cell r="D1404">
            <v>2</v>
          </cell>
          <cell r="F1404" t="str">
            <v>10520221</v>
          </cell>
          <cell r="G1404" t="str">
            <v>10520222</v>
          </cell>
          <cell r="H1404" t="str">
            <v>10520223</v>
          </cell>
          <cell r="I1404" t="str">
            <v>10520224</v>
          </cell>
          <cell r="J1404" t="str">
            <v>10520225</v>
          </cell>
          <cell r="K1404" t="str">
            <v>10520226</v>
          </cell>
          <cell r="L1404">
            <v>6</v>
          </cell>
          <cell r="M1404">
            <v>5</v>
          </cell>
          <cell r="N1404">
            <v>4</v>
          </cell>
          <cell r="O1404">
            <v>3</v>
          </cell>
          <cell r="P1404">
            <v>2</v>
          </cell>
          <cell r="Q1404">
            <v>1</v>
          </cell>
          <cell r="R1404">
            <v>140032</v>
          </cell>
          <cell r="T1404">
            <v>120021</v>
          </cell>
          <cell r="V1404" t="str">
            <v>132033</v>
          </cell>
          <cell r="X1404">
            <v>2</v>
          </cell>
          <cell r="Z1404">
            <v>3</v>
          </cell>
          <cell r="AA1404">
            <v>3</v>
          </cell>
          <cell r="AC1404">
            <v>140032</v>
          </cell>
          <cell r="AE1404">
            <v>120021</v>
          </cell>
          <cell r="AG1404">
            <v>162033</v>
          </cell>
        </row>
        <row r="1405">
          <cell r="A1405">
            <v>1052031</v>
          </cell>
          <cell r="B1405" t="str">
            <v>105203</v>
          </cell>
          <cell r="C1405" t="str">
            <v>主线副本</v>
          </cell>
          <cell r="D1405">
            <v>1</v>
          </cell>
          <cell r="F1405" t="str">
            <v>10520311</v>
          </cell>
          <cell r="G1405" t="str">
            <v>10520312</v>
          </cell>
          <cell r="H1405" t="str">
            <v>10520313</v>
          </cell>
          <cell r="I1405" t="str">
            <v>10520314</v>
          </cell>
          <cell r="J1405" t="str">
            <v>10520315</v>
          </cell>
          <cell r="K1405" t="str">
            <v>10520316</v>
          </cell>
          <cell r="L1405">
            <v>4</v>
          </cell>
          <cell r="M1405">
            <v>5</v>
          </cell>
          <cell r="N1405">
            <v>6</v>
          </cell>
          <cell r="O1405">
            <v>3</v>
          </cell>
          <cell r="P1405">
            <v>2</v>
          </cell>
          <cell r="Q1405">
            <v>1</v>
          </cell>
          <cell r="R1405">
            <v>140032</v>
          </cell>
          <cell r="T1405">
            <v>120021</v>
          </cell>
          <cell r="V1405" t="str">
            <v>163033</v>
          </cell>
          <cell r="Y1405">
            <v>3</v>
          </cell>
          <cell r="Z1405">
            <v>3</v>
          </cell>
          <cell r="AA1405">
            <v>3</v>
          </cell>
          <cell r="AC1405">
            <v>140032</v>
          </cell>
          <cell r="AE1405">
            <v>120021</v>
          </cell>
          <cell r="AG1405" t="str">
            <v>163033</v>
          </cell>
        </row>
        <row r="1406">
          <cell r="A1406">
            <v>1052032</v>
          </cell>
          <cell r="B1406" t="str">
            <v>105203</v>
          </cell>
          <cell r="C1406" t="str">
            <v>主线副本</v>
          </cell>
          <cell r="D1406">
            <v>2</v>
          </cell>
          <cell r="F1406" t="str">
            <v>10520321</v>
          </cell>
          <cell r="G1406" t="str">
            <v>10520322</v>
          </cell>
          <cell r="H1406" t="str">
            <v>10520323</v>
          </cell>
          <cell r="I1406" t="str">
            <v>10520324</v>
          </cell>
          <cell r="J1406" t="str">
            <v>10520325</v>
          </cell>
          <cell r="K1406" t="str">
            <v>10520326</v>
          </cell>
          <cell r="L1406">
            <v>3</v>
          </cell>
          <cell r="M1406">
            <v>1</v>
          </cell>
          <cell r="N1406">
            <v>2</v>
          </cell>
          <cell r="O1406">
            <v>4</v>
          </cell>
          <cell r="P1406">
            <v>5</v>
          </cell>
          <cell r="Q1406">
            <v>6</v>
          </cell>
          <cell r="R1406">
            <v>140032</v>
          </cell>
          <cell r="T1406">
            <v>120021</v>
          </cell>
          <cell r="V1406" t="str">
            <v>163033</v>
          </cell>
          <cell r="Y1406">
            <v>3</v>
          </cell>
          <cell r="Z1406">
            <v>3</v>
          </cell>
          <cell r="AA1406">
            <v>3</v>
          </cell>
          <cell r="AC1406">
            <v>140032</v>
          </cell>
          <cell r="AE1406">
            <v>120021</v>
          </cell>
          <cell r="AG1406" t="str">
            <v>163033</v>
          </cell>
        </row>
        <row r="1407">
          <cell r="A1407">
            <v>1052041</v>
          </cell>
          <cell r="B1407" t="str">
            <v>105204</v>
          </cell>
          <cell r="C1407" t="str">
            <v>主线副本</v>
          </cell>
          <cell r="D1407">
            <v>1</v>
          </cell>
          <cell r="F1407" t="str">
            <v>10520411</v>
          </cell>
          <cell r="G1407" t="str">
            <v>10520412</v>
          </cell>
          <cell r="H1407" t="str">
            <v>10520413</v>
          </cell>
          <cell r="I1407" t="str">
            <v>10520414</v>
          </cell>
          <cell r="J1407" t="str">
            <v>10520415</v>
          </cell>
          <cell r="K1407" t="str">
            <v>10520416</v>
          </cell>
          <cell r="L1407">
            <v>1</v>
          </cell>
          <cell r="M1407">
            <v>2</v>
          </cell>
          <cell r="N1407">
            <v>3</v>
          </cell>
          <cell r="O1407">
            <v>4</v>
          </cell>
          <cell r="P1407">
            <v>5</v>
          </cell>
          <cell r="Q1407">
            <v>6</v>
          </cell>
          <cell r="R1407">
            <v>140032</v>
          </cell>
          <cell r="T1407">
            <v>120021</v>
          </cell>
          <cell r="V1407" t="str">
            <v>133033</v>
          </cell>
          <cell r="X1407">
            <v>3</v>
          </cell>
          <cell r="Z1407">
            <v>3</v>
          </cell>
          <cell r="AA1407">
            <v>3</v>
          </cell>
          <cell r="AC1407">
            <v>140032</v>
          </cell>
          <cell r="AE1407">
            <v>120021</v>
          </cell>
          <cell r="AG1407">
            <v>163033</v>
          </cell>
        </row>
        <row r="1408">
          <cell r="A1408">
            <v>1052042</v>
          </cell>
          <cell r="B1408" t="str">
            <v>105204</v>
          </cell>
          <cell r="C1408" t="str">
            <v>主线副本</v>
          </cell>
          <cell r="D1408">
            <v>2</v>
          </cell>
          <cell r="F1408" t="str">
            <v>10520421</v>
          </cell>
          <cell r="G1408" t="str">
            <v>10520422</v>
          </cell>
          <cell r="H1408" t="str">
            <v>10520423</v>
          </cell>
          <cell r="I1408" t="str">
            <v>10520424</v>
          </cell>
          <cell r="J1408" t="str">
            <v>10520425</v>
          </cell>
          <cell r="K1408" t="str">
            <v>10520426</v>
          </cell>
          <cell r="L1408">
            <v>4</v>
          </cell>
          <cell r="M1408">
            <v>2</v>
          </cell>
          <cell r="N1408">
            <v>3</v>
          </cell>
          <cell r="O1408">
            <v>6</v>
          </cell>
          <cell r="P1408">
            <v>1</v>
          </cell>
          <cell r="Q1408">
            <v>5</v>
          </cell>
          <cell r="R1408">
            <v>140032</v>
          </cell>
          <cell r="T1408">
            <v>120021</v>
          </cell>
          <cell r="V1408" t="str">
            <v>133033</v>
          </cell>
          <cell r="X1408">
            <v>3</v>
          </cell>
          <cell r="Z1408">
            <v>3</v>
          </cell>
          <cell r="AA1408">
            <v>3</v>
          </cell>
          <cell r="AC1408">
            <v>140032</v>
          </cell>
          <cell r="AE1408">
            <v>120021</v>
          </cell>
          <cell r="AG1408">
            <v>163033</v>
          </cell>
        </row>
        <row r="1409">
          <cell r="A1409">
            <v>1052051</v>
          </cell>
          <cell r="B1409" t="str">
            <v>105205</v>
          </cell>
          <cell r="C1409" t="str">
            <v>主线副本</v>
          </cell>
          <cell r="D1409">
            <v>1</v>
          </cell>
          <cell r="F1409" t="str">
            <v>10520511</v>
          </cell>
          <cell r="G1409" t="str">
            <v>10520512</v>
          </cell>
          <cell r="H1409" t="str">
            <v>10520513</v>
          </cell>
          <cell r="I1409" t="str">
            <v>10520514</v>
          </cell>
          <cell r="J1409" t="str">
            <v>10520515</v>
          </cell>
          <cell r="K1409" t="str">
            <v>10520516</v>
          </cell>
          <cell r="L1409">
            <v>5</v>
          </cell>
          <cell r="M1409">
            <v>2</v>
          </cell>
          <cell r="N1409">
            <v>3</v>
          </cell>
          <cell r="O1409">
            <v>4</v>
          </cell>
          <cell r="P1409">
            <v>1</v>
          </cell>
          <cell r="Q1409">
            <v>6</v>
          </cell>
          <cell r="R1409">
            <v>140032</v>
          </cell>
          <cell r="T1409">
            <v>120021</v>
          </cell>
          <cell r="V1409" t="str">
            <v>131033</v>
          </cell>
          <cell r="X1409">
            <v>1</v>
          </cell>
          <cell r="Z1409">
            <v>3</v>
          </cell>
          <cell r="AA1409">
            <v>3</v>
          </cell>
          <cell r="AC1409">
            <v>140032</v>
          </cell>
          <cell r="AE1409">
            <v>120021</v>
          </cell>
          <cell r="AG1409">
            <v>161033</v>
          </cell>
        </row>
        <row r="1410">
          <cell r="A1410">
            <v>1052052</v>
          </cell>
          <cell r="B1410" t="str">
            <v>105205</v>
          </cell>
          <cell r="C1410" t="str">
            <v>主线副本</v>
          </cell>
          <cell r="D1410">
            <v>2</v>
          </cell>
          <cell r="F1410" t="str">
            <v>10520521</v>
          </cell>
          <cell r="G1410" t="str">
            <v>10520522</v>
          </cell>
          <cell r="H1410" t="str">
            <v>10520523</v>
          </cell>
          <cell r="I1410" t="str">
            <v>10520524</v>
          </cell>
          <cell r="J1410" t="str">
            <v>10520525</v>
          </cell>
          <cell r="K1410" t="str">
            <v>10520526</v>
          </cell>
          <cell r="L1410">
            <v>3</v>
          </cell>
          <cell r="M1410">
            <v>2</v>
          </cell>
          <cell r="N1410">
            <v>4</v>
          </cell>
          <cell r="O1410">
            <v>5</v>
          </cell>
          <cell r="P1410">
            <v>1</v>
          </cell>
          <cell r="Q1410">
            <v>6</v>
          </cell>
          <cell r="R1410">
            <v>140032</v>
          </cell>
          <cell r="T1410">
            <v>120021</v>
          </cell>
          <cell r="V1410" t="str">
            <v>131033</v>
          </cell>
          <cell r="X1410">
            <v>1</v>
          </cell>
          <cell r="Z1410">
            <v>3</v>
          </cell>
          <cell r="AA1410">
            <v>3</v>
          </cell>
          <cell r="AC1410">
            <v>140032</v>
          </cell>
          <cell r="AE1410">
            <v>120021</v>
          </cell>
          <cell r="AG1410">
            <v>161033</v>
          </cell>
        </row>
        <row r="1411">
          <cell r="A1411">
            <v>1052061</v>
          </cell>
          <cell r="B1411" t="str">
            <v>105206</v>
          </cell>
          <cell r="C1411" t="str">
            <v>主线副本</v>
          </cell>
          <cell r="D1411">
            <v>1</v>
          </cell>
          <cell r="F1411" t="str">
            <v>10520611</v>
          </cell>
          <cell r="G1411" t="str">
            <v>10520612</v>
          </cell>
          <cell r="H1411" t="str">
            <v>10520613</v>
          </cell>
          <cell r="I1411" t="str">
            <v>10520614</v>
          </cell>
          <cell r="J1411" t="str">
            <v>10520615</v>
          </cell>
          <cell r="K1411" t="str">
            <v>10520616</v>
          </cell>
          <cell r="L1411">
            <v>1</v>
          </cell>
          <cell r="M1411">
            <v>2</v>
          </cell>
          <cell r="N1411">
            <v>3</v>
          </cell>
          <cell r="O1411">
            <v>4</v>
          </cell>
          <cell r="P1411">
            <v>5</v>
          </cell>
          <cell r="Q1411">
            <v>6</v>
          </cell>
          <cell r="R1411">
            <v>140032</v>
          </cell>
          <cell r="T1411">
            <v>120021</v>
          </cell>
          <cell r="V1411" t="str">
            <v>161033</v>
          </cell>
          <cell r="Y1411">
            <v>1</v>
          </cell>
          <cell r="Z1411">
            <v>3</v>
          </cell>
          <cell r="AA1411">
            <v>3</v>
          </cell>
          <cell r="AC1411">
            <v>140032</v>
          </cell>
          <cell r="AE1411">
            <v>120021</v>
          </cell>
          <cell r="AG1411" t="str">
            <v>161033</v>
          </cell>
        </row>
        <row r="1412">
          <cell r="A1412">
            <v>1052062</v>
          </cell>
          <cell r="B1412" t="str">
            <v>105206</v>
          </cell>
          <cell r="C1412" t="str">
            <v>主线副本</v>
          </cell>
          <cell r="D1412">
            <v>2</v>
          </cell>
          <cell r="F1412" t="str">
            <v>10520621</v>
          </cell>
          <cell r="G1412" t="str">
            <v>10520622</v>
          </cell>
          <cell r="H1412" t="str">
            <v>10520623</v>
          </cell>
          <cell r="I1412" t="str">
            <v>10520624</v>
          </cell>
          <cell r="J1412" t="str">
            <v>10520625</v>
          </cell>
          <cell r="K1412" t="str">
            <v>10520626</v>
          </cell>
          <cell r="L1412">
            <v>1</v>
          </cell>
          <cell r="M1412">
            <v>2</v>
          </cell>
          <cell r="N1412">
            <v>3</v>
          </cell>
          <cell r="O1412">
            <v>4</v>
          </cell>
          <cell r="P1412">
            <v>5</v>
          </cell>
          <cell r="Q1412">
            <v>6</v>
          </cell>
          <cell r="R1412">
            <v>140032</v>
          </cell>
          <cell r="T1412">
            <v>120021</v>
          </cell>
          <cell r="V1412" t="str">
            <v>161033</v>
          </cell>
          <cell r="Y1412">
            <v>1</v>
          </cell>
          <cell r="Z1412">
            <v>3</v>
          </cell>
          <cell r="AA1412">
            <v>3</v>
          </cell>
          <cell r="AC1412">
            <v>140032</v>
          </cell>
          <cell r="AE1412">
            <v>120021</v>
          </cell>
          <cell r="AG1412" t="str">
            <v>161033</v>
          </cell>
        </row>
        <row r="1413">
          <cell r="A1413">
            <v>1052071</v>
          </cell>
          <cell r="B1413" t="str">
            <v>105207</v>
          </cell>
          <cell r="C1413" t="str">
            <v>主线副本</v>
          </cell>
          <cell r="D1413">
            <v>1</v>
          </cell>
          <cell r="F1413" t="str">
            <v>10520711</v>
          </cell>
          <cell r="G1413" t="str">
            <v>10520712</v>
          </cell>
          <cell r="H1413" t="str">
            <v>10520713</v>
          </cell>
          <cell r="I1413" t="str">
            <v>10520714</v>
          </cell>
          <cell r="J1413" t="str">
            <v>10520715</v>
          </cell>
          <cell r="K1413" t="str">
            <v>10520716</v>
          </cell>
          <cell r="L1413">
            <v>6</v>
          </cell>
          <cell r="M1413">
            <v>5</v>
          </cell>
          <cell r="N1413">
            <v>4</v>
          </cell>
          <cell r="O1413">
            <v>3</v>
          </cell>
          <cell r="P1413">
            <v>2</v>
          </cell>
          <cell r="Q1413">
            <v>1</v>
          </cell>
          <cell r="R1413">
            <v>140032</v>
          </cell>
          <cell r="T1413">
            <v>120021</v>
          </cell>
          <cell r="V1413" t="str">
            <v>132033</v>
          </cell>
          <cell r="X1413">
            <v>2</v>
          </cell>
          <cell r="Z1413">
            <v>3</v>
          </cell>
          <cell r="AA1413">
            <v>3</v>
          </cell>
          <cell r="AC1413">
            <v>140032</v>
          </cell>
          <cell r="AE1413">
            <v>120021</v>
          </cell>
          <cell r="AG1413">
            <v>162033</v>
          </cell>
        </row>
        <row r="1414">
          <cell r="A1414">
            <v>1052072</v>
          </cell>
          <cell r="B1414" t="str">
            <v>105207</v>
          </cell>
          <cell r="C1414" t="str">
            <v>主线副本</v>
          </cell>
          <cell r="D1414">
            <v>2</v>
          </cell>
          <cell r="F1414" t="str">
            <v>10520721</v>
          </cell>
          <cell r="G1414" t="str">
            <v>10520722</v>
          </cell>
          <cell r="H1414" t="str">
            <v>10520723</v>
          </cell>
          <cell r="I1414" t="str">
            <v>10520724</v>
          </cell>
          <cell r="J1414" t="str">
            <v>10520725</v>
          </cell>
          <cell r="K1414" t="str">
            <v>10520726</v>
          </cell>
          <cell r="L1414">
            <v>4</v>
          </cell>
          <cell r="M1414">
            <v>5</v>
          </cell>
          <cell r="N1414">
            <v>6</v>
          </cell>
          <cell r="O1414">
            <v>3</v>
          </cell>
          <cell r="P1414">
            <v>2</v>
          </cell>
          <cell r="Q1414">
            <v>1</v>
          </cell>
          <cell r="R1414">
            <v>140032</v>
          </cell>
          <cell r="T1414">
            <v>120021</v>
          </cell>
          <cell r="V1414" t="str">
            <v>132033</v>
          </cell>
          <cell r="X1414">
            <v>2</v>
          </cell>
          <cell r="Z1414">
            <v>3</v>
          </cell>
          <cell r="AA1414">
            <v>3</v>
          </cell>
          <cell r="AC1414">
            <v>140032</v>
          </cell>
          <cell r="AE1414">
            <v>120021</v>
          </cell>
          <cell r="AG1414">
            <v>162033</v>
          </cell>
        </row>
        <row r="1415">
          <cell r="A1415">
            <v>1052081</v>
          </cell>
          <cell r="B1415" t="str">
            <v>105208</v>
          </cell>
          <cell r="C1415" t="str">
            <v>主线副本</v>
          </cell>
          <cell r="D1415">
            <v>1</v>
          </cell>
          <cell r="F1415" t="str">
            <v>10520811</v>
          </cell>
          <cell r="G1415" t="str">
            <v>10520812</v>
          </cell>
          <cell r="H1415" t="str">
            <v>10520813</v>
          </cell>
          <cell r="I1415" t="str">
            <v>10520814</v>
          </cell>
          <cell r="J1415" t="str">
            <v>10520815</v>
          </cell>
          <cell r="K1415" t="str">
            <v>10520816</v>
          </cell>
          <cell r="L1415">
            <v>3</v>
          </cell>
          <cell r="M1415">
            <v>1</v>
          </cell>
          <cell r="N1415">
            <v>2</v>
          </cell>
          <cell r="O1415">
            <v>4</v>
          </cell>
          <cell r="P1415">
            <v>5</v>
          </cell>
          <cell r="Q1415">
            <v>6</v>
          </cell>
          <cell r="R1415">
            <v>140032</v>
          </cell>
          <cell r="T1415">
            <v>120021</v>
          </cell>
          <cell r="V1415" t="str">
            <v>133033</v>
          </cell>
          <cell r="X1415">
            <v>3</v>
          </cell>
          <cell r="Z1415">
            <v>3</v>
          </cell>
          <cell r="AA1415">
            <v>3</v>
          </cell>
          <cell r="AC1415">
            <v>140032</v>
          </cell>
          <cell r="AE1415">
            <v>120021</v>
          </cell>
          <cell r="AG1415">
            <v>163033</v>
          </cell>
        </row>
        <row r="1416">
          <cell r="A1416">
            <v>1052082</v>
          </cell>
          <cell r="B1416" t="str">
            <v>105208</v>
          </cell>
          <cell r="C1416" t="str">
            <v>主线副本</v>
          </cell>
          <cell r="D1416">
            <v>2</v>
          </cell>
          <cell r="F1416" t="str">
            <v>10520821</v>
          </cell>
          <cell r="G1416" t="str">
            <v>10520822</v>
          </cell>
          <cell r="H1416" t="str">
            <v>10520823</v>
          </cell>
          <cell r="I1416" t="str">
            <v>10520824</v>
          </cell>
          <cell r="J1416" t="str">
            <v>10520825</v>
          </cell>
          <cell r="K1416" t="str">
            <v>10520826</v>
          </cell>
          <cell r="L1416">
            <v>1</v>
          </cell>
          <cell r="M1416">
            <v>2</v>
          </cell>
          <cell r="N1416">
            <v>3</v>
          </cell>
          <cell r="O1416">
            <v>4</v>
          </cell>
          <cell r="P1416">
            <v>5</v>
          </cell>
          <cell r="Q1416">
            <v>6</v>
          </cell>
          <cell r="R1416">
            <v>140032</v>
          </cell>
          <cell r="T1416">
            <v>120021</v>
          </cell>
          <cell r="V1416" t="str">
            <v>133033</v>
          </cell>
          <cell r="X1416">
            <v>3</v>
          </cell>
          <cell r="Z1416">
            <v>3</v>
          </cell>
          <cell r="AA1416">
            <v>3</v>
          </cell>
          <cell r="AC1416">
            <v>140032</v>
          </cell>
          <cell r="AE1416">
            <v>120021</v>
          </cell>
          <cell r="AG1416">
            <v>163033</v>
          </cell>
        </row>
        <row r="1417">
          <cell r="A1417">
            <v>1052091</v>
          </cell>
          <cell r="B1417" t="str">
            <v>105209</v>
          </cell>
          <cell r="C1417" t="str">
            <v>主线副本</v>
          </cell>
          <cell r="D1417">
            <v>1</v>
          </cell>
          <cell r="F1417" t="str">
            <v>10520911</v>
          </cell>
          <cell r="G1417" t="str">
            <v>10520912</v>
          </cell>
          <cell r="H1417" t="str">
            <v>10520913</v>
          </cell>
          <cell r="I1417" t="str">
            <v>10520914</v>
          </cell>
          <cell r="J1417" t="str">
            <v>10520915</v>
          </cell>
          <cell r="K1417" t="str">
            <v>10520916</v>
          </cell>
          <cell r="L1417">
            <v>4</v>
          </cell>
          <cell r="M1417">
            <v>2</v>
          </cell>
          <cell r="N1417">
            <v>3</v>
          </cell>
          <cell r="O1417">
            <v>6</v>
          </cell>
          <cell r="P1417">
            <v>1</v>
          </cell>
          <cell r="Q1417">
            <v>5</v>
          </cell>
          <cell r="R1417">
            <v>140032</v>
          </cell>
          <cell r="T1417">
            <v>120021</v>
          </cell>
          <cell r="V1417" t="str">
            <v>162033</v>
          </cell>
          <cell r="Y1417">
            <v>2</v>
          </cell>
          <cell r="Z1417">
            <v>3</v>
          </cell>
          <cell r="AA1417">
            <v>3</v>
          </cell>
          <cell r="AC1417">
            <v>140032</v>
          </cell>
          <cell r="AE1417">
            <v>120021</v>
          </cell>
          <cell r="AG1417" t="str">
            <v>162033</v>
          </cell>
        </row>
        <row r="1418">
          <cell r="A1418">
            <v>1052092</v>
          </cell>
          <cell r="B1418" t="str">
            <v>105209</v>
          </cell>
          <cell r="C1418" t="str">
            <v>主线副本</v>
          </cell>
          <cell r="D1418">
            <v>2</v>
          </cell>
          <cell r="F1418" t="str">
            <v>10520921</v>
          </cell>
          <cell r="G1418" t="str">
            <v>10520922</v>
          </cell>
          <cell r="H1418" t="str">
            <v>10520923</v>
          </cell>
          <cell r="I1418" t="str">
            <v>10520924</v>
          </cell>
          <cell r="J1418" t="str">
            <v>10520925</v>
          </cell>
          <cell r="K1418" t="str">
            <v>10520926</v>
          </cell>
          <cell r="L1418">
            <v>5</v>
          </cell>
          <cell r="M1418">
            <v>2</v>
          </cell>
          <cell r="N1418">
            <v>3</v>
          </cell>
          <cell r="O1418">
            <v>4</v>
          </cell>
          <cell r="P1418">
            <v>1</v>
          </cell>
          <cell r="Q1418">
            <v>6</v>
          </cell>
          <cell r="R1418">
            <v>140032</v>
          </cell>
          <cell r="T1418">
            <v>120021</v>
          </cell>
          <cell r="V1418" t="str">
            <v>162033</v>
          </cell>
          <cell r="Y1418">
            <v>2</v>
          </cell>
          <cell r="Z1418">
            <v>3</v>
          </cell>
          <cell r="AA1418">
            <v>3</v>
          </cell>
          <cell r="AC1418">
            <v>140032</v>
          </cell>
          <cell r="AE1418">
            <v>120021</v>
          </cell>
          <cell r="AG1418" t="str">
            <v>162033</v>
          </cell>
        </row>
        <row r="1419">
          <cell r="A1419">
            <v>1052101</v>
          </cell>
          <cell r="B1419" t="str">
            <v>105210</v>
          </cell>
          <cell r="C1419" t="str">
            <v>主线副本</v>
          </cell>
          <cell r="D1419">
            <v>1</v>
          </cell>
          <cell r="F1419" t="str">
            <v>10521011</v>
          </cell>
          <cell r="G1419" t="str">
            <v>10521012</v>
          </cell>
          <cell r="H1419" t="str">
            <v>10521013</v>
          </cell>
          <cell r="I1419" t="str">
            <v>10521014</v>
          </cell>
          <cell r="J1419" t="str">
            <v>10521015</v>
          </cell>
          <cell r="K1419" t="str">
            <v>10521016</v>
          </cell>
          <cell r="L1419">
            <v>3</v>
          </cell>
          <cell r="M1419">
            <v>2</v>
          </cell>
          <cell r="N1419">
            <v>4</v>
          </cell>
          <cell r="O1419">
            <v>5</v>
          </cell>
          <cell r="P1419">
            <v>1</v>
          </cell>
          <cell r="Q1419">
            <v>6</v>
          </cell>
          <cell r="R1419">
            <v>140032</v>
          </cell>
          <cell r="T1419">
            <v>120021</v>
          </cell>
          <cell r="V1419" t="str">
            <v>166033</v>
          </cell>
          <cell r="Y1419">
            <v>6</v>
          </cell>
          <cell r="Z1419">
            <v>3</v>
          </cell>
          <cell r="AA1419">
            <v>3</v>
          </cell>
          <cell r="AC1419">
            <v>140032</v>
          </cell>
          <cell r="AE1419">
            <v>120021</v>
          </cell>
          <cell r="AG1419" t="str">
            <v>166033</v>
          </cell>
          <cell r="AH1419">
            <v>150003</v>
          </cell>
        </row>
        <row r="1420">
          <cell r="A1420">
            <v>1052102</v>
          </cell>
          <cell r="B1420" t="str">
            <v>105210</v>
          </cell>
          <cell r="C1420" t="str">
            <v>主线副本</v>
          </cell>
          <cell r="D1420">
            <v>2</v>
          </cell>
          <cell r="F1420" t="str">
            <v>10521021</v>
          </cell>
          <cell r="G1420" t="str">
            <v>10521022</v>
          </cell>
          <cell r="H1420" t="str">
            <v>10521023</v>
          </cell>
          <cell r="I1420" t="str">
            <v>10521024</v>
          </cell>
          <cell r="J1420" t="str">
            <v>10521025</v>
          </cell>
          <cell r="K1420" t="str">
            <v>10521026</v>
          </cell>
          <cell r="L1420">
            <v>1</v>
          </cell>
          <cell r="M1420">
            <v>2</v>
          </cell>
          <cell r="N1420">
            <v>3</v>
          </cell>
          <cell r="O1420">
            <v>4</v>
          </cell>
          <cell r="P1420">
            <v>5</v>
          </cell>
          <cell r="Q1420">
            <v>6</v>
          </cell>
          <cell r="R1420">
            <v>140032</v>
          </cell>
          <cell r="T1420">
            <v>120021</v>
          </cell>
          <cell r="V1420" t="str">
            <v>166033</v>
          </cell>
          <cell r="Y1420">
            <v>6</v>
          </cell>
          <cell r="Z1420">
            <v>3</v>
          </cell>
          <cell r="AA1420">
            <v>3</v>
          </cell>
          <cell r="AC1420">
            <v>140032</v>
          </cell>
          <cell r="AE1420">
            <v>120021</v>
          </cell>
          <cell r="AG1420" t="str">
            <v>166033</v>
          </cell>
          <cell r="AH1420">
            <v>150003</v>
          </cell>
        </row>
        <row r="1421">
          <cell r="A1421">
            <v>1053011</v>
          </cell>
          <cell r="B1421" t="str">
            <v>105301</v>
          </cell>
          <cell r="C1421" t="str">
            <v>主线副本</v>
          </cell>
          <cell r="D1421">
            <v>1</v>
          </cell>
          <cell r="F1421" t="str">
            <v>10530111</v>
          </cell>
          <cell r="G1421" t="str">
            <v>10530112</v>
          </cell>
          <cell r="H1421" t="str">
            <v>10530113</v>
          </cell>
          <cell r="I1421" t="str">
            <v>10530114</v>
          </cell>
          <cell r="J1421" t="str">
            <v>10530115</v>
          </cell>
          <cell r="K1421" t="str">
            <v>10530116</v>
          </cell>
          <cell r="L1421">
            <v>6</v>
          </cell>
          <cell r="M1421">
            <v>5</v>
          </cell>
          <cell r="N1421">
            <v>4</v>
          </cell>
          <cell r="O1421">
            <v>3</v>
          </cell>
          <cell r="P1421">
            <v>2</v>
          </cell>
          <cell r="Q1421">
            <v>1</v>
          </cell>
          <cell r="R1421">
            <v>140032</v>
          </cell>
          <cell r="T1421">
            <v>120022</v>
          </cell>
          <cell r="V1421" t="str">
            <v>131041</v>
          </cell>
          <cell r="X1421">
            <v>1</v>
          </cell>
          <cell r="Z1421">
            <v>4</v>
          </cell>
          <cell r="AA1421">
            <v>1</v>
          </cell>
          <cell r="AC1421">
            <v>140032</v>
          </cell>
          <cell r="AE1421">
            <v>120022</v>
          </cell>
          <cell r="AG1421">
            <v>161041</v>
          </cell>
        </row>
        <row r="1422">
          <cell r="A1422">
            <v>1053012</v>
          </cell>
          <cell r="B1422" t="str">
            <v>105301</v>
          </cell>
          <cell r="C1422" t="str">
            <v>主线副本</v>
          </cell>
          <cell r="D1422">
            <v>2</v>
          </cell>
          <cell r="F1422" t="str">
            <v>10530121</v>
          </cell>
          <cell r="G1422" t="str">
            <v>10530122</v>
          </cell>
          <cell r="H1422" t="str">
            <v>10530123</v>
          </cell>
          <cell r="I1422" t="str">
            <v>10530124</v>
          </cell>
          <cell r="J1422" t="str">
            <v>10530125</v>
          </cell>
          <cell r="K1422" t="str">
            <v>10530126</v>
          </cell>
          <cell r="L1422">
            <v>4</v>
          </cell>
          <cell r="M1422">
            <v>5</v>
          </cell>
          <cell r="N1422">
            <v>6</v>
          </cell>
          <cell r="O1422">
            <v>3</v>
          </cell>
          <cell r="P1422">
            <v>2</v>
          </cell>
          <cell r="Q1422">
            <v>1</v>
          </cell>
          <cell r="R1422">
            <v>140032</v>
          </cell>
          <cell r="T1422">
            <v>120022</v>
          </cell>
          <cell r="V1422" t="str">
            <v>131041</v>
          </cell>
          <cell r="X1422">
            <v>1</v>
          </cell>
          <cell r="Z1422">
            <v>4</v>
          </cell>
          <cell r="AA1422">
            <v>1</v>
          </cell>
          <cell r="AC1422">
            <v>140032</v>
          </cell>
          <cell r="AE1422">
            <v>120022</v>
          </cell>
          <cell r="AG1422">
            <v>161041</v>
          </cell>
        </row>
        <row r="1423">
          <cell r="A1423">
            <v>1053021</v>
          </cell>
          <cell r="B1423" t="str">
            <v>105302</v>
          </cell>
          <cell r="C1423" t="str">
            <v>主线副本</v>
          </cell>
          <cell r="D1423">
            <v>1</v>
          </cell>
          <cell r="F1423" t="str">
            <v>10530211</v>
          </cell>
          <cell r="G1423" t="str">
            <v>10530212</v>
          </cell>
          <cell r="H1423" t="str">
            <v>10530213</v>
          </cell>
          <cell r="I1423" t="str">
            <v>10530214</v>
          </cell>
          <cell r="J1423" t="str">
            <v>10530215</v>
          </cell>
          <cell r="K1423" t="str">
            <v>10530216</v>
          </cell>
          <cell r="L1423">
            <v>3</v>
          </cell>
          <cell r="M1423">
            <v>1</v>
          </cell>
          <cell r="N1423">
            <v>2</v>
          </cell>
          <cell r="O1423">
            <v>4</v>
          </cell>
          <cell r="P1423">
            <v>5</v>
          </cell>
          <cell r="Q1423">
            <v>6</v>
          </cell>
          <cell r="R1423">
            <v>140032</v>
          </cell>
          <cell r="T1423">
            <v>120022</v>
          </cell>
          <cell r="V1423" t="str">
            <v>132041</v>
          </cell>
          <cell r="X1423">
            <v>2</v>
          </cell>
          <cell r="Z1423">
            <v>4</v>
          </cell>
          <cell r="AA1423">
            <v>1</v>
          </cell>
          <cell r="AC1423">
            <v>140032</v>
          </cell>
          <cell r="AE1423">
            <v>120022</v>
          </cell>
          <cell r="AG1423">
            <v>162041</v>
          </cell>
        </row>
        <row r="1424">
          <cell r="A1424">
            <v>1053022</v>
          </cell>
          <cell r="B1424" t="str">
            <v>105302</v>
          </cell>
          <cell r="C1424" t="str">
            <v>主线副本</v>
          </cell>
          <cell r="D1424">
            <v>2</v>
          </cell>
          <cell r="F1424" t="str">
            <v>10530221</v>
          </cell>
          <cell r="G1424" t="str">
            <v>10530222</v>
          </cell>
          <cell r="H1424" t="str">
            <v>10530223</v>
          </cell>
          <cell r="I1424" t="str">
            <v>10530224</v>
          </cell>
          <cell r="J1424" t="str">
            <v>10530225</v>
          </cell>
          <cell r="K1424" t="str">
            <v>10530226</v>
          </cell>
          <cell r="L1424">
            <v>1</v>
          </cell>
          <cell r="M1424">
            <v>2</v>
          </cell>
          <cell r="N1424">
            <v>3</v>
          </cell>
          <cell r="O1424">
            <v>4</v>
          </cell>
          <cell r="P1424">
            <v>5</v>
          </cell>
          <cell r="Q1424">
            <v>6</v>
          </cell>
          <cell r="R1424">
            <v>140032</v>
          </cell>
          <cell r="T1424">
            <v>120022</v>
          </cell>
          <cell r="V1424" t="str">
            <v>132041</v>
          </cell>
          <cell r="X1424">
            <v>2</v>
          </cell>
          <cell r="Z1424">
            <v>4</v>
          </cell>
          <cell r="AA1424">
            <v>1</v>
          </cell>
          <cell r="AC1424">
            <v>140032</v>
          </cell>
          <cell r="AE1424">
            <v>120022</v>
          </cell>
          <cell r="AG1424">
            <v>162041</v>
          </cell>
        </row>
        <row r="1425">
          <cell r="A1425">
            <v>1053031</v>
          </cell>
          <cell r="B1425" t="str">
            <v>105303</v>
          </cell>
          <cell r="C1425" t="str">
            <v>主线副本</v>
          </cell>
          <cell r="D1425">
            <v>1</v>
          </cell>
          <cell r="F1425" t="str">
            <v>10530311</v>
          </cell>
          <cell r="G1425" t="str">
            <v>10530312</v>
          </cell>
          <cell r="H1425" t="str">
            <v>10530313</v>
          </cell>
          <cell r="I1425" t="str">
            <v>10530314</v>
          </cell>
          <cell r="J1425" t="str">
            <v>10530315</v>
          </cell>
          <cell r="K1425" t="str">
            <v>10530316</v>
          </cell>
          <cell r="L1425">
            <v>4</v>
          </cell>
          <cell r="M1425">
            <v>2</v>
          </cell>
          <cell r="N1425">
            <v>3</v>
          </cell>
          <cell r="O1425">
            <v>6</v>
          </cell>
          <cell r="P1425">
            <v>1</v>
          </cell>
          <cell r="Q1425">
            <v>5</v>
          </cell>
          <cell r="R1425">
            <v>140032</v>
          </cell>
          <cell r="T1425">
            <v>120022</v>
          </cell>
          <cell r="V1425" t="str">
            <v>163041</v>
          </cell>
          <cell r="Y1425">
            <v>3</v>
          </cell>
          <cell r="Z1425">
            <v>4</v>
          </cell>
          <cell r="AA1425">
            <v>1</v>
          </cell>
          <cell r="AC1425">
            <v>140032</v>
          </cell>
          <cell r="AE1425">
            <v>120022</v>
          </cell>
          <cell r="AG1425" t="str">
            <v>163041</v>
          </cell>
        </row>
        <row r="1426">
          <cell r="A1426">
            <v>1053032</v>
          </cell>
          <cell r="B1426" t="str">
            <v>105303</v>
          </cell>
          <cell r="C1426" t="str">
            <v>主线副本</v>
          </cell>
          <cell r="D1426">
            <v>2</v>
          </cell>
          <cell r="F1426" t="str">
            <v>10530321</v>
          </cell>
          <cell r="G1426" t="str">
            <v>10530322</v>
          </cell>
          <cell r="H1426" t="str">
            <v>10530323</v>
          </cell>
          <cell r="I1426" t="str">
            <v>10530324</v>
          </cell>
          <cell r="J1426" t="str">
            <v>10530325</v>
          </cell>
          <cell r="K1426" t="str">
            <v>10530326</v>
          </cell>
          <cell r="L1426">
            <v>5</v>
          </cell>
          <cell r="M1426">
            <v>2</v>
          </cell>
          <cell r="N1426">
            <v>3</v>
          </cell>
          <cell r="O1426">
            <v>4</v>
          </cell>
          <cell r="P1426">
            <v>1</v>
          </cell>
          <cell r="Q1426">
            <v>6</v>
          </cell>
          <cell r="R1426">
            <v>140032</v>
          </cell>
          <cell r="T1426">
            <v>120022</v>
          </cell>
          <cell r="V1426" t="str">
            <v>163041</v>
          </cell>
          <cell r="Y1426">
            <v>3</v>
          </cell>
          <cell r="Z1426">
            <v>4</v>
          </cell>
          <cell r="AA1426">
            <v>1</v>
          </cell>
          <cell r="AC1426">
            <v>140032</v>
          </cell>
          <cell r="AE1426">
            <v>120022</v>
          </cell>
          <cell r="AG1426" t="str">
            <v>163041</v>
          </cell>
        </row>
        <row r="1427">
          <cell r="A1427">
            <v>1053041</v>
          </cell>
          <cell r="B1427" t="str">
            <v>105304</v>
          </cell>
          <cell r="C1427" t="str">
            <v>主线副本</v>
          </cell>
          <cell r="D1427">
            <v>1</v>
          </cell>
          <cell r="F1427" t="str">
            <v>10530411</v>
          </cell>
          <cell r="G1427" t="str">
            <v>10530412</v>
          </cell>
          <cell r="H1427" t="str">
            <v>10530413</v>
          </cell>
          <cell r="I1427" t="str">
            <v>10530414</v>
          </cell>
          <cell r="J1427" t="str">
            <v>10530415</v>
          </cell>
          <cell r="K1427" t="str">
            <v>10530416</v>
          </cell>
          <cell r="L1427">
            <v>3</v>
          </cell>
          <cell r="M1427">
            <v>2</v>
          </cell>
          <cell r="N1427">
            <v>4</v>
          </cell>
          <cell r="O1427">
            <v>5</v>
          </cell>
          <cell r="P1427">
            <v>1</v>
          </cell>
          <cell r="Q1427">
            <v>6</v>
          </cell>
          <cell r="R1427">
            <v>140032</v>
          </cell>
          <cell r="T1427">
            <v>120022</v>
          </cell>
          <cell r="V1427" t="str">
            <v>133041</v>
          </cell>
          <cell r="X1427">
            <v>3</v>
          </cell>
          <cell r="Z1427">
            <v>4</v>
          </cell>
          <cell r="AA1427">
            <v>1</v>
          </cell>
          <cell r="AC1427">
            <v>140032</v>
          </cell>
          <cell r="AE1427">
            <v>120022</v>
          </cell>
          <cell r="AG1427">
            <v>163041</v>
          </cell>
        </row>
        <row r="1428">
          <cell r="A1428">
            <v>1053042</v>
          </cell>
          <cell r="B1428" t="str">
            <v>105304</v>
          </cell>
          <cell r="C1428" t="str">
            <v>主线副本</v>
          </cell>
          <cell r="D1428">
            <v>2</v>
          </cell>
          <cell r="F1428" t="str">
            <v>10530421</v>
          </cell>
          <cell r="G1428" t="str">
            <v>10530422</v>
          </cell>
          <cell r="H1428" t="str">
            <v>10530423</v>
          </cell>
          <cell r="I1428" t="str">
            <v>10530424</v>
          </cell>
          <cell r="J1428" t="str">
            <v>10530425</v>
          </cell>
          <cell r="K1428" t="str">
            <v>10530426</v>
          </cell>
          <cell r="L1428">
            <v>1</v>
          </cell>
          <cell r="M1428">
            <v>2</v>
          </cell>
          <cell r="N1428">
            <v>3</v>
          </cell>
          <cell r="O1428">
            <v>4</v>
          </cell>
          <cell r="P1428">
            <v>5</v>
          </cell>
          <cell r="Q1428">
            <v>6</v>
          </cell>
          <cell r="R1428">
            <v>140032</v>
          </cell>
          <cell r="T1428">
            <v>120022</v>
          </cell>
          <cell r="V1428" t="str">
            <v>133041</v>
          </cell>
          <cell r="X1428">
            <v>3</v>
          </cell>
          <cell r="Z1428">
            <v>4</v>
          </cell>
          <cell r="AA1428">
            <v>1</v>
          </cell>
          <cell r="AC1428">
            <v>140032</v>
          </cell>
          <cell r="AE1428">
            <v>120022</v>
          </cell>
          <cell r="AG1428">
            <v>163041</v>
          </cell>
        </row>
        <row r="1429">
          <cell r="A1429">
            <v>1053051</v>
          </cell>
          <cell r="B1429" t="str">
            <v>105305</v>
          </cell>
          <cell r="C1429" t="str">
            <v>主线副本</v>
          </cell>
          <cell r="D1429">
            <v>1</v>
          </cell>
          <cell r="F1429" t="str">
            <v>10530511</v>
          </cell>
          <cell r="G1429" t="str">
            <v>10530512</v>
          </cell>
          <cell r="H1429" t="str">
            <v>10530513</v>
          </cell>
          <cell r="I1429" t="str">
            <v>10530514</v>
          </cell>
          <cell r="J1429" t="str">
            <v>10530515</v>
          </cell>
          <cell r="K1429" t="str">
            <v>10530516</v>
          </cell>
          <cell r="L1429">
            <v>6</v>
          </cell>
          <cell r="M1429">
            <v>5</v>
          </cell>
          <cell r="N1429">
            <v>4</v>
          </cell>
          <cell r="O1429">
            <v>3</v>
          </cell>
          <cell r="P1429">
            <v>2</v>
          </cell>
          <cell r="Q1429">
            <v>1</v>
          </cell>
          <cell r="R1429">
            <v>140032</v>
          </cell>
          <cell r="T1429">
            <v>120022</v>
          </cell>
          <cell r="V1429" t="str">
            <v>131041</v>
          </cell>
          <cell r="X1429">
            <v>1</v>
          </cell>
          <cell r="Z1429">
            <v>4</v>
          </cell>
          <cell r="AA1429">
            <v>1</v>
          </cell>
          <cell r="AC1429">
            <v>140032</v>
          </cell>
          <cell r="AE1429">
            <v>120022</v>
          </cell>
          <cell r="AG1429">
            <v>161041</v>
          </cell>
        </row>
        <row r="1430">
          <cell r="A1430">
            <v>1053052</v>
          </cell>
          <cell r="B1430" t="str">
            <v>105305</v>
          </cell>
          <cell r="C1430" t="str">
            <v>主线副本</v>
          </cell>
          <cell r="D1430">
            <v>2</v>
          </cell>
          <cell r="F1430" t="str">
            <v>10530521</v>
          </cell>
          <cell r="G1430" t="str">
            <v>10530522</v>
          </cell>
          <cell r="H1430" t="str">
            <v>10530523</v>
          </cell>
          <cell r="I1430" t="str">
            <v>10530524</v>
          </cell>
          <cell r="J1430" t="str">
            <v>10530525</v>
          </cell>
          <cell r="K1430" t="str">
            <v>10530526</v>
          </cell>
          <cell r="L1430">
            <v>1</v>
          </cell>
          <cell r="M1430">
            <v>2</v>
          </cell>
          <cell r="N1430">
            <v>3</v>
          </cell>
          <cell r="O1430">
            <v>4</v>
          </cell>
          <cell r="P1430">
            <v>5</v>
          </cell>
          <cell r="Q1430">
            <v>6</v>
          </cell>
          <cell r="R1430">
            <v>140032</v>
          </cell>
          <cell r="T1430">
            <v>120022</v>
          </cell>
          <cell r="V1430" t="str">
            <v>131041</v>
          </cell>
          <cell r="X1430">
            <v>1</v>
          </cell>
          <cell r="Z1430">
            <v>4</v>
          </cell>
          <cell r="AA1430">
            <v>1</v>
          </cell>
          <cell r="AC1430">
            <v>140032</v>
          </cell>
          <cell r="AE1430">
            <v>120022</v>
          </cell>
          <cell r="AG1430">
            <v>161041</v>
          </cell>
        </row>
        <row r="1431">
          <cell r="A1431">
            <v>1053061</v>
          </cell>
          <cell r="B1431" t="str">
            <v>105306</v>
          </cell>
          <cell r="C1431" t="str">
            <v>主线副本</v>
          </cell>
          <cell r="D1431">
            <v>1</v>
          </cell>
          <cell r="F1431" t="str">
            <v>10530611</v>
          </cell>
          <cell r="G1431" t="str">
            <v>10530612</v>
          </cell>
          <cell r="H1431" t="str">
            <v>10530613</v>
          </cell>
          <cell r="I1431" t="str">
            <v>10530614</v>
          </cell>
          <cell r="J1431" t="str">
            <v>10530615</v>
          </cell>
          <cell r="K1431" t="str">
            <v>10530616</v>
          </cell>
          <cell r="L1431">
            <v>4</v>
          </cell>
          <cell r="M1431">
            <v>2</v>
          </cell>
          <cell r="N1431">
            <v>3</v>
          </cell>
          <cell r="O1431">
            <v>6</v>
          </cell>
          <cell r="P1431">
            <v>1</v>
          </cell>
          <cell r="Q1431">
            <v>5</v>
          </cell>
          <cell r="R1431">
            <v>140032</v>
          </cell>
          <cell r="T1431">
            <v>120022</v>
          </cell>
          <cell r="V1431" t="str">
            <v>161041</v>
          </cell>
          <cell r="Y1431">
            <v>1</v>
          </cell>
          <cell r="Z1431">
            <v>4</v>
          </cell>
          <cell r="AA1431">
            <v>1</v>
          </cell>
          <cell r="AC1431">
            <v>140032</v>
          </cell>
          <cell r="AE1431">
            <v>120022</v>
          </cell>
          <cell r="AG1431" t="str">
            <v>161041</v>
          </cell>
        </row>
        <row r="1432">
          <cell r="A1432">
            <v>1053062</v>
          </cell>
          <cell r="B1432" t="str">
            <v>105306</v>
          </cell>
          <cell r="C1432" t="str">
            <v>主线副本</v>
          </cell>
          <cell r="D1432">
            <v>2</v>
          </cell>
          <cell r="F1432" t="str">
            <v>10530621</v>
          </cell>
          <cell r="G1432" t="str">
            <v>10530622</v>
          </cell>
          <cell r="H1432" t="str">
            <v>10530623</v>
          </cell>
          <cell r="I1432" t="str">
            <v>10530624</v>
          </cell>
          <cell r="J1432" t="str">
            <v>10530625</v>
          </cell>
          <cell r="K1432" t="str">
            <v>10530626</v>
          </cell>
          <cell r="L1432">
            <v>5</v>
          </cell>
          <cell r="M1432">
            <v>2</v>
          </cell>
          <cell r="N1432">
            <v>3</v>
          </cell>
          <cell r="O1432">
            <v>4</v>
          </cell>
          <cell r="P1432">
            <v>1</v>
          </cell>
          <cell r="Q1432">
            <v>6</v>
          </cell>
          <cell r="R1432">
            <v>140032</v>
          </cell>
          <cell r="T1432">
            <v>120022</v>
          </cell>
          <cell r="V1432" t="str">
            <v>161041</v>
          </cell>
          <cell r="Y1432">
            <v>1</v>
          </cell>
          <cell r="Z1432">
            <v>4</v>
          </cell>
          <cell r="AA1432">
            <v>1</v>
          </cell>
          <cell r="AC1432">
            <v>140032</v>
          </cell>
          <cell r="AE1432">
            <v>120022</v>
          </cell>
          <cell r="AG1432" t="str">
            <v>161041</v>
          </cell>
        </row>
        <row r="1433">
          <cell r="A1433">
            <v>1053071</v>
          </cell>
          <cell r="B1433" t="str">
            <v>105307</v>
          </cell>
          <cell r="C1433" t="str">
            <v>主线副本</v>
          </cell>
          <cell r="D1433">
            <v>1</v>
          </cell>
          <cell r="F1433" t="str">
            <v>10530711</v>
          </cell>
          <cell r="G1433" t="str">
            <v>10530712</v>
          </cell>
          <cell r="H1433" t="str">
            <v>10530713</v>
          </cell>
          <cell r="I1433" t="str">
            <v>10530714</v>
          </cell>
          <cell r="J1433" t="str">
            <v>10530715</v>
          </cell>
          <cell r="K1433" t="str">
            <v>10530716</v>
          </cell>
          <cell r="L1433">
            <v>3</v>
          </cell>
          <cell r="M1433">
            <v>2</v>
          </cell>
          <cell r="N1433">
            <v>4</v>
          </cell>
          <cell r="O1433">
            <v>5</v>
          </cell>
          <cell r="P1433">
            <v>1</v>
          </cell>
          <cell r="Q1433">
            <v>6</v>
          </cell>
          <cell r="R1433">
            <v>140032</v>
          </cell>
          <cell r="T1433">
            <v>120022</v>
          </cell>
          <cell r="V1433" t="str">
            <v>132041</v>
          </cell>
          <cell r="X1433">
            <v>2</v>
          </cell>
          <cell r="Z1433">
            <v>4</v>
          </cell>
          <cell r="AA1433">
            <v>1</v>
          </cell>
          <cell r="AC1433">
            <v>140032</v>
          </cell>
          <cell r="AE1433">
            <v>120022</v>
          </cell>
          <cell r="AG1433">
            <v>162041</v>
          </cell>
        </row>
        <row r="1434">
          <cell r="A1434">
            <v>1053072</v>
          </cell>
          <cell r="B1434" t="str">
            <v>105307</v>
          </cell>
          <cell r="C1434" t="str">
            <v>主线副本</v>
          </cell>
          <cell r="D1434">
            <v>2</v>
          </cell>
          <cell r="F1434" t="str">
            <v>10530721</v>
          </cell>
          <cell r="G1434" t="str">
            <v>10530722</v>
          </cell>
          <cell r="H1434" t="str">
            <v>10530723</v>
          </cell>
          <cell r="I1434" t="str">
            <v>10530724</v>
          </cell>
          <cell r="J1434" t="str">
            <v>10530725</v>
          </cell>
          <cell r="K1434" t="str">
            <v>10530726</v>
          </cell>
          <cell r="L1434">
            <v>1</v>
          </cell>
          <cell r="M1434">
            <v>2</v>
          </cell>
          <cell r="N1434">
            <v>3</v>
          </cell>
          <cell r="O1434">
            <v>4</v>
          </cell>
          <cell r="P1434">
            <v>5</v>
          </cell>
          <cell r="Q1434">
            <v>6</v>
          </cell>
          <cell r="R1434">
            <v>140032</v>
          </cell>
          <cell r="T1434">
            <v>120022</v>
          </cell>
          <cell r="V1434" t="str">
            <v>132041</v>
          </cell>
          <cell r="X1434">
            <v>2</v>
          </cell>
          <cell r="Z1434">
            <v>4</v>
          </cell>
          <cell r="AA1434">
            <v>1</v>
          </cell>
          <cell r="AC1434">
            <v>140032</v>
          </cell>
          <cell r="AE1434">
            <v>120022</v>
          </cell>
          <cell r="AG1434">
            <v>162041</v>
          </cell>
        </row>
        <row r="1435">
          <cell r="A1435">
            <v>1053081</v>
          </cell>
          <cell r="B1435" t="str">
            <v>105308</v>
          </cell>
          <cell r="C1435" t="str">
            <v>主线副本</v>
          </cell>
          <cell r="D1435">
            <v>1</v>
          </cell>
          <cell r="F1435" t="str">
            <v>10530811</v>
          </cell>
          <cell r="G1435" t="str">
            <v>10530812</v>
          </cell>
          <cell r="H1435" t="str">
            <v>10530813</v>
          </cell>
          <cell r="I1435" t="str">
            <v>10530814</v>
          </cell>
          <cell r="J1435" t="str">
            <v>10530815</v>
          </cell>
          <cell r="K1435" t="str">
            <v>10530816</v>
          </cell>
          <cell r="L1435">
            <v>6</v>
          </cell>
          <cell r="M1435">
            <v>5</v>
          </cell>
          <cell r="N1435">
            <v>4</v>
          </cell>
          <cell r="O1435">
            <v>3</v>
          </cell>
          <cell r="P1435">
            <v>2</v>
          </cell>
          <cell r="Q1435">
            <v>1</v>
          </cell>
          <cell r="R1435">
            <v>140032</v>
          </cell>
          <cell r="T1435">
            <v>120022</v>
          </cell>
          <cell r="V1435" t="str">
            <v>133041</v>
          </cell>
          <cell r="X1435">
            <v>3</v>
          </cell>
          <cell r="Z1435">
            <v>4</v>
          </cell>
          <cell r="AA1435">
            <v>1</v>
          </cell>
          <cell r="AC1435">
            <v>140032</v>
          </cell>
          <cell r="AE1435">
            <v>120022</v>
          </cell>
          <cell r="AG1435">
            <v>163041</v>
          </cell>
        </row>
        <row r="1436">
          <cell r="A1436">
            <v>1053082</v>
          </cell>
          <cell r="B1436" t="str">
            <v>105308</v>
          </cell>
          <cell r="C1436" t="str">
            <v>主线副本</v>
          </cell>
          <cell r="D1436">
            <v>2</v>
          </cell>
          <cell r="F1436" t="str">
            <v>10530821</v>
          </cell>
          <cell r="G1436" t="str">
            <v>10530822</v>
          </cell>
          <cell r="H1436" t="str">
            <v>10530823</v>
          </cell>
          <cell r="I1436" t="str">
            <v>10530824</v>
          </cell>
          <cell r="J1436" t="str">
            <v>10530825</v>
          </cell>
          <cell r="K1436" t="str">
            <v>10530826</v>
          </cell>
          <cell r="L1436">
            <v>4</v>
          </cell>
          <cell r="M1436">
            <v>5</v>
          </cell>
          <cell r="N1436">
            <v>6</v>
          </cell>
          <cell r="O1436">
            <v>3</v>
          </cell>
          <cell r="P1436">
            <v>2</v>
          </cell>
          <cell r="Q1436">
            <v>1</v>
          </cell>
          <cell r="R1436">
            <v>140032</v>
          </cell>
          <cell r="T1436">
            <v>120022</v>
          </cell>
          <cell r="V1436" t="str">
            <v>133041</v>
          </cell>
          <cell r="X1436">
            <v>3</v>
          </cell>
          <cell r="Z1436">
            <v>4</v>
          </cell>
          <cell r="AA1436">
            <v>1</v>
          </cell>
          <cell r="AC1436">
            <v>140032</v>
          </cell>
          <cell r="AE1436">
            <v>120022</v>
          </cell>
          <cell r="AG1436">
            <v>163041</v>
          </cell>
        </row>
        <row r="1437">
          <cell r="A1437">
            <v>1053091</v>
          </cell>
          <cell r="B1437" t="str">
            <v>105309</v>
          </cell>
          <cell r="C1437" t="str">
            <v>主线副本</v>
          </cell>
          <cell r="D1437">
            <v>1</v>
          </cell>
          <cell r="F1437" t="str">
            <v>10530911</v>
          </cell>
          <cell r="G1437" t="str">
            <v>10530912</v>
          </cell>
          <cell r="H1437" t="str">
            <v>10530913</v>
          </cell>
          <cell r="I1437" t="str">
            <v>10530914</v>
          </cell>
          <cell r="J1437" t="str">
            <v>10530915</v>
          </cell>
          <cell r="K1437" t="str">
            <v>10530916</v>
          </cell>
          <cell r="L1437">
            <v>3</v>
          </cell>
          <cell r="M1437">
            <v>1</v>
          </cell>
          <cell r="N1437">
            <v>2</v>
          </cell>
          <cell r="O1437">
            <v>4</v>
          </cell>
          <cell r="P1437">
            <v>5</v>
          </cell>
          <cell r="Q1437">
            <v>6</v>
          </cell>
          <cell r="R1437">
            <v>140032</v>
          </cell>
          <cell r="T1437">
            <v>120022</v>
          </cell>
          <cell r="V1437" t="str">
            <v>162041</v>
          </cell>
          <cell r="Y1437">
            <v>2</v>
          </cell>
          <cell r="Z1437">
            <v>4</v>
          </cell>
          <cell r="AA1437">
            <v>1</v>
          </cell>
          <cell r="AC1437">
            <v>140032</v>
          </cell>
          <cell r="AE1437">
            <v>120022</v>
          </cell>
          <cell r="AG1437" t="str">
            <v>162041</v>
          </cell>
        </row>
        <row r="1438">
          <cell r="A1438">
            <v>1053092</v>
          </cell>
          <cell r="B1438" t="str">
            <v>105309</v>
          </cell>
          <cell r="C1438" t="str">
            <v>主线副本</v>
          </cell>
          <cell r="D1438">
            <v>2</v>
          </cell>
          <cell r="F1438" t="str">
            <v>10530921</v>
          </cell>
          <cell r="G1438" t="str">
            <v>10530922</v>
          </cell>
          <cell r="H1438" t="str">
            <v>10530923</v>
          </cell>
          <cell r="I1438" t="str">
            <v>10530924</v>
          </cell>
          <cell r="J1438" t="str">
            <v>10530925</v>
          </cell>
          <cell r="K1438" t="str">
            <v>10530926</v>
          </cell>
          <cell r="L1438">
            <v>1</v>
          </cell>
          <cell r="M1438">
            <v>2</v>
          </cell>
          <cell r="N1438">
            <v>3</v>
          </cell>
          <cell r="O1438">
            <v>4</v>
          </cell>
          <cell r="P1438">
            <v>5</v>
          </cell>
          <cell r="Q1438">
            <v>6</v>
          </cell>
          <cell r="R1438">
            <v>140032</v>
          </cell>
          <cell r="T1438">
            <v>120022</v>
          </cell>
          <cell r="V1438" t="str">
            <v>162041</v>
          </cell>
          <cell r="Y1438">
            <v>2</v>
          </cell>
          <cell r="Z1438">
            <v>4</v>
          </cell>
          <cell r="AA1438">
            <v>1</v>
          </cell>
          <cell r="AC1438">
            <v>140032</v>
          </cell>
          <cell r="AE1438">
            <v>120022</v>
          </cell>
          <cell r="AG1438" t="str">
            <v>162041</v>
          </cell>
        </row>
        <row r="1439">
          <cell r="A1439">
            <v>1053101</v>
          </cell>
          <cell r="B1439" t="str">
            <v>105310</v>
          </cell>
          <cell r="C1439" t="str">
            <v>主线副本</v>
          </cell>
          <cell r="D1439">
            <v>1</v>
          </cell>
          <cell r="F1439" t="str">
            <v>10531011</v>
          </cell>
          <cell r="G1439" t="str">
            <v>10531012</v>
          </cell>
          <cell r="H1439" t="str">
            <v>10531013</v>
          </cell>
          <cell r="I1439" t="str">
            <v>10531014</v>
          </cell>
          <cell r="J1439" t="str">
            <v>10531015</v>
          </cell>
          <cell r="K1439" t="str">
            <v>10531016</v>
          </cell>
          <cell r="L1439">
            <v>4</v>
          </cell>
          <cell r="M1439">
            <v>2</v>
          </cell>
          <cell r="N1439">
            <v>3</v>
          </cell>
          <cell r="O1439">
            <v>6</v>
          </cell>
          <cell r="P1439">
            <v>1</v>
          </cell>
          <cell r="Q1439">
            <v>5</v>
          </cell>
          <cell r="R1439">
            <v>140032</v>
          </cell>
          <cell r="T1439">
            <v>120022</v>
          </cell>
          <cell r="V1439" t="str">
            <v>165041</v>
          </cell>
          <cell r="Y1439">
            <v>5</v>
          </cell>
          <cell r="Z1439">
            <v>4</v>
          </cell>
          <cell r="AA1439">
            <v>1</v>
          </cell>
          <cell r="AC1439">
            <v>140032</v>
          </cell>
          <cell r="AE1439">
            <v>120022</v>
          </cell>
          <cell r="AG1439" t="str">
            <v>165041</v>
          </cell>
          <cell r="AH1439">
            <v>150003</v>
          </cell>
        </row>
        <row r="1440">
          <cell r="A1440">
            <v>1053102</v>
          </cell>
          <cell r="B1440" t="str">
            <v>105310</v>
          </cell>
          <cell r="C1440" t="str">
            <v>主线副本</v>
          </cell>
          <cell r="D1440">
            <v>2</v>
          </cell>
          <cell r="F1440" t="str">
            <v>10531021</v>
          </cell>
          <cell r="G1440" t="str">
            <v>10531022</v>
          </cell>
          <cell r="H1440" t="str">
            <v>10531023</v>
          </cell>
          <cell r="I1440" t="str">
            <v>10531024</v>
          </cell>
          <cell r="J1440" t="str">
            <v>10531025</v>
          </cell>
          <cell r="K1440" t="str">
            <v>10531026</v>
          </cell>
          <cell r="L1440">
            <v>5</v>
          </cell>
          <cell r="M1440">
            <v>2</v>
          </cell>
          <cell r="N1440">
            <v>3</v>
          </cell>
          <cell r="O1440">
            <v>4</v>
          </cell>
          <cell r="P1440">
            <v>1</v>
          </cell>
          <cell r="Q1440">
            <v>6</v>
          </cell>
          <cell r="R1440">
            <v>140032</v>
          </cell>
          <cell r="T1440">
            <v>120022</v>
          </cell>
          <cell r="V1440" t="str">
            <v>165041</v>
          </cell>
          <cell r="Y1440">
            <v>5</v>
          </cell>
          <cell r="Z1440">
            <v>4</v>
          </cell>
          <cell r="AA1440">
            <v>1</v>
          </cell>
          <cell r="AC1440">
            <v>140032</v>
          </cell>
          <cell r="AE1440">
            <v>120022</v>
          </cell>
          <cell r="AG1440" t="str">
            <v>165041</v>
          </cell>
          <cell r="AH1440">
            <v>150003</v>
          </cell>
        </row>
        <row r="1441">
          <cell r="A1441">
            <v>1054011</v>
          </cell>
          <cell r="B1441" t="str">
            <v>105401</v>
          </cell>
          <cell r="C1441" t="str">
            <v>主线副本</v>
          </cell>
          <cell r="D1441">
            <v>1</v>
          </cell>
          <cell r="F1441" t="str">
            <v>10540111</v>
          </cell>
          <cell r="G1441" t="str">
            <v>10540112</v>
          </cell>
          <cell r="H1441" t="str">
            <v>10540113</v>
          </cell>
          <cell r="I1441" t="str">
            <v>10540114</v>
          </cell>
          <cell r="J1441" t="str">
            <v>10540115</v>
          </cell>
          <cell r="K1441" t="str">
            <v>10540116</v>
          </cell>
          <cell r="L1441">
            <v>3</v>
          </cell>
          <cell r="M1441">
            <v>2</v>
          </cell>
          <cell r="N1441">
            <v>4</v>
          </cell>
          <cell r="O1441">
            <v>5</v>
          </cell>
          <cell r="P1441">
            <v>1</v>
          </cell>
          <cell r="Q1441">
            <v>6</v>
          </cell>
          <cell r="R1441">
            <v>140032</v>
          </cell>
          <cell r="T1441">
            <v>120022</v>
          </cell>
          <cell r="V1441" t="str">
            <v>131041</v>
          </cell>
          <cell r="X1441">
            <v>1</v>
          </cell>
          <cell r="Z1441">
            <v>4</v>
          </cell>
          <cell r="AA1441">
            <v>1</v>
          </cell>
          <cell r="AC1441">
            <v>140032</v>
          </cell>
          <cell r="AE1441">
            <v>120022</v>
          </cell>
          <cell r="AG1441">
            <v>161041</v>
          </cell>
        </row>
        <row r="1442">
          <cell r="A1442">
            <v>1054012</v>
          </cell>
          <cell r="B1442" t="str">
            <v>105401</v>
          </cell>
          <cell r="C1442" t="str">
            <v>主线副本</v>
          </cell>
          <cell r="D1442">
            <v>2</v>
          </cell>
          <cell r="F1442" t="str">
            <v>10540121</v>
          </cell>
          <cell r="G1442" t="str">
            <v>10540122</v>
          </cell>
          <cell r="H1442" t="str">
            <v>10540123</v>
          </cell>
          <cell r="I1442" t="str">
            <v>10540124</v>
          </cell>
          <cell r="J1442" t="str">
            <v>10540125</v>
          </cell>
          <cell r="K1442" t="str">
            <v>10540126</v>
          </cell>
          <cell r="L1442">
            <v>1</v>
          </cell>
          <cell r="M1442">
            <v>2</v>
          </cell>
          <cell r="N1442">
            <v>3</v>
          </cell>
          <cell r="O1442">
            <v>4</v>
          </cell>
          <cell r="P1442">
            <v>5</v>
          </cell>
          <cell r="Q1442">
            <v>6</v>
          </cell>
          <cell r="R1442">
            <v>140032</v>
          </cell>
          <cell r="T1442">
            <v>120022</v>
          </cell>
          <cell r="V1442" t="str">
            <v>131041</v>
          </cell>
          <cell r="X1442">
            <v>1</v>
          </cell>
          <cell r="Z1442">
            <v>4</v>
          </cell>
          <cell r="AA1442">
            <v>1</v>
          </cell>
          <cell r="AC1442">
            <v>140032</v>
          </cell>
          <cell r="AE1442">
            <v>120022</v>
          </cell>
          <cell r="AG1442">
            <v>161041</v>
          </cell>
        </row>
        <row r="1443">
          <cell r="A1443">
            <v>1054021</v>
          </cell>
          <cell r="B1443" t="str">
            <v>105402</v>
          </cell>
          <cell r="C1443" t="str">
            <v>主线副本</v>
          </cell>
          <cell r="D1443">
            <v>1</v>
          </cell>
          <cell r="F1443" t="str">
            <v>10540211</v>
          </cell>
          <cell r="G1443" t="str">
            <v>10540212</v>
          </cell>
          <cell r="H1443" t="str">
            <v>10540213</v>
          </cell>
          <cell r="I1443" t="str">
            <v>10540214</v>
          </cell>
          <cell r="J1443" t="str">
            <v>10540215</v>
          </cell>
          <cell r="K1443" t="str">
            <v>10540216</v>
          </cell>
          <cell r="L1443">
            <v>6</v>
          </cell>
          <cell r="M1443">
            <v>5</v>
          </cell>
          <cell r="N1443">
            <v>4</v>
          </cell>
          <cell r="O1443">
            <v>3</v>
          </cell>
          <cell r="P1443">
            <v>2</v>
          </cell>
          <cell r="Q1443">
            <v>1</v>
          </cell>
          <cell r="R1443">
            <v>140032</v>
          </cell>
          <cell r="T1443">
            <v>120022</v>
          </cell>
          <cell r="V1443" t="str">
            <v>132041</v>
          </cell>
          <cell r="X1443">
            <v>2</v>
          </cell>
          <cell r="Z1443">
            <v>4</v>
          </cell>
          <cell r="AA1443">
            <v>1</v>
          </cell>
          <cell r="AC1443">
            <v>140032</v>
          </cell>
          <cell r="AE1443">
            <v>120022</v>
          </cell>
          <cell r="AG1443">
            <v>162041</v>
          </cell>
        </row>
        <row r="1444">
          <cell r="A1444">
            <v>1054022</v>
          </cell>
          <cell r="B1444" t="str">
            <v>105402</v>
          </cell>
          <cell r="C1444" t="str">
            <v>主线副本</v>
          </cell>
          <cell r="D1444">
            <v>2</v>
          </cell>
          <cell r="F1444" t="str">
            <v>10540221</v>
          </cell>
          <cell r="G1444" t="str">
            <v>10540222</v>
          </cell>
          <cell r="H1444" t="str">
            <v>10540223</v>
          </cell>
          <cell r="I1444" t="str">
            <v>10540224</v>
          </cell>
          <cell r="J1444" t="str">
            <v>10540225</v>
          </cell>
          <cell r="K1444" t="str">
            <v>10540226</v>
          </cell>
          <cell r="L1444">
            <v>4</v>
          </cell>
          <cell r="M1444">
            <v>5</v>
          </cell>
          <cell r="N1444">
            <v>6</v>
          </cell>
          <cell r="O1444">
            <v>3</v>
          </cell>
          <cell r="P1444">
            <v>2</v>
          </cell>
          <cell r="Q1444">
            <v>1</v>
          </cell>
          <cell r="R1444">
            <v>140032</v>
          </cell>
          <cell r="T1444">
            <v>120022</v>
          </cell>
          <cell r="V1444" t="str">
            <v>132041</v>
          </cell>
          <cell r="X1444">
            <v>2</v>
          </cell>
          <cell r="Z1444">
            <v>4</v>
          </cell>
          <cell r="AA1444">
            <v>1</v>
          </cell>
          <cell r="AC1444">
            <v>140032</v>
          </cell>
          <cell r="AE1444">
            <v>120022</v>
          </cell>
          <cell r="AG1444">
            <v>162041</v>
          </cell>
        </row>
        <row r="1445">
          <cell r="A1445">
            <v>1054031</v>
          </cell>
          <cell r="B1445" t="str">
            <v>105403</v>
          </cell>
          <cell r="C1445" t="str">
            <v>主线副本</v>
          </cell>
          <cell r="D1445">
            <v>1</v>
          </cell>
          <cell r="F1445" t="str">
            <v>10540311</v>
          </cell>
          <cell r="G1445" t="str">
            <v>10540312</v>
          </cell>
          <cell r="H1445" t="str">
            <v>10540313</v>
          </cell>
          <cell r="I1445" t="str">
            <v>10540314</v>
          </cell>
          <cell r="J1445" t="str">
            <v>10540315</v>
          </cell>
          <cell r="K1445" t="str">
            <v>10540316</v>
          </cell>
          <cell r="L1445">
            <v>3</v>
          </cell>
          <cell r="M1445">
            <v>1</v>
          </cell>
          <cell r="N1445">
            <v>2</v>
          </cell>
          <cell r="O1445">
            <v>4</v>
          </cell>
          <cell r="P1445">
            <v>5</v>
          </cell>
          <cell r="Q1445">
            <v>6</v>
          </cell>
          <cell r="R1445">
            <v>140032</v>
          </cell>
          <cell r="T1445">
            <v>120022</v>
          </cell>
          <cell r="V1445" t="str">
            <v>163041</v>
          </cell>
          <cell r="Y1445">
            <v>3</v>
          </cell>
          <cell r="Z1445">
            <v>4</v>
          </cell>
          <cell r="AA1445">
            <v>1</v>
          </cell>
          <cell r="AC1445">
            <v>140032</v>
          </cell>
          <cell r="AE1445">
            <v>120022</v>
          </cell>
          <cell r="AG1445" t="str">
            <v>163041</v>
          </cell>
        </row>
        <row r="1446">
          <cell r="A1446">
            <v>1054032</v>
          </cell>
          <cell r="B1446" t="str">
            <v>105403</v>
          </cell>
          <cell r="C1446" t="str">
            <v>主线副本</v>
          </cell>
          <cell r="D1446">
            <v>2</v>
          </cell>
          <cell r="F1446" t="str">
            <v>10540321</v>
          </cell>
          <cell r="G1446" t="str">
            <v>10540322</v>
          </cell>
          <cell r="H1446" t="str">
            <v>10540323</v>
          </cell>
          <cell r="I1446" t="str">
            <v>10540324</v>
          </cell>
          <cell r="J1446" t="str">
            <v>10540325</v>
          </cell>
          <cell r="K1446" t="str">
            <v>10540326</v>
          </cell>
          <cell r="L1446">
            <v>1</v>
          </cell>
          <cell r="M1446">
            <v>2</v>
          </cell>
          <cell r="N1446">
            <v>3</v>
          </cell>
          <cell r="O1446">
            <v>4</v>
          </cell>
          <cell r="P1446">
            <v>5</v>
          </cell>
          <cell r="Q1446">
            <v>6</v>
          </cell>
          <cell r="R1446">
            <v>140032</v>
          </cell>
          <cell r="T1446">
            <v>120022</v>
          </cell>
          <cell r="V1446" t="str">
            <v>163041</v>
          </cell>
          <cell r="Y1446">
            <v>3</v>
          </cell>
          <cell r="Z1446">
            <v>4</v>
          </cell>
          <cell r="AA1446">
            <v>1</v>
          </cell>
          <cell r="AC1446">
            <v>140032</v>
          </cell>
          <cell r="AE1446">
            <v>120022</v>
          </cell>
          <cell r="AG1446" t="str">
            <v>163041</v>
          </cell>
        </row>
        <row r="1447">
          <cell r="A1447">
            <v>1054041</v>
          </cell>
          <cell r="B1447" t="str">
            <v>105404</v>
          </cell>
          <cell r="C1447" t="str">
            <v>主线副本</v>
          </cell>
          <cell r="D1447">
            <v>1</v>
          </cell>
          <cell r="F1447" t="str">
            <v>10540411</v>
          </cell>
          <cell r="G1447" t="str">
            <v>10540412</v>
          </cell>
          <cell r="H1447" t="str">
            <v>10540413</v>
          </cell>
          <cell r="I1447" t="str">
            <v>10540414</v>
          </cell>
          <cell r="J1447" t="str">
            <v>10540415</v>
          </cell>
          <cell r="K1447" t="str">
            <v>10540416</v>
          </cell>
          <cell r="L1447">
            <v>4</v>
          </cell>
          <cell r="M1447">
            <v>2</v>
          </cell>
          <cell r="N1447">
            <v>3</v>
          </cell>
          <cell r="O1447">
            <v>6</v>
          </cell>
          <cell r="P1447">
            <v>1</v>
          </cell>
          <cell r="Q1447">
            <v>5</v>
          </cell>
          <cell r="R1447">
            <v>140032</v>
          </cell>
          <cell r="T1447">
            <v>120022</v>
          </cell>
          <cell r="V1447" t="str">
            <v>133041</v>
          </cell>
          <cell r="X1447">
            <v>3</v>
          </cell>
          <cell r="Z1447">
            <v>4</v>
          </cell>
          <cell r="AA1447">
            <v>1</v>
          </cell>
          <cell r="AC1447">
            <v>140032</v>
          </cell>
          <cell r="AE1447">
            <v>120022</v>
          </cell>
          <cell r="AG1447">
            <v>163041</v>
          </cell>
        </row>
        <row r="1448">
          <cell r="A1448">
            <v>1054042</v>
          </cell>
          <cell r="B1448" t="str">
            <v>105404</v>
          </cell>
          <cell r="C1448" t="str">
            <v>主线副本</v>
          </cell>
          <cell r="D1448">
            <v>2</v>
          </cell>
          <cell r="F1448" t="str">
            <v>10540421</v>
          </cell>
          <cell r="G1448" t="str">
            <v>10540422</v>
          </cell>
          <cell r="H1448" t="str">
            <v>10540423</v>
          </cell>
          <cell r="I1448" t="str">
            <v>10540424</v>
          </cell>
          <cell r="J1448" t="str">
            <v>10540425</v>
          </cell>
          <cell r="K1448" t="str">
            <v>10540426</v>
          </cell>
          <cell r="L1448">
            <v>1</v>
          </cell>
          <cell r="M1448">
            <v>2</v>
          </cell>
          <cell r="N1448">
            <v>3</v>
          </cell>
          <cell r="O1448">
            <v>4</v>
          </cell>
          <cell r="P1448">
            <v>5</v>
          </cell>
          <cell r="Q1448">
            <v>6</v>
          </cell>
          <cell r="R1448">
            <v>140032</v>
          </cell>
          <cell r="T1448">
            <v>120022</v>
          </cell>
          <cell r="V1448" t="str">
            <v>133041</v>
          </cell>
          <cell r="X1448">
            <v>3</v>
          </cell>
          <cell r="Z1448">
            <v>4</v>
          </cell>
          <cell r="AA1448">
            <v>1</v>
          </cell>
          <cell r="AC1448">
            <v>140032</v>
          </cell>
          <cell r="AE1448">
            <v>120022</v>
          </cell>
          <cell r="AG1448">
            <v>163041</v>
          </cell>
        </row>
        <row r="1449">
          <cell r="A1449">
            <v>1054051</v>
          </cell>
          <cell r="B1449" t="str">
            <v>105405</v>
          </cell>
          <cell r="C1449" t="str">
            <v>主线副本</v>
          </cell>
          <cell r="D1449">
            <v>1</v>
          </cell>
          <cell r="F1449" t="str">
            <v>10540511</v>
          </cell>
          <cell r="G1449" t="str">
            <v>10540512</v>
          </cell>
          <cell r="H1449" t="str">
            <v>10540513</v>
          </cell>
          <cell r="I1449" t="str">
            <v>10540514</v>
          </cell>
          <cell r="J1449" t="str">
            <v>10540515</v>
          </cell>
          <cell r="K1449" t="str">
            <v>10540516</v>
          </cell>
          <cell r="L1449">
            <v>6</v>
          </cell>
          <cell r="M1449">
            <v>5</v>
          </cell>
          <cell r="N1449">
            <v>4</v>
          </cell>
          <cell r="O1449">
            <v>3</v>
          </cell>
          <cell r="P1449">
            <v>2</v>
          </cell>
          <cell r="Q1449">
            <v>1</v>
          </cell>
          <cell r="R1449">
            <v>140032</v>
          </cell>
          <cell r="T1449">
            <v>120022</v>
          </cell>
          <cell r="V1449" t="str">
            <v>131041</v>
          </cell>
          <cell r="X1449">
            <v>1</v>
          </cell>
          <cell r="Z1449">
            <v>4</v>
          </cell>
          <cell r="AA1449">
            <v>1</v>
          </cell>
          <cell r="AC1449">
            <v>140032</v>
          </cell>
          <cell r="AE1449">
            <v>120022</v>
          </cell>
          <cell r="AG1449">
            <v>161041</v>
          </cell>
        </row>
        <row r="1450">
          <cell r="A1450">
            <v>1054052</v>
          </cell>
          <cell r="B1450" t="str">
            <v>105405</v>
          </cell>
          <cell r="C1450" t="str">
            <v>主线副本</v>
          </cell>
          <cell r="D1450">
            <v>2</v>
          </cell>
          <cell r="F1450" t="str">
            <v>10540521</v>
          </cell>
          <cell r="G1450" t="str">
            <v>10540522</v>
          </cell>
          <cell r="H1450" t="str">
            <v>10540523</v>
          </cell>
          <cell r="I1450" t="str">
            <v>10540524</v>
          </cell>
          <cell r="J1450" t="str">
            <v>10540525</v>
          </cell>
          <cell r="K1450" t="str">
            <v>10540526</v>
          </cell>
          <cell r="L1450">
            <v>4</v>
          </cell>
          <cell r="M1450">
            <v>5</v>
          </cell>
          <cell r="N1450">
            <v>6</v>
          </cell>
          <cell r="O1450">
            <v>3</v>
          </cell>
          <cell r="P1450">
            <v>2</v>
          </cell>
          <cell r="Q1450">
            <v>1</v>
          </cell>
          <cell r="R1450">
            <v>140032</v>
          </cell>
          <cell r="T1450">
            <v>120022</v>
          </cell>
          <cell r="V1450" t="str">
            <v>131041</v>
          </cell>
          <cell r="X1450">
            <v>1</v>
          </cell>
          <cell r="Z1450">
            <v>4</v>
          </cell>
          <cell r="AA1450">
            <v>1</v>
          </cell>
          <cell r="AC1450">
            <v>140032</v>
          </cell>
          <cell r="AE1450">
            <v>120022</v>
          </cell>
          <cell r="AG1450">
            <v>161041</v>
          </cell>
        </row>
        <row r="1451">
          <cell r="A1451">
            <v>1054061</v>
          </cell>
          <cell r="B1451" t="str">
            <v>105406</v>
          </cell>
          <cell r="C1451" t="str">
            <v>主线副本</v>
          </cell>
          <cell r="D1451">
            <v>1</v>
          </cell>
          <cell r="F1451" t="str">
            <v>10540611</v>
          </cell>
          <cell r="G1451" t="str">
            <v>10540612</v>
          </cell>
          <cell r="H1451" t="str">
            <v>10540613</v>
          </cell>
          <cell r="I1451" t="str">
            <v>10540614</v>
          </cell>
          <cell r="J1451" t="str">
            <v>10540615</v>
          </cell>
          <cell r="K1451" t="str">
            <v>10540616</v>
          </cell>
          <cell r="L1451">
            <v>3</v>
          </cell>
          <cell r="M1451">
            <v>1</v>
          </cell>
          <cell r="N1451">
            <v>2</v>
          </cell>
          <cell r="O1451">
            <v>4</v>
          </cell>
          <cell r="P1451">
            <v>5</v>
          </cell>
          <cell r="Q1451">
            <v>6</v>
          </cell>
          <cell r="R1451">
            <v>140032</v>
          </cell>
          <cell r="T1451">
            <v>120022</v>
          </cell>
          <cell r="V1451" t="str">
            <v>161041</v>
          </cell>
          <cell r="Y1451">
            <v>1</v>
          </cell>
          <cell r="Z1451">
            <v>4</v>
          </cell>
          <cell r="AA1451">
            <v>1</v>
          </cell>
          <cell r="AC1451">
            <v>140032</v>
          </cell>
          <cell r="AE1451">
            <v>120022</v>
          </cell>
          <cell r="AG1451" t="str">
            <v>161041</v>
          </cell>
        </row>
        <row r="1452">
          <cell r="A1452">
            <v>1054062</v>
          </cell>
          <cell r="B1452" t="str">
            <v>105406</v>
          </cell>
          <cell r="C1452" t="str">
            <v>主线副本</v>
          </cell>
          <cell r="D1452">
            <v>2</v>
          </cell>
          <cell r="F1452" t="str">
            <v>10540621</v>
          </cell>
          <cell r="G1452" t="str">
            <v>10540622</v>
          </cell>
          <cell r="H1452" t="str">
            <v>10540623</v>
          </cell>
          <cell r="I1452" t="str">
            <v>10540624</v>
          </cell>
          <cell r="J1452" t="str">
            <v>10540625</v>
          </cell>
          <cell r="K1452" t="str">
            <v>10540626</v>
          </cell>
          <cell r="L1452">
            <v>1</v>
          </cell>
          <cell r="M1452">
            <v>2</v>
          </cell>
          <cell r="N1452">
            <v>3</v>
          </cell>
          <cell r="O1452">
            <v>4</v>
          </cell>
          <cell r="P1452">
            <v>5</v>
          </cell>
          <cell r="Q1452">
            <v>6</v>
          </cell>
          <cell r="R1452">
            <v>140032</v>
          </cell>
          <cell r="T1452">
            <v>120022</v>
          </cell>
          <cell r="V1452" t="str">
            <v>161041</v>
          </cell>
          <cell r="Y1452">
            <v>1</v>
          </cell>
          <cell r="Z1452">
            <v>4</v>
          </cell>
          <cell r="AA1452">
            <v>1</v>
          </cell>
          <cell r="AC1452">
            <v>140032</v>
          </cell>
          <cell r="AE1452">
            <v>120022</v>
          </cell>
          <cell r="AG1452" t="str">
            <v>161041</v>
          </cell>
        </row>
        <row r="1453">
          <cell r="A1453">
            <v>1054071</v>
          </cell>
          <cell r="B1453" t="str">
            <v>105407</v>
          </cell>
          <cell r="C1453" t="str">
            <v>主线副本</v>
          </cell>
          <cell r="D1453">
            <v>1</v>
          </cell>
          <cell r="F1453" t="str">
            <v>10540711</v>
          </cell>
          <cell r="G1453" t="str">
            <v>10540712</v>
          </cell>
          <cell r="H1453" t="str">
            <v>10540713</v>
          </cell>
          <cell r="I1453" t="str">
            <v>10540714</v>
          </cell>
          <cell r="J1453" t="str">
            <v>10540715</v>
          </cell>
          <cell r="K1453" t="str">
            <v>10540716</v>
          </cell>
          <cell r="L1453">
            <v>4</v>
          </cell>
          <cell r="M1453">
            <v>2</v>
          </cell>
          <cell r="N1453">
            <v>3</v>
          </cell>
          <cell r="O1453">
            <v>6</v>
          </cell>
          <cell r="P1453">
            <v>1</v>
          </cell>
          <cell r="Q1453">
            <v>5</v>
          </cell>
          <cell r="R1453">
            <v>140032</v>
          </cell>
          <cell r="T1453">
            <v>120022</v>
          </cell>
          <cell r="V1453" t="str">
            <v>132041</v>
          </cell>
          <cell r="X1453">
            <v>2</v>
          </cell>
          <cell r="Z1453">
            <v>4</v>
          </cell>
          <cell r="AA1453">
            <v>1</v>
          </cell>
          <cell r="AC1453">
            <v>140032</v>
          </cell>
          <cell r="AE1453">
            <v>120022</v>
          </cell>
          <cell r="AG1453">
            <v>162041</v>
          </cell>
        </row>
        <row r="1454">
          <cell r="A1454">
            <v>1054072</v>
          </cell>
          <cell r="B1454" t="str">
            <v>105407</v>
          </cell>
          <cell r="C1454" t="str">
            <v>主线副本</v>
          </cell>
          <cell r="D1454">
            <v>2</v>
          </cell>
          <cell r="F1454" t="str">
            <v>10540721</v>
          </cell>
          <cell r="G1454" t="str">
            <v>10540722</v>
          </cell>
          <cell r="H1454" t="str">
            <v>10540723</v>
          </cell>
          <cell r="I1454" t="str">
            <v>10540724</v>
          </cell>
          <cell r="J1454" t="str">
            <v>10540725</v>
          </cell>
          <cell r="K1454" t="str">
            <v>10540726</v>
          </cell>
          <cell r="L1454">
            <v>5</v>
          </cell>
          <cell r="M1454">
            <v>2</v>
          </cell>
          <cell r="N1454">
            <v>3</v>
          </cell>
          <cell r="O1454">
            <v>4</v>
          </cell>
          <cell r="P1454">
            <v>1</v>
          </cell>
          <cell r="Q1454">
            <v>6</v>
          </cell>
          <cell r="R1454">
            <v>140032</v>
          </cell>
          <cell r="T1454">
            <v>120022</v>
          </cell>
          <cell r="V1454" t="str">
            <v>132041</v>
          </cell>
          <cell r="X1454">
            <v>2</v>
          </cell>
          <cell r="Z1454">
            <v>4</v>
          </cell>
          <cell r="AA1454">
            <v>1</v>
          </cell>
          <cell r="AC1454">
            <v>140032</v>
          </cell>
          <cell r="AE1454">
            <v>120022</v>
          </cell>
          <cell r="AG1454">
            <v>162041</v>
          </cell>
        </row>
        <row r="1455">
          <cell r="A1455">
            <v>1054081</v>
          </cell>
          <cell r="B1455" t="str">
            <v>105408</v>
          </cell>
          <cell r="C1455" t="str">
            <v>主线副本</v>
          </cell>
          <cell r="D1455">
            <v>1</v>
          </cell>
          <cell r="F1455" t="str">
            <v>10540811</v>
          </cell>
          <cell r="G1455" t="str">
            <v>10540812</v>
          </cell>
          <cell r="H1455" t="str">
            <v>10540813</v>
          </cell>
          <cell r="I1455" t="str">
            <v>10540814</v>
          </cell>
          <cell r="J1455" t="str">
            <v>10540815</v>
          </cell>
          <cell r="K1455" t="str">
            <v>10540816</v>
          </cell>
          <cell r="L1455">
            <v>3</v>
          </cell>
          <cell r="M1455">
            <v>2</v>
          </cell>
          <cell r="N1455">
            <v>4</v>
          </cell>
          <cell r="O1455">
            <v>5</v>
          </cell>
          <cell r="P1455">
            <v>1</v>
          </cell>
          <cell r="Q1455">
            <v>6</v>
          </cell>
          <cell r="R1455">
            <v>140032</v>
          </cell>
          <cell r="T1455">
            <v>120022</v>
          </cell>
          <cell r="V1455" t="str">
            <v>133041</v>
          </cell>
          <cell r="X1455">
            <v>3</v>
          </cell>
          <cell r="Z1455">
            <v>4</v>
          </cell>
          <cell r="AA1455">
            <v>1</v>
          </cell>
          <cell r="AC1455">
            <v>140032</v>
          </cell>
          <cell r="AE1455">
            <v>120022</v>
          </cell>
          <cell r="AG1455">
            <v>163041</v>
          </cell>
        </row>
        <row r="1456">
          <cell r="A1456">
            <v>1054082</v>
          </cell>
          <cell r="B1456" t="str">
            <v>105408</v>
          </cell>
          <cell r="C1456" t="str">
            <v>主线副本</v>
          </cell>
          <cell r="D1456">
            <v>2</v>
          </cell>
          <cell r="F1456" t="str">
            <v>10540821</v>
          </cell>
          <cell r="G1456" t="str">
            <v>10540822</v>
          </cell>
          <cell r="H1456" t="str">
            <v>10540823</v>
          </cell>
          <cell r="I1456" t="str">
            <v>10540824</v>
          </cell>
          <cell r="J1456" t="str">
            <v>10540825</v>
          </cell>
          <cell r="K1456" t="str">
            <v>10540826</v>
          </cell>
          <cell r="L1456">
            <v>1</v>
          </cell>
          <cell r="M1456">
            <v>2</v>
          </cell>
          <cell r="N1456">
            <v>3</v>
          </cell>
          <cell r="O1456">
            <v>4</v>
          </cell>
          <cell r="P1456">
            <v>5</v>
          </cell>
          <cell r="Q1456">
            <v>6</v>
          </cell>
          <cell r="R1456">
            <v>140032</v>
          </cell>
          <cell r="T1456">
            <v>120022</v>
          </cell>
          <cell r="V1456" t="str">
            <v>133041</v>
          </cell>
          <cell r="X1456">
            <v>3</v>
          </cell>
          <cell r="Z1456">
            <v>4</v>
          </cell>
          <cell r="AA1456">
            <v>1</v>
          </cell>
          <cell r="AC1456">
            <v>140032</v>
          </cell>
          <cell r="AE1456">
            <v>120022</v>
          </cell>
          <cell r="AG1456">
            <v>163041</v>
          </cell>
        </row>
        <row r="1457">
          <cell r="A1457">
            <v>1054091</v>
          </cell>
          <cell r="B1457" t="str">
            <v>105409</v>
          </cell>
          <cell r="C1457" t="str">
            <v>主线副本</v>
          </cell>
          <cell r="D1457">
            <v>1</v>
          </cell>
          <cell r="F1457" t="str">
            <v>10540911</v>
          </cell>
          <cell r="G1457" t="str">
            <v>10540912</v>
          </cell>
          <cell r="H1457" t="str">
            <v>10540913</v>
          </cell>
          <cell r="I1457" t="str">
            <v>10540914</v>
          </cell>
          <cell r="J1457" t="str">
            <v>10540915</v>
          </cell>
          <cell r="K1457" t="str">
            <v>10540916</v>
          </cell>
          <cell r="L1457">
            <v>6</v>
          </cell>
          <cell r="M1457">
            <v>5</v>
          </cell>
          <cell r="N1457">
            <v>4</v>
          </cell>
          <cell r="O1457">
            <v>3</v>
          </cell>
          <cell r="P1457">
            <v>2</v>
          </cell>
          <cell r="Q1457">
            <v>1</v>
          </cell>
          <cell r="R1457">
            <v>140032</v>
          </cell>
          <cell r="T1457">
            <v>120022</v>
          </cell>
          <cell r="V1457" t="str">
            <v>162041</v>
          </cell>
          <cell r="Y1457">
            <v>2</v>
          </cell>
          <cell r="Z1457">
            <v>4</v>
          </cell>
          <cell r="AA1457">
            <v>1</v>
          </cell>
          <cell r="AC1457">
            <v>140032</v>
          </cell>
          <cell r="AE1457">
            <v>120022</v>
          </cell>
          <cell r="AG1457" t="str">
            <v>162041</v>
          </cell>
        </row>
        <row r="1458">
          <cell r="A1458">
            <v>1054092</v>
          </cell>
          <cell r="B1458" t="str">
            <v>105409</v>
          </cell>
          <cell r="C1458" t="str">
            <v>主线副本</v>
          </cell>
          <cell r="D1458">
            <v>2</v>
          </cell>
          <cell r="F1458" t="str">
            <v>10540921</v>
          </cell>
          <cell r="G1458" t="str">
            <v>10540922</v>
          </cell>
          <cell r="H1458" t="str">
            <v>10540923</v>
          </cell>
          <cell r="I1458" t="str">
            <v>10540924</v>
          </cell>
          <cell r="J1458" t="str">
            <v>10540925</v>
          </cell>
          <cell r="K1458" t="str">
            <v>10540926</v>
          </cell>
          <cell r="L1458">
            <v>4</v>
          </cell>
          <cell r="M1458">
            <v>5</v>
          </cell>
          <cell r="N1458">
            <v>6</v>
          </cell>
          <cell r="O1458">
            <v>3</v>
          </cell>
          <cell r="P1458">
            <v>2</v>
          </cell>
          <cell r="Q1458">
            <v>1</v>
          </cell>
          <cell r="R1458">
            <v>140032</v>
          </cell>
          <cell r="T1458">
            <v>120022</v>
          </cell>
          <cell r="V1458" t="str">
            <v>162041</v>
          </cell>
          <cell r="Y1458">
            <v>2</v>
          </cell>
          <cell r="Z1458">
            <v>4</v>
          </cell>
          <cell r="AA1458">
            <v>1</v>
          </cell>
          <cell r="AC1458">
            <v>140032</v>
          </cell>
          <cell r="AE1458">
            <v>120022</v>
          </cell>
          <cell r="AG1458" t="str">
            <v>162041</v>
          </cell>
        </row>
        <row r="1459">
          <cell r="A1459">
            <v>1054101</v>
          </cell>
          <cell r="B1459" t="str">
            <v>105410</v>
          </cell>
          <cell r="C1459" t="str">
            <v>主线副本</v>
          </cell>
          <cell r="D1459">
            <v>1</v>
          </cell>
          <cell r="F1459" t="str">
            <v>10541011</v>
          </cell>
          <cell r="G1459" t="str">
            <v>10541012</v>
          </cell>
          <cell r="H1459" t="str">
            <v>10541013</v>
          </cell>
          <cell r="I1459" t="str">
            <v>10541014</v>
          </cell>
          <cell r="J1459" t="str">
            <v>10541015</v>
          </cell>
          <cell r="K1459" t="str">
            <v>10541016</v>
          </cell>
          <cell r="L1459">
            <v>3</v>
          </cell>
          <cell r="M1459">
            <v>1</v>
          </cell>
          <cell r="N1459">
            <v>2</v>
          </cell>
          <cell r="O1459">
            <v>4</v>
          </cell>
          <cell r="P1459">
            <v>5</v>
          </cell>
          <cell r="Q1459">
            <v>6</v>
          </cell>
          <cell r="R1459">
            <v>140032</v>
          </cell>
          <cell r="T1459">
            <v>120022</v>
          </cell>
          <cell r="V1459" t="str">
            <v>164041</v>
          </cell>
          <cell r="Y1459">
            <v>4</v>
          </cell>
          <cell r="Z1459">
            <v>4</v>
          </cell>
          <cell r="AA1459">
            <v>1</v>
          </cell>
          <cell r="AC1459">
            <v>140032</v>
          </cell>
          <cell r="AE1459">
            <v>120022</v>
          </cell>
          <cell r="AG1459" t="str">
            <v>164041</v>
          </cell>
          <cell r="AH1459">
            <v>150003</v>
          </cell>
        </row>
        <row r="1460">
          <cell r="A1460">
            <v>1054102</v>
          </cell>
          <cell r="B1460" t="str">
            <v>105410</v>
          </cell>
          <cell r="C1460" t="str">
            <v>主线副本</v>
          </cell>
          <cell r="D1460">
            <v>2</v>
          </cell>
          <cell r="F1460" t="str">
            <v>10541021</v>
          </cell>
          <cell r="G1460" t="str">
            <v>10541022</v>
          </cell>
          <cell r="H1460" t="str">
            <v>10541023</v>
          </cell>
          <cell r="I1460" t="str">
            <v>10541024</v>
          </cell>
          <cell r="J1460" t="str">
            <v>10541025</v>
          </cell>
          <cell r="K1460" t="str">
            <v>10541026</v>
          </cell>
          <cell r="L1460">
            <v>1</v>
          </cell>
          <cell r="M1460">
            <v>2</v>
          </cell>
          <cell r="N1460">
            <v>3</v>
          </cell>
          <cell r="O1460">
            <v>4</v>
          </cell>
          <cell r="P1460">
            <v>5</v>
          </cell>
          <cell r="Q1460">
            <v>6</v>
          </cell>
          <cell r="R1460">
            <v>140032</v>
          </cell>
          <cell r="T1460">
            <v>120022</v>
          </cell>
          <cell r="V1460" t="str">
            <v>164041</v>
          </cell>
          <cell r="Y1460">
            <v>4</v>
          </cell>
          <cell r="Z1460">
            <v>4</v>
          </cell>
          <cell r="AA1460">
            <v>1</v>
          </cell>
          <cell r="AC1460">
            <v>140032</v>
          </cell>
          <cell r="AE1460">
            <v>120022</v>
          </cell>
          <cell r="AG1460" t="str">
            <v>164041</v>
          </cell>
          <cell r="AH1460">
            <v>150003</v>
          </cell>
        </row>
        <row r="1461">
          <cell r="A1461">
            <v>1055011</v>
          </cell>
          <cell r="B1461" t="str">
            <v>105501</v>
          </cell>
          <cell r="C1461" t="str">
            <v>主线副本</v>
          </cell>
          <cell r="D1461">
            <v>1</v>
          </cell>
          <cell r="F1461" t="str">
            <v>10550111</v>
          </cell>
          <cell r="G1461" t="str">
            <v>10550112</v>
          </cell>
          <cell r="H1461" t="str">
            <v>10550113</v>
          </cell>
          <cell r="I1461" t="str">
            <v>10550114</v>
          </cell>
          <cell r="J1461" t="str">
            <v>10550115</v>
          </cell>
          <cell r="K1461" t="str">
            <v>10550116</v>
          </cell>
          <cell r="L1461">
            <v>4</v>
          </cell>
          <cell r="M1461">
            <v>2</v>
          </cell>
          <cell r="N1461">
            <v>3</v>
          </cell>
          <cell r="O1461">
            <v>6</v>
          </cell>
          <cell r="P1461">
            <v>1</v>
          </cell>
          <cell r="Q1461">
            <v>5</v>
          </cell>
          <cell r="R1461">
            <v>140032</v>
          </cell>
          <cell r="T1461">
            <v>120022</v>
          </cell>
          <cell r="V1461" t="str">
            <v>131041</v>
          </cell>
          <cell r="X1461">
            <v>1</v>
          </cell>
          <cell r="Z1461">
            <v>4</v>
          </cell>
          <cell r="AA1461">
            <v>1</v>
          </cell>
          <cell r="AC1461">
            <v>140032</v>
          </cell>
          <cell r="AE1461">
            <v>120022</v>
          </cell>
          <cell r="AG1461">
            <v>161041</v>
          </cell>
        </row>
        <row r="1462">
          <cell r="A1462">
            <v>1055012</v>
          </cell>
          <cell r="B1462" t="str">
            <v>105501</v>
          </cell>
          <cell r="C1462" t="str">
            <v>主线副本</v>
          </cell>
          <cell r="D1462">
            <v>2</v>
          </cell>
          <cell r="F1462" t="str">
            <v>10550121</v>
          </cell>
          <cell r="G1462" t="str">
            <v>10550122</v>
          </cell>
          <cell r="H1462" t="str">
            <v>10550123</v>
          </cell>
          <cell r="I1462" t="str">
            <v>10550124</v>
          </cell>
          <cell r="J1462" t="str">
            <v>10550125</v>
          </cell>
          <cell r="K1462" t="str">
            <v>10550126</v>
          </cell>
          <cell r="L1462">
            <v>5</v>
          </cell>
          <cell r="M1462">
            <v>2</v>
          </cell>
          <cell r="N1462">
            <v>3</v>
          </cell>
          <cell r="O1462">
            <v>4</v>
          </cell>
          <cell r="P1462">
            <v>1</v>
          </cell>
          <cell r="Q1462">
            <v>6</v>
          </cell>
          <cell r="R1462">
            <v>140032</v>
          </cell>
          <cell r="T1462">
            <v>120022</v>
          </cell>
          <cell r="V1462" t="str">
            <v>131041</v>
          </cell>
          <cell r="X1462">
            <v>1</v>
          </cell>
          <cell r="Z1462">
            <v>4</v>
          </cell>
          <cell r="AA1462">
            <v>1</v>
          </cell>
          <cell r="AC1462">
            <v>140032</v>
          </cell>
          <cell r="AE1462">
            <v>120022</v>
          </cell>
          <cell r="AG1462">
            <v>161041</v>
          </cell>
        </row>
        <row r="1463">
          <cell r="A1463">
            <v>1055021</v>
          </cell>
          <cell r="B1463" t="str">
            <v>105502</v>
          </cell>
          <cell r="C1463" t="str">
            <v>主线副本</v>
          </cell>
          <cell r="D1463">
            <v>1</v>
          </cell>
          <cell r="F1463" t="str">
            <v>10550211</v>
          </cell>
          <cell r="G1463" t="str">
            <v>10550212</v>
          </cell>
          <cell r="H1463" t="str">
            <v>10550213</v>
          </cell>
          <cell r="I1463" t="str">
            <v>10550214</v>
          </cell>
          <cell r="J1463" t="str">
            <v>10550215</v>
          </cell>
          <cell r="K1463" t="str">
            <v>10550216</v>
          </cell>
          <cell r="L1463">
            <v>3</v>
          </cell>
          <cell r="M1463">
            <v>2</v>
          </cell>
          <cell r="N1463">
            <v>4</v>
          </cell>
          <cell r="O1463">
            <v>5</v>
          </cell>
          <cell r="P1463">
            <v>1</v>
          </cell>
          <cell r="Q1463">
            <v>6</v>
          </cell>
          <cell r="R1463">
            <v>140032</v>
          </cell>
          <cell r="T1463">
            <v>120022</v>
          </cell>
          <cell r="V1463" t="str">
            <v>132041</v>
          </cell>
          <cell r="X1463">
            <v>2</v>
          </cell>
          <cell r="Z1463">
            <v>4</v>
          </cell>
          <cell r="AA1463">
            <v>1</v>
          </cell>
          <cell r="AC1463">
            <v>140032</v>
          </cell>
          <cell r="AE1463">
            <v>120022</v>
          </cell>
          <cell r="AG1463">
            <v>162041</v>
          </cell>
        </row>
        <row r="1464">
          <cell r="A1464">
            <v>1055022</v>
          </cell>
          <cell r="B1464" t="str">
            <v>105502</v>
          </cell>
          <cell r="C1464" t="str">
            <v>主线副本</v>
          </cell>
          <cell r="D1464">
            <v>2</v>
          </cell>
          <cell r="F1464" t="str">
            <v>10550221</v>
          </cell>
          <cell r="G1464" t="str">
            <v>10550222</v>
          </cell>
          <cell r="H1464" t="str">
            <v>10550223</v>
          </cell>
          <cell r="I1464" t="str">
            <v>10550224</v>
          </cell>
          <cell r="J1464" t="str">
            <v>10550225</v>
          </cell>
          <cell r="K1464" t="str">
            <v>10550226</v>
          </cell>
          <cell r="L1464">
            <v>1</v>
          </cell>
          <cell r="M1464">
            <v>2</v>
          </cell>
          <cell r="N1464">
            <v>3</v>
          </cell>
          <cell r="O1464">
            <v>4</v>
          </cell>
          <cell r="P1464">
            <v>5</v>
          </cell>
          <cell r="Q1464">
            <v>6</v>
          </cell>
          <cell r="R1464">
            <v>140032</v>
          </cell>
          <cell r="T1464">
            <v>120022</v>
          </cell>
          <cell r="V1464" t="str">
            <v>132041</v>
          </cell>
          <cell r="X1464">
            <v>2</v>
          </cell>
          <cell r="Z1464">
            <v>4</v>
          </cell>
          <cell r="AA1464">
            <v>1</v>
          </cell>
          <cell r="AC1464">
            <v>140032</v>
          </cell>
          <cell r="AE1464">
            <v>120022</v>
          </cell>
          <cell r="AG1464">
            <v>162041</v>
          </cell>
        </row>
        <row r="1465">
          <cell r="A1465">
            <v>1055031</v>
          </cell>
          <cell r="B1465" t="str">
            <v>105503</v>
          </cell>
          <cell r="C1465" t="str">
            <v>主线副本</v>
          </cell>
          <cell r="D1465">
            <v>1</v>
          </cell>
          <cell r="F1465" t="str">
            <v>10550311</v>
          </cell>
          <cell r="G1465" t="str">
            <v>10550312</v>
          </cell>
          <cell r="H1465" t="str">
            <v>10550313</v>
          </cell>
          <cell r="I1465" t="str">
            <v>10550314</v>
          </cell>
          <cell r="J1465" t="str">
            <v>10550315</v>
          </cell>
          <cell r="K1465" t="str">
            <v>10550316</v>
          </cell>
          <cell r="L1465">
            <v>1</v>
          </cell>
          <cell r="M1465">
            <v>2</v>
          </cell>
          <cell r="N1465">
            <v>3</v>
          </cell>
          <cell r="O1465">
            <v>4</v>
          </cell>
          <cell r="P1465">
            <v>5</v>
          </cell>
          <cell r="Q1465">
            <v>6</v>
          </cell>
          <cell r="R1465">
            <v>140032</v>
          </cell>
          <cell r="T1465">
            <v>120022</v>
          </cell>
          <cell r="V1465" t="str">
            <v>163041</v>
          </cell>
          <cell r="Y1465">
            <v>3</v>
          </cell>
          <cell r="Z1465">
            <v>4</v>
          </cell>
          <cell r="AA1465">
            <v>1</v>
          </cell>
          <cell r="AC1465">
            <v>140032</v>
          </cell>
          <cell r="AE1465">
            <v>120022</v>
          </cell>
          <cell r="AG1465" t="str">
            <v>163041</v>
          </cell>
        </row>
        <row r="1466">
          <cell r="A1466">
            <v>1055032</v>
          </cell>
          <cell r="B1466" t="str">
            <v>105503</v>
          </cell>
          <cell r="C1466" t="str">
            <v>主线副本</v>
          </cell>
          <cell r="D1466">
            <v>2</v>
          </cell>
          <cell r="F1466" t="str">
            <v>10550321</v>
          </cell>
          <cell r="G1466" t="str">
            <v>10550322</v>
          </cell>
          <cell r="H1466" t="str">
            <v>10550323</v>
          </cell>
          <cell r="I1466" t="str">
            <v>10550324</v>
          </cell>
          <cell r="J1466" t="str">
            <v>10550325</v>
          </cell>
          <cell r="K1466" t="str">
            <v>10550326</v>
          </cell>
          <cell r="L1466">
            <v>1</v>
          </cell>
          <cell r="M1466">
            <v>2</v>
          </cell>
          <cell r="N1466">
            <v>3</v>
          </cell>
          <cell r="O1466">
            <v>4</v>
          </cell>
          <cell r="P1466">
            <v>5</v>
          </cell>
          <cell r="Q1466">
            <v>6</v>
          </cell>
          <cell r="R1466">
            <v>140032</v>
          </cell>
          <cell r="T1466">
            <v>120022</v>
          </cell>
          <cell r="V1466" t="str">
            <v>163041</v>
          </cell>
          <cell r="Y1466">
            <v>3</v>
          </cell>
          <cell r="Z1466">
            <v>4</v>
          </cell>
          <cell r="AA1466">
            <v>1</v>
          </cell>
          <cell r="AC1466">
            <v>140032</v>
          </cell>
          <cell r="AE1466">
            <v>120022</v>
          </cell>
          <cell r="AG1466" t="str">
            <v>163041</v>
          </cell>
        </row>
        <row r="1467">
          <cell r="A1467">
            <v>1055041</v>
          </cell>
          <cell r="B1467" t="str">
            <v>105504</v>
          </cell>
          <cell r="C1467" t="str">
            <v>主线副本</v>
          </cell>
          <cell r="D1467">
            <v>1</v>
          </cell>
          <cell r="F1467" t="str">
            <v>10550411</v>
          </cell>
          <cell r="G1467" t="str">
            <v>10550412</v>
          </cell>
          <cell r="H1467" t="str">
            <v>10550413</v>
          </cell>
          <cell r="I1467" t="str">
            <v>10550414</v>
          </cell>
          <cell r="J1467" t="str">
            <v>10550415</v>
          </cell>
          <cell r="K1467" t="str">
            <v>10550416</v>
          </cell>
          <cell r="L1467">
            <v>1</v>
          </cell>
          <cell r="M1467">
            <v>2</v>
          </cell>
          <cell r="N1467">
            <v>3</v>
          </cell>
          <cell r="O1467">
            <v>4</v>
          </cell>
          <cell r="P1467">
            <v>5</v>
          </cell>
          <cell r="Q1467">
            <v>6</v>
          </cell>
          <cell r="R1467">
            <v>140032</v>
          </cell>
          <cell r="T1467">
            <v>120022</v>
          </cell>
          <cell r="V1467" t="str">
            <v>133041</v>
          </cell>
          <cell r="X1467">
            <v>3</v>
          </cell>
          <cell r="Z1467">
            <v>4</v>
          </cell>
          <cell r="AA1467">
            <v>1</v>
          </cell>
          <cell r="AC1467">
            <v>140032</v>
          </cell>
          <cell r="AE1467">
            <v>120022</v>
          </cell>
          <cell r="AG1467">
            <v>163041</v>
          </cell>
        </row>
        <row r="1468">
          <cell r="A1468">
            <v>1055042</v>
          </cell>
          <cell r="B1468" t="str">
            <v>105504</v>
          </cell>
          <cell r="C1468" t="str">
            <v>主线副本</v>
          </cell>
          <cell r="D1468">
            <v>2</v>
          </cell>
          <cell r="F1468" t="str">
            <v>10550421</v>
          </cell>
          <cell r="G1468" t="str">
            <v>10550422</v>
          </cell>
          <cell r="H1468" t="str">
            <v>10550423</v>
          </cell>
          <cell r="I1468" t="str">
            <v>10550424</v>
          </cell>
          <cell r="J1468" t="str">
            <v>10550425</v>
          </cell>
          <cell r="K1468" t="str">
            <v>10550426</v>
          </cell>
          <cell r="L1468">
            <v>1</v>
          </cell>
          <cell r="M1468">
            <v>2</v>
          </cell>
          <cell r="N1468">
            <v>3</v>
          </cell>
          <cell r="O1468">
            <v>4</v>
          </cell>
          <cell r="P1468">
            <v>5</v>
          </cell>
          <cell r="Q1468">
            <v>6</v>
          </cell>
          <cell r="R1468">
            <v>140032</v>
          </cell>
          <cell r="T1468">
            <v>120022</v>
          </cell>
          <cell r="V1468" t="str">
            <v>133041</v>
          </cell>
          <cell r="X1468">
            <v>3</v>
          </cell>
          <cell r="Z1468">
            <v>4</v>
          </cell>
          <cell r="AA1468">
            <v>1</v>
          </cell>
          <cell r="AC1468">
            <v>140032</v>
          </cell>
          <cell r="AE1468">
            <v>120022</v>
          </cell>
          <cell r="AG1468">
            <v>163041</v>
          </cell>
        </row>
        <row r="1469">
          <cell r="A1469">
            <v>1055051</v>
          </cell>
          <cell r="B1469" t="str">
            <v>105505</v>
          </cell>
          <cell r="C1469" t="str">
            <v>主线副本</v>
          </cell>
          <cell r="D1469">
            <v>1</v>
          </cell>
          <cell r="F1469" t="str">
            <v>10550511</v>
          </cell>
          <cell r="G1469" t="str">
            <v>10550512</v>
          </cell>
          <cell r="H1469" t="str">
            <v>10550513</v>
          </cell>
          <cell r="I1469" t="str">
            <v>10550514</v>
          </cell>
          <cell r="J1469" t="str">
            <v>10550515</v>
          </cell>
          <cell r="K1469" t="str">
            <v>10550516</v>
          </cell>
          <cell r="L1469">
            <v>1</v>
          </cell>
          <cell r="M1469">
            <v>2</v>
          </cell>
          <cell r="N1469">
            <v>3</v>
          </cell>
          <cell r="O1469">
            <v>4</v>
          </cell>
          <cell r="P1469">
            <v>5</v>
          </cell>
          <cell r="Q1469">
            <v>6</v>
          </cell>
          <cell r="R1469">
            <v>140032</v>
          </cell>
          <cell r="T1469">
            <v>120022</v>
          </cell>
          <cell r="V1469" t="str">
            <v>131041</v>
          </cell>
          <cell r="X1469">
            <v>1</v>
          </cell>
          <cell r="Z1469">
            <v>4</v>
          </cell>
          <cell r="AA1469">
            <v>1</v>
          </cell>
          <cell r="AC1469">
            <v>140032</v>
          </cell>
          <cell r="AE1469">
            <v>120022</v>
          </cell>
          <cell r="AG1469">
            <v>161041</v>
          </cell>
        </row>
        <row r="1470">
          <cell r="A1470">
            <v>1055052</v>
          </cell>
          <cell r="B1470" t="str">
            <v>105505</v>
          </cell>
          <cell r="C1470" t="str">
            <v>主线副本</v>
          </cell>
          <cell r="D1470">
            <v>2</v>
          </cell>
          <cell r="F1470" t="str">
            <v>10550521</v>
          </cell>
          <cell r="G1470" t="str">
            <v>10550522</v>
          </cell>
          <cell r="H1470" t="str">
            <v>10550523</v>
          </cell>
          <cell r="I1470" t="str">
            <v>10550524</v>
          </cell>
          <cell r="J1470" t="str">
            <v>10550525</v>
          </cell>
          <cell r="K1470" t="str">
            <v>10550526</v>
          </cell>
          <cell r="L1470">
            <v>1</v>
          </cell>
          <cell r="M1470">
            <v>2</v>
          </cell>
          <cell r="N1470">
            <v>3</v>
          </cell>
          <cell r="O1470">
            <v>4</v>
          </cell>
          <cell r="P1470">
            <v>5</v>
          </cell>
          <cell r="Q1470">
            <v>6</v>
          </cell>
          <cell r="R1470">
            <v>140032</v>
          </cell>
          <cell r="T1470">
            <v>120022</v>
          </cell>
          <cell r="V1470" t="str">
            <v>131041</v>
          </cell>
          <cell r="X1470">
            <v>1</v>
          </cell>
          <cell r="Z1470">
            <v>4</v>
          </cell>
          <cell r="AA1470">
            <v>1</v>
          </cell>
          <cell r="AC1470">
            <v>140032</v>
          </cell>
          <cell r="AE1470">
            <v>120022</v>
          </cell>
          <cell r="AG1470">
            <v>161041</v>
          </cell>
        </row>
        <row r="1471">
          <cell r="A1471">
            <v>1055061</v>
          </cell>
          <cell r="B1471" t="str">
            <v>105506</v>
          </cell>
          <cell r="C1471" t="str">
            <v>主线副本</v>
          </cell>
          <cell r="D1471">
            <v>1</v>
          </cell>
          <cell r="F1471" t="str">
            <v>10550611</v>
          </cell>
          <cell r="G1471" t="str">
            <v>10550612</v>
          </cell>
          <cell r="H1471" t="str">
            <v>10550613</v>
          </cell>
          <cell r="I1471" t="str">
            <v>10550614</v>
          </cell>
          <cell r="J1471" t="str">
            <v>10550615</v>
          </cell>
          <cell r="K1471" t="str">
            <v>10550616</v>
          </cell>
          <cell r="L1471">
            <v>6</v>
          </cell>
          <cell r="M1471">
            <v>5</v>
          </cell>
          <cell r="N1471">
            <v>4</v>
          </cell>
          <cell r="O1471">
            <v>3</v>
          </cell>
          <cell r="P1471">
            <v>2</v>
          </cell>
          <cell r="Q1471">
            <v>1</v>
          </cell>
          <cell r="R1471">
            <v>140032</v>
          </cell>
          <cell r="T1471">
            <v>120022</v>
          </cell>
          <cell r="V1471" t="str">
            <v>161041</v>
          </cell>
          <cell r="Y1471">
            <v>1</v>
          </cell>
          <cell r="Z1471">
            <v>4</v>
          </cell>
          <cell r="AA1471">
            <v>1</v>
          </cell>
          <cell r="AC1471">
            <v>140032</v>
          </cell>
          <cell r="AE1471">
            <v>120022</v>
          </cell>
          <cell r="AG1471" t="str">
            <v>161041</v>
          </cell>
        </row>
        <row r="1472">
          <cell r="A1472">
            <v>1055062</v>
          </cell>
          <cell r="B1472" t="str">
            <v>105506</v>
          </cell>
          <cell r="C1472" t="str">
            <v>主线副本</v>
          </cell>
          <cell r="D1472">
            <v>2</v>
          </cell>
          <cell r="F1472" t="str">
            <v>10550621</v>
          </cell>
          <cell r="G1472" t="str">
            <v>10550622</v>
          </cell>
          <cell r="H1472" t="str">
            <v>10550623</v>
          </cell>
          <cell r="I1472" t="str">
            <v>10550624</v>
          </cell>
          <cell r="J1472" t="str">
            <v>10550625</v>
          </cell>
          <cell r="K1472" t="str">
            <v>10550626</v>
          </cell>
          <cell r="L1472">
            <v>4</v>
          </cell>
          <cell r="M1472">
            <v>5</v>
          </cell>
          <cell r="N1472">
            <v>6</v>
          </cell>
          <cell r="O1472">
            <v>3</v>
          </cell>
          <cell r="P1472">
            <v>2</v>
          </cell>
          <cell r="Q1472">
            <v>1</v>
          </cell>
          <cell r="R1472">
            <v>140032</v>
          </cell>
          <cell r="T1472">
            <v>120022</v>
          </cell>
          <cell r="V1472" t="str">
            <v>161041</v>
          </cell>
          <cell r="Y1472">
            <v>1</v>
          </cell>
          <cell r="Z1472">
            <v>4</v>
          </cell>
          <cell r="AA1472">
            <v>1</v>
          </cell>
          <cell r="AC1472">
            <v>140032</v>
          </cell>
          <cell r="AE1472">
            <v>120022</v>
          </cell>
          <cell r="AG1472" t="str">
            <v>161041</v>
          </cell>
        </row>
        <row r="1473">
          <cell r="A1473">
            <v>1055071</v>
          </cell>
          <cell r="B1473" t="str">
            <v>105507</v>
          </cell>
          <cell r="C1473" t="str">
            <v>主线副本</v>
          </cell>
          <cell r="D1473">
            <v>1</v>
          </cell>
          <cell r="F1473" t="str">
            <v>10550711</v>
          </cell>
          <cell r="G1473" t="str">
            <v>10550712</v>
          </cell>
          <cell r="H1473" t="str">
            <v>10550713</v>
          </cell>
          <cell r="I1473" t="str">
            <v>10550714</v>
          </cell>
          <cell r="J1473" t="str">
            <v>10550715</v>
          </cell>
          <cell r="K1473" t="str">
            <v>10550716</v>
          </cell>
          <cell r="L1473">
            <v>3</v>
          </cell>
          <cell r="M1473">
            <v>1</v>
          </cell>
          <cell r="N1473">
            <v>2</v>
          </cell>
          <cell r="O1473">
            <v>4</v>
          </cell>
          <cell r="P1473">
            <v>5</v>
          </cell>
          <cell r="Q1473">
            <v>6</v>
          </cell>
          <cell r="R1473">
            <v>140032</v>
          </cell>
          <cell r="T1473">
            <v>120022</v>
          </cell>
          <cell r="V1473" t="str">
            <v>132041</v>
          </cell>
          <cell r="X1473">
            <v>2</v>
          </cell>
          <cell r="Z1473">
            <v>4</v>
          </cell>
          <cell r="AA1473">
            <v>1</v>
          </cell>
          <cell r="AC1473">
            <v>140032</v>
          </cell>
          <cell r="AE1473">
            <v>120022</v>
          </cell>
          <cell r="AG1473">
            <v>162041</v>
          </cell>
        </row>
        <row r="1474">
          <cell r="A1474">
            <v>1055072</v>
          </cell>
          <cell r="B1474" t="str">
            <v>105507</v>
          </cell>
          <cell r="C1474" t="str">
            <v>主线副本</v>
          </cell>
          <cell r="D1474">
            <v>2</v>
          </cell>
          <cell r="F1474" t="str">
            <v>10550721</v>
          </cell>
          <cell r="G1474" t="str">
            <v>10550722</v>
          </cell>
          <cell r="H1474" t="str">
            <v>10550723</v>
          </cell>
          <cell r="I1474" t="str">
            <v>10550724</v>
          </cell>
          <cell r="J1474" t="str">
            <v>10550725</v>
          </cell>
          <cell r="K1474" t="str">
            <v>10550726</v>
          </cell>
          <cell r="L1474">
            <v>1</v>
          </cell>
          <cell r="M1474">
            <v>2</v>
          </cell>
          <cell r="N1474">
            <v>3</v>
          </cell>
          <cell r="O1474">
            <v>4</v>
          </cell>
          <cell r="P1474">
            <v>5</v>
          </cell>
          <cell r="Q1474">
            <v>6</v>
          </cell>
          <cell r="R1474">
            <v>140032</v>
          </cell>
          <cell r="T1474">
            <v>120022</v>
          </cell>
          <cell r="V1474" t="str">
            <v>132041</v>
          </cell>
          <cell r="X1474">
            <v>2</v>
          </cell>
          <cell r="Z1474">
            <v>4</v>
          </cell>
          <cell r="AA1474">
            <v>1</v>
          </cell>
          <cell r="AC1474">
            <v>140032</v>
          </cell>
          <cell r="AE1474">
            <v>120022</v>
          </cell>
          <cell r="AG1474">
            <v>162041</v>
          </cell>
        </row>
        <row r="1475">
          <cell r="A1475">
            <v>1055081</v>
          </cell>
          <cell r="B1475" t="str">
            <v>105508</v>
          </cell>
          <cell r="C1475" t="str">
            <v>主线副本</v>
          </cell>
          <cell r="D1475">
            <v>1</v>
          </cell>
          <cell r="F1475" t="str">
            <v>10550811</v>
          </cell>
          <cell r="G1475" t="str">
            <v>10550812</v>
          </cell>
          <cell r="H1475" t="str">
            <v>10550813</v>
          </cell>
          <cell r="I1475" t="str">
            <v>10550814</v>
          </cell>
          <cell r="J1475" t="str">
            <v>10550815</v>
          </cell>
          <cell r="K1475" t="str">
            <v>10550816</v>
          </cell>
          <cell r="L1475">
            <v>3</v>
          </cell>
          <cell r="M1475">
            <v>2</v>
          </cell>
          <cell r="N1475">
            <v>4</v>
          </cell>
          <cell r="O1475">
            <v>5</v>
          </cell>
          <cell r="P1475">
            <v>1</v>
          </cell>
          <cell r="Q1475">
            <v>6</v>
          </cell>
          <cell r="R1475">
            <v>140032</v>
          </cell>
          <cell r="T1475">
            <v>120022</v>
          </cell>
          <cell r="V1475" t="str">
            <v>133041</v>
          </cell>
          <cell r="X1475">
            <v>3</v>
          </cell>
          <cell r="Z1475">
            <v>4</v>
          </cell>
          <cell r="AA1475">
            <v>1</v>
          </cell>
          <cell r="AC1475">
            <v>140032</v>
          </cell>
          <cell r="AE1475">
            <v>120022</v>
          </cell>
          <cell r="AG1475">
            <v>163041</v>
          </cell>
        </row>
        <row r="1476">
          <cell r="A1476">
            <v>1055082</v>
          </cell>
          <cell r="B1476" t="str">
            <v>105508</v>
          </cell>
          <cell r="C1476" t="str">
            <v>主线副本</v>
          </cell>
          <cell r="D1476">
            <v>2</v>
          </cell>
          <cell r="F1476" t="str">
            <v>10550821</v>
          </cell>
          <cell r="G1476" t="str">
            <v>10550822</v>
          </cell>
          <cell r="H1476" t="str">
            <v>10550823</v>
          </cell>
          <cell r="I1476" t="str">
            <v>10550824</v>
          </cell>
          <cell r="J1476" t="str">
            <v>10550825</v>
          </cell>
          <cell r="K1476" t="str">
            <v>10550826</v>
          </cell>
          <cell r="L1476">
            <v>1</v>
          </cell>
          <cell r="M1476">
            <v>2</v>
          </cell>
          <cell r="N1476">
            <v>3</v>
          </cell>
          <cell r="O1476">
            <v>4</v>
          </cell>
          <cell r="P1476">
            <v>5</v>
          </cell>
          <cell r="Q1476">
            <v>6</v>
          </cell>
          <cell r="R1476">
            <v>140032</v>
          </cell>
          <cell r="T1476">
            <v>120022</v>
          </cell>
          <cell r="V1476" t="str">
            <v>133041</v>
          </cell>
          <cell r="X1476">
            <v>3</v>
          </cell>
          <cell r="Z1476">
            <v>4</v>
          </cell>
          <cell r="AA1476">
            <v>1</v>
          </cell>
          <cell r="AC1476">
            <v>140032</v>
          </cell>
          <cell r="AE1476">
            <v>120022</v>
          </cell>
          <cell r="AG1476">
            <v>163041</v>
          </cell>
        </row>
        <row r="1477">
          <cell r="A1477">
            <v>1055091</v>
          </cell>
          <cell r="B1477" t="str">
            <v>105509</v>
          </cell>
          <cell r="C1477" t="str">
            <v>主线副本</v>
          </cell>
          <cell r="D1477">
            <v>1</v>
          </cell>
          <cell r="F1477" t="str">
            <v>10550911</v>
          </cell>
          <cell r="G1477" t="str">
            <v>10550912</v>
          </cell>
          <cell r="H1477" t="str">
            <v>10550913</v>
          </cell>
          <cell r="I1477" t="str">
            <v>10550914</v>
          </cell>
          <cell r="J1477" t="str">
            <v>10550915</v>
          </cell>
          <cell r="K1477" t="str">
            <v>10550916</v>
          </cell>
          <cell r="L1477">
            <v>1</v>
          </cell>
          <cell r="M1477">
            <v>2</v>
          </cell>
          <cell r="N1477">
            <v>3</v>
          </cell>
          <cell r="O1477">
            <v>4</v>
          </cell>
          <cell r="P1477">
            <v>5</v>
          </cell>
          <cell r="Q1477">
            <v>6</v>
          </cell>
          <cell r="R1477">
            <v>140032</v>
          </cell>
          <cell r="T1477">
            <v>120022</v>
          </cell>
          <cell r="V1477" t="str">
            <v>162041</v>
          </cell>
          <cell r="Y1477">
            <v>2</v>
          </cell>
          <cell r="Z1477">
            <v>4</v>
          </cell>
          <cell r="AA1477">
            <v>1</v>
          </cell>
          <cell r="AC1477">
            <v>140032</v>
          </cell>
          <cell r="AE1477">
            <v>120022</v>
          </cell>
          <cell r="AG1477" t="str">
            <v>162041</v>
          </cell>
        </row>
        <row r="1478">
          <cell r="A1478">
            <v>1055092</v>
          </cell>
          <cell r="B1478" t="str">
            <v>105509</v>
          </cell>
          <cell r="C1478" t="str">
            <v>主线副本</v>
          </cell>
          <cell r="D1478">
            <v>2</v>
          </cell>
          <cell r="F1478" t="str">
            <v>10550921</v>
          </cell>
          <cell r="G1478" t="str">
            <v>10550922</v>
          </cell>
          <cell r="H1478" t="str">
            <v>10550923</v>
          </cell>
          <cell r="I1478" t="str">
            <v>10550924</v>
          </cell>
          <cell r="J1478" t="str">
            <v>10550925</v>
          </cell>
          <cell r="K1478" t="str">
            <v>10550926</v>
          </cell>
          <cell r="L1478">
            <v>1</v>
          </cell>
          <cell r="M1478">
            <v>2</v>
          </cell>
          <cell r="N1478">
            <v>3</v>
          </cell>
          <cell r="O1478">
            <v>4</v>
          </cell>
          <cell r="P1478">
            <v>5</v>
          </cell>
          <cell r="Q1478">
            <v>6</v>
          </cell>
          <cell r="R1478">
            <v>140032</v>
          </cell>
          <cell r="T1478">
            <v>120022</v>
          </cell>
          <cell r="V1478" t="str">
            <v>162041</v>
          </cell>
          <cell r="Y1478">
            <v>2</v>
          </cell>
          <cell r="Z1478">
            <v>4</v>
          </cell>
          <cell r="AA1478">
            <v>1</v>
          </cell>
          <cell r="AC1478">
            <v>140032</v>
          </cell>
          <cell r="AE1478">
            <v>120022</v>
          </cell>
          <cell r="AG1478" t="str">
            <v>162041</v>
          </cell>
        </row>
        <row r="1479">
          <cell r="A1479">
            <v>1055101</v>
          </cell>
          <cell r="B1479" t="str">
            <v>105510</v>
          </cell>
          <cell r="C1479" t="str">
            <v>主线副本</v>
          </cell>
          <cell r="D1479">
            <v>1</v>
          </cell>
          <cell r="F1479" t="str">
            <v>10551011</v>
          </cell>
          <cell r="G1479" t="str">
            <v>10551012</v>
          </cell>
          <cell r="H1479" t="str">
            <v>10551013</v>
          </cell>
          <cell r="I1479" t="str">
            <v>10551014</v>
          </cell>
          <cell r="J1479" t="str">
            <v>10551015</v>
          </cell>
          <cell r="K1479" t="str">
            <v>10551016</v>
          </cell>
          <cell r="L1479">
            <v>1</v>
          </cell>
          <cell r="M1479">
            <v>2</v>
          </cell>
          <cell r="N1479">
            <v>3</v>
          </cell>
          <cell r="O1479">
            <v>4</v>
          </cell>
          <cell r="P1479">
            <v>5</v>
          </cell>
          <cell r="Q1479">
            <v>6</v>
          </cell>
          <cell r="R1479">
            <v>140032</v>
          </cell>
          <cell r="T1479">
            <v>120022</v>
          </cell>
          <cell r="V1479" t="str">
            <v>166041</v>
          </cell>
          <cell r="Y1479">
            <v>6</v>
          </cell>
          <cell r="Z1479">
            <v>4</v>
          </cell>
          <cell r="AA1479">
            <v>1</v>
          </cell>
          <cell r="AC1479">
            <v>140032</v>
          </cell>
          <cell r="AE1479">
            <v>120022</v>
          </cell>
          <cell r="AG1479" t="str">
            <v>166041</v>
          </cell>
          <cell r="AH1479">
            <v>150003</v>
          </cell>
        </row>
        <row r="1480">
          <cell r="A1480">
            <v>1055102</v>
          </cell>
          <cell r="B1480" t="str">
            <v>105510</v>
          </cell>
          <cell r="C1480" t="str">
            <v>主线副本</v>
          </cell>
          <cell r="D1480">
            <v>2</v>
          </cell>
          <cell r="F1480" t="str">
            <v>10551021</v>
          </cell>
          <cell r="G1480" t="str">
            <v>10551022</v>
          </cell>
          <cell r="H1480" t="str">
            <v>10551023</v>
          </cell>
          <cell r="I1480" t="str">
            <v>10551024</v>
          </cell>
          <cell r="J1480" t="str">
            <v>10551025</v>
          </cell>
          <cell r="K1480" t="str">
            <v>10551026</v>
          </cell>
          <cell r="L1480">
            <v>1</v>
          </cell>
          <cell r="M1480">
            <v>2</v>
          </cell>
          <cell r="N1480">
            <v>3</v>
          </cell>
          <cell r="O1480">
            <v>4</v>
          </cell>
          <cell r="P1480">
            <v>5</v>
          </cell>
          <cell r="Q1480">
            <v>6</v>
          </cell>
          <cell r="R1480">
            <v>140032</v>
          </cell>
          <cell r="T1480">
            <v>120022</v>
          </cell>
          <cell r="V1480" t="str">
            <v>166041</v>
          </cell>
          <cell r="Y1480">
            <v>6</v>
          </cell>
          <cell r="Z1480">
            <v>4</v>
          </cell>
          <cell r="AA1480">
            <v>1</v>
          </cell>
          <cell r="AC1480">
            <v>140032</v>
          </cell>
          <cell r="AE1480">
            <v>120022</v>
          </cell>
          <cell r="AG1480" t="str">
            <v>166041</v>
          </cell>
          <cell r="AH1480">
            <v>150003</v>
          </cell>
        </row>
        <row r="1481">
          <cell r="A1481">
            <v>1056011</v>
          </cell>
          <cell r="B1481" t="str">
            <v>105601</v>
          </cell>
          <cell r="C1481" t="str">
            <v>主线副本</v>
          </cell>
          <cell r="D1481">
            <v>1</v>
          </cell>
          <cell r="F1481" t="str">
            <v>10560111</v>
          </cell>
          <cell r="G1481" t="str">
            <v>10560112</v>
          </cell>
          <cell r="H1481" t="str">
            <v>10560113</v>
          </cell>
          <cell r="I1481" t="str">
            <v>10560114</v>
          </cell>
          <cell r="J1481" t="str">
            <v>10560115</v>
          </cell>
          <cell r="K1481" t="str">
            <v>10560116</v>
          </cell>
          <cell r="L1481">
            <v>1</v>
          </cell>
          <cell r="M1481">
            <v>2</v>
          </cell>
          <cell r="N1481">
            <v>3</v>
          </cell>
          <cell r="O1481">
            <v>4</v>
          </cell>
          <cell r="P1481">
            <v>5</v>
          </cell>
          <cell r="Q1481">
            <v>6</v>
          </cell>
          <cell r="R1481">
            <v>140032</v>
          </cell>
          <cell r="T1481">
            <v>120022</v>
          </cell>
          <cell r="V1481" t="str">
            <v>131041</v>
          </cell>
          <cell r="X1481">
            <v>1</v>
          </cell>
          <cell r="Z1481">
            <v>4</v>
          </cell>
          <cell r="AA1481">
            <v>1</v>
          </cell>
          <cell r="AC1481">
            <v>140032</v>
          </cell>
          <cell r="AE1481">
            <v>120022</v>
          </cell>
          <cell r="AG1481">
            <v>161041</v>
          </cell>
        </row>
        <row r="1482">
          <cell r="A1482">
            <v>1056012</v>
          </cell>
          <cell r="B1482" t="str">
            <v>105601</v>
          </cell>
          <cell r="C1482" t="str">
            <v>主线副本</v>
          </cell>
          <cell r="D1482">
            <v>2</v>
          </cell>
          <cell r="F1482" t="str">
            <v>10560121</v>
          </cell>
          <cell r="G1482" t="str">
            <v>10560122</v>
          </cell>
          <cell r="H1482" t="str">
            <v>10560123</v>
          </cell>
          <cell r="I1482" t="str">
            <v>10560124</v>
          </cell>
          <cell r="J1482" t="str">
            <v>10560125</v>
          </cell>
          <cell r="K1482" t="str">
            <v>10560126</v>
          </cell>
          <cell r="L1482">
            <v>6</v>
          </cell>
          <cell r="M1482">
            <v>5</v>
          </cell>
          <cell r="N1482">
            <v>4</v>
          </cell>
          <cell r="O1482">
            <v>3</v>
          </cell>
          <cell r="P1482">
            <v>2</v>
          </cell>
          <cell r="Q1482">
            <v>1</v>
          </cell>
          <cell r="R1482">
            <v>140032</v>
          </cell>
          <cell r="T1482">
            <v>120022</v>
          </cell>
          <cell r="V1482" t="str">
            <v>131041</v>
          </cell>
          <cell r="X1482">
            <v>1</v>
          </cell>
          <cell r="Z1482">
            <v>4</v>
          </cell>
          <cell r="AA1482">
            <v>1</v>
          </cell>
          <cell r="AC1482">
            <v>140032</v>
          </cell>
          <cell r="AE1482">
            <v>120022</v>
          </cell>
          <cell r="AG1482">
            <v>161041</v>
          </cell>
        </row>
        <row r="1483">
          <cell r="A1483">
            <v>1056021</v>
          </cell>
          <cell r="B1483" t="str">
            <v>105602</v>
          </cell>
          <cell r="C1483" t="str">
            <v>主线副本</v>
          </cell>
          <cell r="D1483">
            <v>1</v>
          </cell>
          <cell r="F1483" t="str">
            <v>10560211</v>
          </cell>
          <cell r="G1483" t="str">
            <v>10560212</v>
          </cell>
          <cell r="H1483" t="str">
            <v>10560213</v>
          </cell>
          <cell r="I1483" t="str">
            <v>10560214</v>
          </cell>
          <cell r="J1483" t="str">
            <v>10560215</v>
          </cell>
          <cell r="K1483" t="str">
            <v>10560216</v>
          </cell>
          <cell r="L1483">
            <v>4</v>
          </cell>
          <cell r="M1483">
            <v>5</v>
          </cell>
          <cell r="N1483">
            <v>6</v>
          </cell>
          <cell r="O1483">
            <v>3</v>
          </cell>
          <cell r="P1483">
            <v>2</v>
          </cell>
          <cell r="Q1483">
            <v>1</v>
          </cell>
          <cell r="R1483">
            <v>140033</v>
          </cell>
          <cell r="T1483">
            <v>120022</v>
          </cell>
          <cell r="V1483" t="str">
            <v>132041</v>
          </cell>
          <cell r="X1483">
            <v>2</v>
          </cell>
          <cell r="Z1483">
            <v>4</v>
          </cell>
          <cell r="AA1483">
            <v>1</v>
          </cell>
          <cell r="AC1483">
            <v>140033</v>
          </cell>
          <cell r="AE1483">
            <v>120022</v>
          </cell>
          <cell r="AG1483">
            <v>162041</v>
          </cell>
        </row>
        <row r="1484">
          <cell r="A1484">
            <v>1056022</v>
          </cell>
          <cell r="B1484" t="str">
            <v>105602</v>
          </cell>
          <cell r="C1484" t="str">
            <v>主线副本</v>
          </cell>
          <cell r="D1484">
            <v>2</v>
          </cell>
          <cell r="F1484" t="str">
            <v>10560221</v>
          </cell>
          <cell r="G1484" t="str">
            <v>10560222</v>
          </cell>
          <cell r="H1484" t="str">
            <v>10560223</v>
          </cell>
          <cell r="I1484" t="str">
            <v>10560224</v>
          </cell>
          <cell r="J1484" t="str">
            <v>10560225</v>
          </cell>
          <cell r="K1484" t="str">
            <v>10560226</v>
          </cell>
          <cell r="L1484">
            <v>3</v>
          </cell>
          <cell r="M1484">
            <v>1</v>
          </cell>
          <cell r="N1484">
            <v>2</v>
          </cell>
          <cell r="O1484">
            <v>4</v>
          </cell>
          <cell r="P1484">
            <v>5</v>
          </cell>
          <cell r="Q1484">
            <v>6</v>
          </cell>
          <cell r="R1484">
            <v>140033</v>
          </cell>
          <cell r="T1484">
            <v>120022</v>
          </cell>
          <cell r="V1484" t="str">
            <v>132041</v>
          </cell>
          <cell r="X1484">
            <v>2</v>
          </cell>
          <cell r="Z1484">
            <v>4</v>
          </cell>
          <cell r="AA1484">
            <v>1</v>
          </cell>
          <cell r="AC1484">
            <v>140033</v>
          </cell>
          <cell r="AE1484">
            <v>120022</v>
          </cell>
          <cell r="AG1484">
            <v>162041</v>
          </cell>
        </row>
        <row r="1485">
          <cell r="A1485">
            <v>1056031</v>
          </cell>
          <cell r="B1485" t="str">
            <v>105603</v>
          </cell>
          <cell r="C1485" t="str">
            <v>主线副本</v>
          </cell>
          <cell r="D1485">
            <v>1</v>
          </cell>
          <cell r="F1485" t="str">
            <v>10560311</v>
          </cell>
          <cell r="G1485" t="str">
            <v>10560312</v>
          </cell>
          <cell r="H1485" t="str">
            <v>10560313</v>
          </cell>
          <cell r="I1485" t="str">
            <v>10560314</v>
          </cell>
          <cell r="J1485" t="str">
            <v>10560315</v>
          </cell>
          <cell r="K1485" t="str">
            <v>10560316</v>
          </cell>
          <cell r="L1485">
            <v>1</v>
          </cell>
          <cell r="M1485">
            <v>2</v>
          </cell>
          <cell r="N1485">
            <v>3</v>
          </cell>
          <cell r="O1485">
            <v>4</v>
          </cell>
          <cell r="P1485">
            <v>5</v>
          </cell>
          <cell r="Q1485">
            <v>6</v>
          </cell>
          <cell r="R1485">
            <v>140033</v>
          </cell>
          <cell r="T1485">
            <v>120022</v>
          </cell>
          <cell r="V1485" t="str">
            <v>163041</v>
          </cell>
          <cell r="Y1485">
            <v>3</v>
          </cell>
          <cell r="Z1485">
            <v>4</v>
          </cell>
          <cell r="AA1485">
            <v>1</v>
          </cell>
          <cell r="AC1485">
            <v>140033</v>
          </cell>
          <cell r="AE1485">
            <v>120022</v>
          </cell>
          <cell r="AG1485" t="str">
            <v>163041</v>
          </cell>
        </row>
        <row r="1486">
          <cell r="A1486">
            <v>1056032</v>
          </cell>
          <cell r="B1486" t="str">
            <v>105603</v>
          </cell>
          <cell r="C1486" t="str">
            <v>主线副本</v>
          </cell>
          <cell r="D1486">
            <v>2</v>
          </cell>
          <cell r="F1486" t="str">
            <v>10560321</v>
          </cell>
          <cell r="G1486" t="str">
            <v>10560322</v>
          </cell>
          <cell r="H1486" t="str">
            <v>10560323</v>
          </cell>
          <cell r="I1486" t="str">
            <v>10560324</v>
          </cell>
          <cell r="J1486" t="str">
            <v>10560325</v>
          </cell>
          <cell r="K1486" t="str">
            <v>10560326</v>
          </cell>
          <cell r="L1486">
            <v>4</v>
          </cell>
          <cell r="M1486">
            <v>2</v>
          </cell>
          <cell r="N1486">
            <v>3</v>
          </cell>
          <cell r="O1486">
            <v>6</v>
          </cell>
          <cell r="P1486">
            <v>1</v>
          </cell>
          <cell r="Q1486">
            <v>5</v>
          </cell>
          <cell r="R1486">
            <v>140033</v>
          </cell>
          <cell r="T1486">
            <v>120022</v>
          </cell>
          <cell r="V1486" t="str">
            <v>163041</v>
          </cell>
          <cell r="Y1486">
            <v>3</v>
          </cell>
          <cell r="Z1486">
            <v>4</v>
          </cell>
          <cell r="AA1486">
            <v>1</v>
          </cell>
          <cell r="AC1486">
            <v>140033</v>
          </cell>
          <cell r="AE1486">
            <v>120022</v>
          </cell>
          <cell r="AG1486" t="str">
            <v>163041</v>
          </cell>
        </row>
        <row r="1487">
          <cell r="A1487">
            <v>1056041</v>
          </cell>
          <cell r="B1487" t="str">
            <v>105604</v>
          </cell>
          <cell r="C1487" t="str">
            <v>主线副本</v>
          </cell>
          <cell r="D1487">
            <v>1</v>
          </cell>
          <cell r="F1487" t="str">
            <v>10560411</v>
          </cell>
          <cell r="G1487" t="str">
            <v>10560412</v>
          </cell>
          <cell r="H1487" t="str">
            <v>10560413</v>
          </cell>
          <cell r="I1487" t="str">
            <v>10560414</v>
          </cell>
          <cell r="J1487" t="str">
            <v>10560415</v>
          </cell>
          <cell r="K1487" t="str">
            <v>10560416</v>
          </cell>
          <cell r="L1487">
            <v>5</v>
          </cell>
          <cell r="M1487">
            <v>2</v>
          </cell>
          <cell r="N1487">
            <v>3</v>
          </cell>
          <cell r="O1487">
            <v>4</v>
          </cell>
          <cell r="P1487">
            <v>1</v>
          </cell>
          <cell r="Q1487">
            <v>6</v>
          </cell>
          <cell r="R1487">
            <v>140033</v>
          </cell>
          <cell r="T1487">
            <v>120022</v>
          </cell>
          <cell r="V1487" t="str">
            <v>133041</v>
          </cell>
          <cell r="X1487">
            <v>3</v>
          </cell>
          <cell r="Z1487">
            <v>4</v>
          </cell>
          <cell r="AA1487">
            <v>1</v>
          </cell>
          <cell r="AC1487">
            <v>140033</v>
          </cell>
          <cell r="AE1487">
            <v>120022</v>
          </cell>
          <cell r="AG1487">
            <v>163041</v>
          </cell>
        </row>
        <row r="1488">
          <cell r="A1488">
            <v>1056042</v>
          </cell>
          <cell r="B1488" t="str">
            <v>105604</v>
          </cell>
          <cell r="C1488" t="str">
            <v>主线副本</v>
          </cell>
          <cell r="D1488">
            <v>2</v>
          </cell>
          <cell r="F1488" t="str">
            <v>10560421</v>
          </cell>
          <cell r="G1488" t="str">
            <v>10560422</v>
          </cell>
          <cell r="H1488" t="str">
            <v>10560423</v>
          </cell>
          <cell r="I1488" t="str">
            <v>10560424</v>
          </cell>
          <cell r="J1488" t="str">
            <v>10560425</v>
          </cell>
          <cell r="K1488" t="str">
            <v>10560426</v>
          </cell>
          <cell r="L1488">
            <v>3</v>
          </cell>
          <cell r="M1488">
            <v>2</v>
          </cell>
          <cell r="N1488">
            <v>4</v>
          </cell>
          <cell r="O1488">
            <v>5</v>
          </cell>
          <cell r="P1488">
            <v>1</v>
          </cell>
          <cell r="Q1488">
            <v>6</v>
          </cell>
          <cell r="R1488">
            <v>140033</v>
          </cell>
          <cell r="T1488">
            <v>120022</v>
          </cell>
          <cell r="V1488" t="str">
            <v>133041</v>
          </cell>
          <cell r="X1488">
            <v>3</v>
          </cell>
          <cell r="Z1488">
            <v>4</v>
          </cell>
          <cell r="AA1488">
            <v>1</v>
          </cell>
          <cell r="AC1488">
            <v>140033</v>
          </cell>
          <cell r="AE1488">
            <v>120022</v>
          </cell>
          <cell r="AG1488">
            <v>163041</v>
          </cell>
        </row>
        <row r="1489">
          <cell r="A1489">
            <v>1056051</v>
          </cell>
          <cell r="B1489" t="str">
            <v>105605</v>
          </cell>
          <cell r="C1489" t="str">
            <v>主线副本</v>
          </cell>
          <cell r="D1489">
            <v>1</v>
          </cell>
          <cell r="F1489" t="str">
            <v>10560511</v>
          </cell>
          <cell r="G1489" t="str">
            <v>10560512</v>
          </cell>
          <cell r="H1489" t="str">
            <v>10560513</v>
          </cell>
          <cell r="I1489" t="str">
            <v>10560514</v>
          </cell>
          <cell r="J1489" t="str">
            <v>10560515</v>
          </cell>
          <cell r="K1489" t="str">
            <v>10560516</v>
          </cell>
          <cell r="L1489">
            <v>1</v>
          </cell>
          <cell r="M1489">
            <v>2</v>
          </cell>
          <cell r="N1489">
            <v>3</v>
          </cell>
          <cell r="O1489">
            <v>4</v>
          </cell>
          <cell r="P1489">
            <v>5</v>
          </cell>
          <cell r="Q1489">
            <v>6</v>
          </cell>
          <cell r="R1489">
            <v>140033</v>
          </cell>
          <cell r="T1489">
            <v>120022</v>
          </cell>
          <cell r="V1489" t="str">
            <v>131041</v>
          </cell>
          <cell r="X1489">
            <v>1</v>
          </cell>
          <cell r="Z1489">
            <v>4</v>
          </cell>
          <cell r="AA1489">
            <v>1</v>
          </cell>
          <cell r="AC1489">
            <v>140033</v>
          </cell>
          <cell r="AE1489">
            <v>120022</v>
          </cell>
          <cell r="AG1489">
            <v>161041</v>
          </cell>
        </row>
        <row r="1490">
          <cell r="A1490">
            <v>1056052</v>
          </cell>
          <cell r="B1490" t="str">
            <v>105605</v>
          </cell>
          <cell r="C1490" t="str">
            <v>主线副本</v>
          </cell>
          <cell r="D1490">
            <v>2</v>
          </cell>
          <cell r="F1490" t="str">
            <v>10560521</v>
          </cell>
          <cell r="G1490" t="str">
            <v>10560522</v>
          </cell>
          <cell r="H1490" t="str">
            <v>10560523</v>
          </cell>
          <cell r="I1490" t="str">
            <v>10560524</v>
          </cell>
          <cell r="J1490" t="str">
            <v>10560525</v>
          </cell>
          <cell r="K1490" t="str">
            <v>10560526</v>
          </cell>
          <cell r="L1490">
            <v>6</v>
          </cell>
          <cell r="M1490">
            <v>5</v>
          </cell>
          <cell r="N1490">
            <v>4</v>
          </cell>
          <cell r="O1490">
            <v>3</v>
          </cell>
          <cell r="P1490">
            <v>2</v>
          </cell>
          <cell r="Q1490">
            <v>1</v>
          </cell>
          <cell r="R1490">
            <v>140033</v>
          </cell>
          <cell r="T1490">
            <v>120022</v>
          </cell>
          <cell r="V1490" t="str">
            <v>131041</v>
          </cell>
          <cell r="X1490">
            <v>1</v>
          </cell>
          <cell r="Z1490">
            <v>4</v>
          </cell>
          <cell r="AA1490">
            <v>1</v>
          </cell>
          <cell r="AC1490">
            <v>140033</v>
          </cell>
          <cell r="AE1490">
            <v>120022</v>
          </cell>
          <cell r="AG1490">
            <v>161041</v>
          </cell>
        </row>
        <row r="1491">
          <cell r="A1491">
            <v>1056061</v>
          </cell>
          <cell r="B1491" t="str">
            <v>105606</v>
          </cell>
          <cell r="C1491" t="str">
            <v>主线副本</v>
          </cell>
          <cell r="D1491">
            <v>1</v>
          </cell>
          <cell r="F1491" t="str">
            <v>10560611</v>
          </cell>
          <cell r="G1491" t="str">
            <v>10560612</v>
          </cell>
          <cell r="H1491" t="str">
            <v>10560613</v>
          </cell>
          <cell r="I1491" t="str">
            <v>10560614</v>
          </cell>
          <cell r="J1491" t="str">
            <v>10560615</v>
          </cell>
          <cell r="K1491" t="str">
            <v>10560616</v>
          </cell>
          <cell r="L1491">
            <v>4</v>
          </cell>
          <cell r="M1491">
            <v>5</v>
          </cell>
          <cell r="N1491">
            <v>6</v>
          </cell>
          <cell r="O1491">
            <v>3</v>
          </cell>
          <cell r="P1491">
            <v>2</v>
          </cell>
          <cell r="Q1491">
            <v>1</v>
          </cell>
          <cell r="R1491">
            <v>140033</v>
          </cell>
          <cell r="T1491">
            <v>120022</v>
          </cell>
          <cell r="V1491" t="str">
            <v>161041</v>
          </cell>
          <cell r="Y1491">
            <v>1</v>
          </cell>
          <cell r="Z1491">
            <v>4</v>
          </cell>
          <cell r="AA1491">
            <v>1</v>
          </cell>
          <cell r="AC1491">
            <v>140033</v>
          </cell>
          <cell r="AE1491">
            <v>120022</v>
          </cell>
          <cell r="AG1491" t="str">
            <v>161041</v>
          </cell>
        </row>
        <row r="1492">
          <cell r="A1492">
            <v>1056062</v>
          </cell>
          <cell r="B1492" t="str">
            <v>105606</v>
          </cell>
          <cell r="C1492" t="str">
            <v>主线副本</v>
          </cell>
          <cell r="D1492">
            <v>2</v>
          </cell>
          <cell r="F1492" t="str">
            <v>10560621</v>
          </cell>
          <cell r="G1492" t="str">
            <v>10560622</v>
          </cell>
          <cell r="H1492" t="str">
            <v>10560623</v>
          </cell>
          <cell r="I1492" t="str">
            <v>10560624</v>
          </cell>
          <cell r="J1492" t="str">
            <v>10560625</v>
          </cell>
          <cell r="K1492" t="str">
            <v>10560626</v>
          </cell>
          <cell r="L1492">
            <v>3</v>
          </cell>
          <cell r="M1492">
            <v>1</v>
          </cell>
          <cell r="N1492">
            <v>2</v>
          </cell>
          <cell r="O1492">
            <v>4</v>
          </cell>
          <cell r="P1492">
            <v>5</v>
          </cell>
          <cell r="Q1492">
            <v>6</v>
          </cell>
          <cell r="R1492">
            <v>140033</v>
          </cell>
          <cell r="T1492">
            <v>120022</v>
          </cell>
          <cell r="V1492" t="str">
            <v>161041</v>
          </cell>
          <cell r="Y1492">
            <v>1</v>
          </cell>
          <cell r="Z1492">
            <v>4</v>
          </cell>
          <cell r="AA1492">
            <v>1</v>
          </cell>
          <cell r="AC1492">
            <v>140033</v>
          </cell>
          <cell r="AE1492">
            <v>120022</v>
          </cell>
          <cell r="AG1492" t="str">
            <v>161041</v>
          </cell>
        </row>
        <row r="1493">
          <cell r="A1493">
            <v>1056071</v>
          </cell>
          <cell r="B1493" t="str">
            <v>105607</v>
          </cell>
          <cell r="C1493" t="str">
            <v>主线副本</v>
          </cell>
          <cell r="D1493">
            <v>1</v>
          </cell>
          <cell r="F1493" t="str">
            <v>10560711</v>
          </cell>
          <cell r="G1493" t="str">
            <v>10560712</v>
          </cell>
          <cell r="H1493" t="str">
            <v>10560713</v>
          </cell>
          <cell r="I1493" t="str">
            <v>10560714</v>
          </cell>
          <cell r="J1493" t="str">
            <v>10560715</v>
          </cell>
          <cell r="K1493" t="str">
            <v>10560716</v>
          </cell>
          <cell r="L1493">
            <v>1</v>
          </cell>
          <cell r="M1493">
            <v>2</v>
          </cell>
          <cell r="N1493">
            <v>3</v>
          </cell>
          <cell r="O1493">
            <v>4</v>
          </cell>
          <cell r="P1493">
            <v>5</v>
          </cell>
          <cell r="Q1493">
            <v>6</v>
          </cell>
          <cell r="R1493">
            <v>140033</v>
          </cell>
          <cell r="T1493">
            <v>120022</v>
          </cell>
          <cell r="V1493" t="str">
            <v>132041</v>
          </cell>
          <cell r="X1493">
            <v>2</v>
          </cell>
          <cell r="Z1493">
            <v>4</v>
          </cell>
          <cell r="AA1493">
            <v>1</v>
          </cell>
          <cell r="AC1493">
            <v>140033</v>
          </cell>
          <cell r="AE1493">
            <v>120022</v>
          </cell>
          <cell r="AG1493">
            <v>162041</v>
          </cell>
        </row>
        <row r="1494">
          <cell r="A1494">
            <v>1056072</v>
          </cell>
          <cell r="B1494" t="str">
            <v>105607</v>
          </cell>
          <cell r="C1494" t="str">
            <v>主线副本</v>
          </cell>
          <cell r="D1494">
            <v>2</v>
          </cell>
          <cell r="F1494" t="str">
            <v>10560721</v>
          </cell>
          <cell r="G1494" t="str">
            <v>10560722</v>
          </cell>
          <cell r="H1494" t="str">
            <v>10560723</v>
          </cell>
          <cell r="I1494" t="str">
            <v>10560724</v>
          </cell>
          <cell r="J1494" t="str">
            <v>10560725</v>
          </cell>
          <cell r="K1494" t="str">
            <v>10560726</v>
          </cell>
          <cell r="L1494">
            <v>4</v>
          </cell>
          <cell r="M1494">
            <v>2</v>
          </cell>
          <cell r="N1494">
            <v>3</v>
          </cell>
          <cell r="O1494">
            <v>6</v>
          </cell>
          <cell r="P1494">
            <v>1</v>
          </cell>
          <cell r="Q1494">
            <v>5</v>
          </cell>
          <cell r="R1494">
            <v>140033</v>
          </cell>
          <cell r="T1494">
            <v>120022</v>
          </cell>
          <cell r="V1494" t="str">
            <v>132041</v>
          </cell>
          <cell r="X1494">
            <v>2</v>
          </cell>
          <cell r="Z1494">
            <v>4</v>
          </cell>
          <cell r="AA1494">
            <v>1</v>
          </cell>
          <cell r="AC1494">
            <v>140033</v>
          </cell>
          <cell r="AE1494">
            <v>120022</v>
          </cell>
          <cell r="AG1494">
            <v>162041</v>
          </cell>
        </row>
        <row r="1495">
          <cell r="A1495">
            <v>1056081</v>
          </cell>
          <cell r="B1495" t="str">
            <v>105608</v>
          </cell>
          <cell r="C1495" t="str">
            <v>主线副本</v>
          </cell>
          <cell r="D1495">
            <v>1</v>
          </cell>
          <cell r="F1495" t="str">
            <v>10560811</v>
          </cell>
          <cell r="G1495" t="str">
            <v>10560812</v>
          </cell>
          <cell r="H1495" t="str">
            <v>10560813</v>
          </cell>
          <cell r="I1495" t="str">
            <v>10560814</v>
          </cell>
          <cell r="J1495" t="str">
            <v>10560815</v>
          </cell>
          <cell r="K1495" t="str">
            <v>10560816</v>
          </cell>
          <cell r="L1495">
            <v>1</v>
          </cell>
          <cell r="M1495">
            <v>2</v>
          </cell>
          <cell r="N1495">
            <v>3</v>
          </cell>
          <cell r="O1495">
            <v>4</v>
          </cell>
          <cell r="P1495">
            <v>5</v>
          </cell>
          <cell r="Q1495">
            <v>6</v>
          </cell>
          <cell r="R1495">
            <v>140033</v>
          </cell>
          <cell r="T1495">
            <v>120022</v>
          </cell>
          <cell r="V1495" t="str">
            <v>133041</v>
          </cell>
          <cell r="X1495">
            <v>3</v>
          </cell>
          <cell r="Z1495">
            <v>4</v>
          </cell>
          <cell r="AA1495">
            <v>1</v>
          </cell>
          <cell r="AC1495">
            <v>140033</v>
          </cell>
          <cell r="AE1495">
            <v>120022</v>
          </cell>
          <cell r="AG1495">
            <v>163041</v>
          </cell>
        </row>
        <row r="1496">
          <cell r="A1496">
            <v>1056082</v>
          </cell>
          <cell r="B1496" t="str">
            <v>105608</v>
          </cell>
          <cell r="C1496" t="str">
            <v>主线副本</v>
          </cell>
          <cell r="D1496">
            <v>2</v>
          </cell>
          <cell r="F1496" t="str">
            <v>10560821</v>
          </cell>
          <cell r="G1496" t="str">
            <v>10560822</v>
          </cell>
          <cell r="H1496" t="str">
            <v>10560823</v>
          </cell>
          <cell r="I1496" t="str">
            <v>10560824</v>
          </cell>
          <cell r="J1496" t="str">
            <v>10560825</v>
          </cell>
          <cell r="K1496" t="str">
            <v>10560826</v>
          </cell>
          <cell r="L1496">
            <v>6</v>
          </cell>
          <cell r="M1496">
            <v>5</v>
          </cell>
          <cell r="N1496">
            <v>4</v>
          </cell>
          <cell r="O1496">
            <v>3</v>
          </cell>
          <cell r="P1496">
            <v>2</v>
          </cell>
          <cell r="Q1496">
            <v>1</v>
          </cell>
          <cell r="R1496">
            <v>140033</v>
          </cell>
          <cell r="T1496">
            <v>120022</v>
          </cell>
          <cell r="V1496" t="str">
            <v>133041</v>
          </cell>
          <cell r="X1496">
            <v>3</v>
          </cell>
          <cell r="Z1496">
            <v>4</v>
          </cell>
          <cell r="AA1496">
            <v>1</v>
          </cell>
          <cell r="AC1496">
            <v>140033</v>
          </cell>
          <cell r="AE1496">
            <v>120022</v>
          </cell>
          <cell r="AG1496">
            <v>163041</v>
          </cell>
        </row>
        <row r="1497">
          <cell r="A1497">
            <v>1056091</v>
          </cell>
          <cell r="B1497" t="str">
            <v>105609</v>
          </cell>
          <cell r="C1497" t="str">
            <v>主线副本</v>
          </cell>
          <cell r="D1497">
            <v>1</v>
          </cell>
          <cell r="F1497" t="str">
            <v>10560911</v>
          </cell>
          <cell r="G1497" t="str">
            <v>10560912</v>
          </cell>
          <cell r="H1497" t="str">
            <v>10560913</v>
          </cell>
          <cell r="I1497" t="str">
            <v>10560914</v>
          </cell>
          <cell r="J1497" t="str">
            <v>10560915</v>
          </cell>
          <cell r="K1497" t="str">
            <v>10560916</v>
          </cell>
          <cell r="L1497">
            <v>4</v>
          </cell>
          <cell r="M1497">
            <v>5</v>
          </cell>
          <cell r="N1497">
            <v>6</v>
          </cell>
          <cell r="O1497">
            <v>3</v>
          </cell>
          <cell r="P1497">
            <v>2</v>
          </cell>
          <cell r="Q1497">
            <v>1</v>
          </cell>
          <cell r="R1497">
            <v>140033</v>
          </cell>
          <cell r="T1497">
            <v>120022</v>
          </cell>
          <cell r="V1497" t="str">
            <v>162041</v>
          </cell>
          <cell r="Y1497">
            <v>2</v>
          </cell>
          <cell r="Z1497">
            <v>4</v>
          </cell>
          <cell r="AA1497">
            <v>1</v>
          </cell>
          <cell r="AC1497">
            <v>140033</v>
          </cell>
          <cell r="AE1497">
            <v>120022</v>
          </cell>
          <cell r="AG1497" t="str">
            <v>162041</v>
          </cell>
        </row>
        <row r="1498">
          <cell r="A1498">
            <v>1056092</v>
          </cell>
          <cell r="B1498" t="str">
            <v>105609</v>
          </cell>
          <cell r="C1498" t="str">
            <v>主线副本</v>
          </cell>
          <cell r="D1498">
            <v>2</v>
          </cell>
          <cell r="F1498" t="str">
            <v>10560921</v>
          </cell>
          <cell r="G1498" t="str">
            <v>10560922</v>
          </cell>
          <cell r="H1498" t="str">
            <v>10560923</v>
          </cell>
          <cell r="I1498" t="str">
            <v>10560924</v>
          </cell>
          <cell r="J1498" t="str">
            <v>10560925</v>
          </cell>
          <cell r="K1498" t="str">
            <v>10560926</v>
          </cell>
          <cell r="L1498">
            <v>3</v>
          </cell>
          <cell r="M1498">
            <v>1</v>
          </cell>
          <cell r="N1498">
            <v>2</v>
          </cell>
          <cell r="O1498">
            <v>4</v>
          </cell>
          <cell r="P1498">
            <v>5</v>
          </cell>
          <cell r="Q1498">
            <v>6</v>
          </cell>
          <cell r="R1498">
            <v>140033</v>
          </cell>
          <cell r="T1498">
            <v>120022</v>
          </cell>
          <cell r="V1498" t="str">
            <v>162041</v>
          </cell>
          <cell r="Y1498">
            <v>2</v>
          </cell>
          <cell r="Z1498">
            <v>4</v>
          </cell>
          <cell r="AA1498">
            <v>1</v>
          </cell>
          <cell r="AC1498">
            <v>140033</v>
          </cell>
          <cell r="AE1498">
            <v>120022</v>
          </cell>
          <cell r="AG1498" t="str">
            <v>162041</v>
          </cell>
        </row>
        <row r="1499">
          <cell r="A1499">
            <v>1056101</v>
          </cell>
          <cell r="B1499" t="str">
            <v>105610</v>
          </cell>
          <cell r="C1499" t="str">
            <v>主线副本</v>
          </cell>
          <cell r="D1499">
            <v>1</v>
          </cell>
          <cell r="F1499" t="str">
            <v>10561011</v>
          </cell>
          <cell r="G1499" t="str">
            <v>10561012</v>
          </cell>
          <cell r="H1499" t="str">
            <v>10561013</v>
          </cell>
          <cell r="I1499" t="str">
            <v>10561014</v>
          </cell>
          <cell r="J1499" t="str">
            <v>10561015</v>
          </cell>
          <cell r="K1499" t="str">
            <v>10561016</v>
          </cell>
          <cell r="L1499">
            <v>1</v>
          </cell>
          <cell r="M1499">
            <v>2</v>
          </cell>
          <cell r="N1499">
            <v>3</v>
          </cell>
          <cell r="O1499">
            <v>4</v>
          </cell>
          <cell r="P1499">
            <v>5</v>
          </cell>
          <cell r="Q1499">
            <v>6</v>
          </cell>
          <cell r="R1499">
            <v>140033</v>
          </cell>
          <cell r="T1499">
            <v>120022</v>
          </cell>
          <cell r="V1499" t="str">
            <v>165041</v>
          </cell>
          <cell r="Y1499">
            <v>5</v>
          </cell>
          <cell r="Z1499">
            <v>4</v>
          </cell>
          <cell r="AA1499">
            <v>1</v>
          </cell>
          <cell r="AC1499">
            <v>140033</v>
          </cell>
          <cell r="AE1499">
            <v>120022</v>
          </cell>
          <cell r="AG1499" t="str">
            <v>165041</v>
          </cell>
          <cell r="AH1499">
            <v>150003</v>
          </cell>
        </row>
        <row r="1500">
          <cell r="A1500">
            <v>1056102</v>
          </cell>
          <cell r="B1500" t="str">
            <v>105610</v>
          </cell>
          <cell r="C1500" t="str">
            <v>主线副本</v>
          </cell>
          <cell r="D1500">
            <v>2</v>
          </cell>
          <cell r="F1500" t="str">
            <v>10561021</v>
          </cell>
          <cell r="G1500" t="str">
            <v>10561022</v>
          </cell>
          <cell r="H1500" t="str">
            <v>10561023</v>
          </cell>
          <cell r="I1500" t="str">
            <v>10561024</v>
          </cell>
          <cell r="J1500" t="str">
            <v>10561025</v>
          </cell>
          <cell r="K1500" t="str">
            <v>10561026</v>
          </cell>
          <cell r="L1500">
            <v>4</v>
          </cell>
          <cell r="M1500">
            <v>2</v>
          </cell>
          <cell r="N1500">
            <v>3</v>
          </cell>
          <cell r="O1500">
            <v>6</v>
          </cell>
          <cell r="P1500">
            <v>1</v>
          </cell>
          <cell r="Q1500">
            <v>5</v>
          </cell>
          <cell r="R1500">
            <v>140033</v>
          </cell>
          <cell r="T1500">
            <v>120022</v>
          </cell>
          <cell r="V1500" t="str">
            <v>165041</v>
          </cell>
          <cell r="Y1500">
            <v>5</v>
          </cell>
          <cell r="Z1500">
            <v>4</v>
          </cell>
          <cell r="AA1500">
            <v>1</v>
          </cell>
          <cell r="AC1500">
            <v>140033</v>
          </cell>
          <cell r="AE1500">
            <v>120022</v>
          </cell>
          <cell r="AG1500" t="str">
            <v>165041</v>
          </cell>
          <cell r="AH1500">
            <v>150003</v>
          </cell>
        </row>
        <row r="1501">
          <cell r="A1501">
            <v>1057011</v>
          </cell>
          <cell r="B1501" t="str">
            <v>105701</v>
          </cell>
          <cell r="C1501" t="str">
            <v>主线副本</v>
          </cell>
          <cell r="D1501">
            <v>1</v>
          </cell>
          <cell r="F1501" t="str">
            <v>10570111</v>
          </cell>
          <cell r="G1501" t="str">
            <v>10570112</v>
          </cell>
          <cell r="H1501" t="str">
            <v>10570113</v>
          </cell>
          <cell r="I1501" t="str">
            <v>10570114</v>
          </cell>
          <cell r="J1501" t="str">
            <v>10570115</v>
          </cell>
          <cell r="K1501" t="str">
            <v>10570116</v>
          </cell>
          <cell r="L1501">
            <v>5</v>
          </cell>
          <cell r="M1501">
            <v>2</v>
          </cell>
          <cell r="N1501">
            <v>3</v>
          </cell>
          <cell r="O1501">
            <v>4</v>
          </cell>
          <cell r="P1501">
            <v>1</v>
          </cell>
          <cell r="Q1501">
            <v>6</v>
          </cell>
          <cell r="R1501">
            <v>140033</v>
          </cell>
          <cell r="T1501">
            <v>120022</v>
          </cell>
          <cell r="V1501" t="str">
            <v>131041</v>
          </cell>
          <cell r="X1501">
            <v>1</v>
          </cell>
          <cell r="Z1501">
            <v>4</v>
          </cell>
          <cell r="AA1501">
            <v>1</v>
          </cell>
          <cell r="AC1501">
            <v>140033</v>
          </cell>
          <cell r="AE1501">
            <v>120022</v>
          </cell>
          <cell r="AG1501">
            <v>161041</v>
          </cell>
        </row>
        <row r="1502">
          <cell r="A1502">
            <v>1057012</v>
          </cell>
          <cell r="B1502" t="str">
            <v>105701</v>
          </cell>
          <cell r="C1502" t="str">
            <v>主线副本</v>
          </cell>
          <cell r="D1502">
            <v>2</v>
          </cell>
          <cell r="F1502" t="str">
            <v>10570121</v>
          </cell>
          <cell r="G1502" t="str">
            <v>10570122</v>
          </cell>
          <cell r="H1502" t="str">
            <v>10570123</v>
          </cell>
          <cell r="I1502" t="str">
            <v>10570124</v>
          </cell>
          <cell r="J1502" t="str">
            <v>10570125</v>
          </cell>
          <cell r="K1502" t="str">
            <v>10570126</v>
          </cell>
          <cell r="L1502">
            <v>3</v>
          </cell>
          <cell r="M1502">
            <v>2</v>
          </cell>
          <cell r="N1502">
            <v>4</v>
          </cell>
          <cell r="O1502">
            <v>5</v>
          </cell>
          <cell r="P1502">
            <v>1</v>
          </cell>
          <cell r="Q1502">
            <v>6</v>
          </cell>
          <cell r="R1502">
            <v>140033</v>
          </cell>
          <cell r="T1502">
            <v>120022</v>
          </cell>
          <cell r="V1502" t="str">
            <v>131041</v>
          </cell>
          <cell r="X1502">
            <v>1</v>
          </cell>
          <cell r="Z1502">
            <v>4</v>
          </cell>
          <cell r="AA1502">
            <v>1</v>
          </cell>
          <cell r="AC1502">
            <v>140033</v>
          </cell>
          <cell r="AE1502">
            <v>120022</v>
          </cell>
          <cell r="AG1502">
            <v>161041</v>
          </cell>
        </row>
        <row r="1503">
          <cell r="A1503">
            <v>1057021</v>
          </cell>
          <cell r="B1503" t="str">
            <v>105702</v>
          </cell>
          <cell r="C1503" t="str">
            <v>主线副本</v>
          </cell>
          <cell r="D1503">
            <v>1</v>
          </cell>
          <cell r="F1503" t="str">
            <v>10570211</v>
          </cell>
          <cell r="G1503" t="str">
            <v>10570212</v>
          </cell>
          <cell r="H1503" t="str">
            <v>10570213</v>
          </cell>
          <cell r="I1503" t="str">
            <v>10570214</v>
          </cell>
          <cell r="J1503" t="str">
            <v>10570215</v>
          </cell>
          <cell r="K1503" t="str">
            <v>10570216</v>
          </cell>
          <cell r="L1503">
            <v>1</v>
          </cell>
          <cell r="M1503">
            <v>2</v>
          </cell>
          <cell r="N1503">
            <v>3</v>
          </cell>
          <cell r="O1503">
            <v>4</v>
          </cell>
          <cell r="P1503">
            <v>5</v>
          </cell>
          <cell r="Q1503">
            <v>6</v>
          </cell>
          <cell r="R1503">
            <v>140033</v>
          </cell>
          <cell r="T1503">
            <v>120022</v>
          </cell>
          <cell r="V1503" t="str">
            <v>132041</v>
          </cell>
          <cell r="X1503">
            <v>2</v>
          </cell>
          <cell r="Z1503">
            <v>4</v>
          </cell>
          <cell r="AA1503">
            <v>1</v>
          </cell>
          <cell r="AC1503">
            <v>140033</v>
          </cell>
          <cell r="AE1503">
            <v>120022</v>
          </cell>
          <cell r="AG1503">
            <v>162041</v>
          </cell>
        </row>
        <row r="1504">
          <cell r="A1504">
            <v>1057022</v>
          </cell>
          <cell r="B1504" t="str">
            <v>105702</v>
          </cell>
          <cell r="C1504" t="str">
            <v>主线副本</v>
          </cell>
          <cell r="D1504">
            <v>2</v>
          </cell>
          <cell r="F1504" t="str">
            <v>10570221</v>
          </cell>
          <cell r="G1504" t="str">
            <v>10570222</v>
          </cell>
          <cell r="H1504" t="str">
            <v>10570223</v>
          </cell>
          <cell r="I1504" t="str">
            <v>10570224</v>
          </cell>
          <cell r="J1504" t="str">
            <v>10570225</v>
          </cell>
          <cell r="K1504" t="str">
            <v>10570226</v>
          </cell>
          <cell r="L1504">
            <v>6</v>
          </cell>
          <cell r="M1504">
            <v>5</v>
          </cell>
          <cell r="N1504">
            <v>4</v>
          </cell>
          <cell r="O1504">
            <v>3</v>
          </cell>
          <cell r="P1504">
            <v>2</v>
          </cell>
          <cell r="Q1504">
            <v>1</v>
          </cell>
          <cell r="R1504">
            <v>140033</v>
          </cell>
          <cell r="T1504">
            <v>120022</v>
          </cell>
          <cell r="V1504" t="str">
            <v>132041</v>
          </cell>
          <cell r="X1504">
            <v>2</v>
          </cell>
          <cell r="Z1504">
            <v>4</v>
          </cell>
          <cell r="AA1504">
            <v>1</v>
          </cell>
          <cell r="AC1504">
            <v>140033</v>
          </cell>
          <cell r="AE1504">
            <v>120022</v>
          </cell>
          <cell r="AG1504">
            <v>162041</v>
          </cell>
        </row>
        <row r="1505">
          <cell r="A1505">
            <v>1057031</v>
          </cell>
          <cell r="B1505" t="str">
            <v>105703</v>
          </cell>
          <cell r="C1505" t="str">
            <v>主线副本</v>
          </cell>
          <cell r="D1505">
            <v>1</v>
          </cell>
          <cell r="F1505" t="str">
            <v>10570311</v>
          </cell>
          <cell r="G1505" t="str">
            <v>10570312</v>
          </cell>
          <cell r="H1505" t="str">
            <v>10570313</v>
          </cell>
          <cell r="I1505" t="str">
            <v>10570314</v>
          </cell>
          <cell r="J1505" t="str">
            <v>10570315</v>
          </cell>
          <cell r="K1505" t="str">
            <v>10570316</v>
          </cell>
          <cell r="L1505">
            <v>4</v>
          </cell>
          <cell r="M1505">
            <v>5</v>
          </cell>
          <cell r="N1505">
            <v>6</v>
          </cell>
          <cell r="O1505">
            <v>3</v>
          </cell>
          <cell r="P1505">
            <v>2</v>
          </cell>
          <cell r="Q1505">
            <v>1</v>
          </cell>
          <cell r="R1505">
            <v>140033</v>
          </cell>
          <cell r="T1505">
            <v>120022</v>
          </cell>
          <cell r="V1505" t="str">
            <v>163041</v>
          </cell>
          <cell r="Y1505">
            <v>3</v>
          </cell>
          <cell r="Z1505">
            <v>4</v>
          </cell>
          <cell r="AA1505">
            <v>1</v>
          </cell>
          <cell r="AC1505">
            <v>140033</v>
          </cell>
          <cell r="AE1505">
            <v>120022</v>
          </cell>
          <cell r="AG1505" t="str">
            <v>163041</v>
          </cell>
        </row>
        <row r="1506">
          <cell r="A1506">
            <v>1057032</v>
          </cell>
          <cell r="B1506" t="str">
            <v>105703</v>
          </cell>
          <cell r="C1506" t="str">
            <v>主线副本</v>
          </cell>
          <cell r="D1506">
            <v>2</v>
          </cell>
          <cell r="F1506" t="str">
            <v>10570321</v>
          </cell>
          <cell r="G1506" t="str">
            <v>10570322</v>
          </cell>
          <cell r="H1506" t="str">
            <v>10570323</v>
          </cell>
          <cell r="I1506" t="str">
            <v>10570324</v>
          </cell>
          <cell r="J1506" t="str">
            <v>10570325</v>
          </cell>
          <cell r="K1506" t="str">
            <v>10570326</v>
          </cell>
          <cell r="L1506">
            <v>3</v>
          </cell>
          <cell r="M1506">
            <v>1</v>
          </cell>
          <cell r="N1506">
            <v>2</v>
          </cell>
          <cell r="O1506">
            <v>4</v>
          </cell>
          <cell r="P1506">
            <v>5</v>
          </cell>
          <cell r="Q1506">
            <v>6</v>
          </cell>
          <cell r="R1506">
            <v>140033</v>
          </cell>
          <cell r="T1506">
            <v>120022</v>
          </cell>
          <cell r="V1506" t="str">
            <v>163041</v>
          </cell>
          <cell r="Y1506">
            <v>3</v>
          </cell>
          <cell r="Z1506">
            <v>4</v>
          </cell>
          <cell r="AA1506">
            <v>1</v>
          </cell>
          <cell r="AC1506">
            <v>140033</v>
          </cell>
          <cell r="AE1506">
            <v>120022</v>
          </cell>
          <cell r="AG1506" t="str">
            <v>163041</v>
          </cell>
        </row>
        <row r="1507">
          <cell r="A1507">
            <v>1057041</v>
          </cell>
          <cell r="B1507" t="str">
            <v>105704</v>
          </cell>
          <cell r="C1507" t="str">
            <v>主线副本</v>
          </cell>
          <cell r="D1507">
            <v>1</v>
          </cell>
          <cell r="F1507" t="str">
            <v>10570411</v>
          </cell>
          <cell r="G1507" t="str">
            <v>10570412</v>
          </cell>
          <cell r="H1507" t="str">
            <v>10570413</v>
          </cell>
          <cell r="I1507" t="str">
            <v>10570414</v>
          </cell>
          <cell r="J1507" t="str">
            <v>10570415</v>
          </cell>
          <cell r="K1507" t="str">
            <v>10570416</v>
          </cell>
          <cell r="L1507">
            <v>1</v>
          </cell>
          <cell r="M1507">
            <v>2</v>
          </cell>
          <cell r="N1507">
            <v>3</v>
          </cell>
          <cell r="O1507">
            <v>4</v>
          </cell>
          <cell r="P1507">
            <v>5</v>
          </cell>
          <cell r="Q1507">
            <v>6</v>
          </cell>
          <cell r="R1507">
            <v>140033</v>
          </cell>
          <cell r="T1507">
            <v>120022</v>
          </cell>
          <cell r="V1507" t="str">
            <v>133041</v>
          </cell>
          <cell r="X1507">
            <v>3</v>
          </cell>
          <cell r="Z1507">
            <v>4</v>
          </cell>
          <cell r="AA1507">
            <v>1</v>
          </cell>
          <cell r="AC1507">
            <v>140033</v>
          </cell>
          <cell r="AE1507">
            <v>120022</v>
          </cell>
          <cell r="AG1507">
            <v>163041</v>
          </cell>
        </row>
        <row r="1508">
          <cell r="A1508">
            <v>1057042</v>
          </cell>
          <cell r="B1508" t="str">
            <v>105704</v>
          </cell>
          <cell r="C1508" t="str">
            <v>主线副本</v>
          </cell>
          <cell r="D1508">
            <v>2</v>
          </cell>
          <cell r="F1508" t="str">
            <v>10570421</v>
          </cell>
          <cell r="G1508" t="str">
            <v>10570422</v>
          </cell>
          <cell r="H1508" t="str">
            <v>10570423</v>
          </cell>
          <cell r="I1508" t="str">
            <v>10570424</v>
          </cell>
          <cell r="J1508" t="str">
            <v>10570425</v>
          </cell>
          <cell r="K1508" t="str">
            <v>10570426</v>
          </cell>
          <cell r="L1508">
            <v>4</v>
          </cell>
          <cell r="M1508">
            <v>2</v>
          </cell>
          <cell r="N1508">
            <v>3</v>
          </cell>
          <cell r="O1508">
            <v>6</v>
          </cell>
          <cell r="P1508">
            <v>1</v>
          </cell>
          <cell r="Q1508">
            <v>5</v>
          </cell>
          <cell r="R1508">
            <v>140033</v>
          </cell>
          <cell r="T1508">
            <v>120022</v>
          </cell>
          <cell r="V1508" t="str">
            <v>133041</v>
          </cell>
          <cell r="X1508">
            <v>3</v>
          </cell>
          <cell r="Z1508">
            <v>4</v>
          </cell>
          <cell r="AA1508">
            <v>1</v>
          </cell>
          <cell r="AC1508">
            <v>140033</v>
          </cell>
          <cell r="AE1508">
            <v>120022</v>
          </cell>
          <cell r="AG1508">
            <v>163041</v>
          </cell>
        </row>
        <row r="1509">
          <cell r="A1509">
            <v>1057051</v>
          </cell>
          <cell r="B1509" t="str">
            <v>105705</v>
          </cell>
          <cell r="C1509" t="str">
            <v>主线副本</v>
          </cell>
          <cell r="D1509">
            <v>1</v>
          </cell>
          <cell r="F1509" t="str">
            <v>10570511</v>
          </cell>
          <cell r="G1509" t="str">
            <v>10570512</v>
          </cell>
          <cell r="H1509" t="str">
            <v>10570513</v>
          </cell>
          <cell r="I1509" t="str">
            <v>10570514</v>
          </cell>
          <cell r="J1509" t="str">
            <v>10570515</v>
          </cell>
          <cell r="K1509" t="str">
            <v>10570516</v>
          </cell>
          <cell r="L1509">
            <v>5</v>
          </cell>
          <cell r="M1509">
            <v>2</v>
          </cell>
          <cell r="N1509">
            <v>3</v>
          </cell>
          <cell r="O1509">
            <v>4</v>
          </cell>
          <cell r="P1509">
            <v>1</v>
          </cell>
          <cell r="Q1509">
            <v>6</v>
          </cell>
          <cell r="R1509">
            <v>140033</v>
          </cell>
          <cell r="T1509">
            <v>120022</v>
          </cell>
          <cell r="V1509" t="str">
            <v>131041</v>
          </cell>
          <cell r="X1509">
            <v>1</v>
          </cell>
          <cell r="Z1509">
            <v>4</v>
          </cell>
          <cell r="AA1509">
            <v>1</v>
          </cell>
          <cell r="AC1509">
            <v>140033</v>
          </cell>
          <cell r="AE1509">
            <v>120022</v>
          </cell>
          <cell r="AG1509">
            <v>161041</v>
          </cell>
        </row>
        <row r="1510">
          <cell r="A1510">
            <v>1057052</v>
          </cell>
          <cell r="B1510" t="str">
            <v>105705</v>
          </cell>
          <cell r="C1510" t="str">
            <v>主线副本</v>
          </cell>
          <cell r="D1510">
            <v>2</v>
          </cell>
          <cell r="F1510" t="str">
            <v>10570521</v>
          </cell>
          <cell r="G1510" t="str">
            <v>10570522</v>
          </cell>
          <cell r="H1510" t="str">
            <v>10570523</v>
          </cell>
          <cell r="I1510" t="str">
            <v>10570524</v>
          </cell>
          <cell r="J1510" t="str">
            <v>10570525</v>
          </cell>
          <cell r="K1510" t="str">
            <v>10570526</v>
          </cell>
          <cell r="L1510">
            <v>3</v>
          </cell>
          <cell r="M1510">
            <v>2</v>
          </cell>
          <cell r="N1510">
            <v>4</v>
          </cell>
          <cell r="O1510">
            <v>5</v>
          </cell>
          <cell r="P1510">
            <v>1</v>
          </cell>
          <cell r="Q1510">
            <v>6</v>
          </cell>
          <cell r="R1510">
            <v>140033</v>
          </cell>
          <cell r="T1510">
            <v>120022</v>
          </cell>
          <cell r="V1510" t="str">
            <v>131041</v>
          </cell>
          <cell r="X1510">
            <v>1</v>
          </cell>
          <cell r="Z1510">
            <v>4</v>
          </cell>
          <cell r="AA1510">
            <v>1</v>
          </cell>
          <cell r="AC1510">
            <v>140033</v>
          </cell>
          <cell r="AE1510">
            <v>120022</v>
          </cell>
          <cell r="AG1510">
            <v>161041</v>
          </cell>
        </row>
        <row r="1511">
          <cell r="A1511">
            <v>1057061</v>
          </cell>
          <cell r="B1511" t="str">
            <v>105706</v>
          </cell>
          <cell r="C1511" t="str">
            <v>主线副本</v>
          </cell>
          <cell r="D1511">
            <v>1</v>
          </cell>
          <cell r="F1511" t="str">
            <v>10570611</v>
          </cell>
          <cell r="G1511" t="str">
            <v>10570612</v>
          </cell>
          <cell r="H1511" t="str">
            <v>10570613</v>
          </cell>
          <cell r="I1511" t="str">
            <v>10570614</v>
          </cell>
          <cell r="J1511" t="str">
            <v>10570615</v>
          </cell>
          <cell r="K1511" t="str">
            <v>10570616</v>
          </cell>
          <cell r="L1511">
            <v>1</v>
          </cell>
          <cell r="M1511">
            <v>2</v>
          </cell>
          <cell r="N1511">
            <v>3</v>
          </cell>
          <cell r="O1511">
            <v>4</v>
          </cell>
          <cell r="P1511">
            <v>5</v>
          </cell>
          <cell r="Q1511">
            <v>6</v>
          </cell>
          <cell r="R1511">
            <v>140033</v>
          </cell>
          <cell r="T1511">
            <v>120022</v>
          </cell>
          <cell r="V1511" t="str">
            <v>161041</v>
          </cell>
          <cell r="Y1511">
            <v>1</v>
          </cell>
          <cell r="Z1511">
            <v>4</v>
          </cell>
          <cell r="AA1511">
            <v>1</v>
          </cell>
          <cell r="AC1511">
            <v>140033</v>
          </cell>
          <cell r="AE1511">
            <v>120022</v>
          </cell>
          <cell r="AG1511" t="str">
            <v>161041</v>
          </cell>
        </row>
        <row r="1512">
          <cell r="A1512">
            <v>1057062</v>
          </cell>
          <cell r="B1512" t="str">
            <v>105706</v>
          </cell>
          <cell r="C1512" t="str">
            <v>主线副本</v>
          </cell>
          <cell r="D1512">
            <v>2</v>
          </cell>
          <cell r="F1512" t="str">
            <v>10570621</v>
          </cell>
          <cell r="G1512" t="str">
            <v>10570622</v>
          </cell>
          <cell r="H1512" t="str">
            <v>10570623</v>
          </cell>
          <cell r="I1512" t="str">
            <v>10570624</v>
          </cell>
          <cell r="J1512" t="str">
            <v>10570625</v>
          </cell>
          <cell r="K1512" t="str">
            <v>10570626</v>
          </cell>
          <cell r="L1512">
            <v>1</v>
          </cell>
          <cell r="M1512">
            <v>2</v>
          </cell>
          <cell r="N1512">
            <v>3</v>
          </cell>
          <cell r="O1512">
            <v>4</v>
          </cell>
          <cell r="P1512">
            <v>5</v>
          </cell>
          <cell r="Q1512">
            <v>6</v>
          </cell>
          <cell r="R1512">
            <v>140033</v>
          </cell>
          <cell r="T1512">
            <v>120022</v>
          </cell>
          <cell r="V1512" t="str">
            <v>161041</v>
          </cell>
          <cell r="Y1512">
            <v>1</v>
          </cell>
          <cell r="Z1512">
            <v>4</v>
          </cell>
          <cell r="AA1512">
            <v>1</v>
          </cell>
          <cell r="AC1512">
            <v>140033</v>
          </cell>
          <cell r="AE1512">
            <v>120022</v>
          </cell>
          <cell r="AG1512" t="str">
            <v>161041</v>
          </cell>
        </row>
        <row r="1513">
          <cell r="A1513">
            <v>1057071</v>
          </cell>
          <cell r="B1513" t="str">
            <v>105707</v>
          </cell>
          <cell r="C1513" t="str">
            <v>主线副本</v>
          </cell>
          <cell r="D1513">
            <v>1</v>
          </cell>
          <cell r="F1513" t="str">
            <v>10570711</v>
          </cell>
          <cell r="G1513" t="str">
            <v>10570712</v>
          </cell>
          <cell r="H1513" t="str">
            <v>10570713</v>
          </cell>
          <cell r="I1513" t="str">
            <v>10570714</v>
          </cell>
          <cell r="J1513" t="str">
            <v>10570715</v>
          </cell>
          <cell r="K1513" t="str">
            <v>10570716</v>
          </cell>
          <cell r="L1513">
            <v>6</v>
          </cell>
          <cell r="M1513">
            <v>5</v>
          </cell>
          <cell r="N1513">
            <v>4</v>
          </cell>
          <cell r="O1513">
            <v>3</v>
          </cell>
          <cell r="P1513">
            <v>2</v>
          </cell>
          <cell r="Q1513">
            <v>1</v>
          </cell>
          <cell r="R1513">
            <v>140033</v>
          </cell>
          <cell r="T1513">
            <v>120022</v>
          </cell>
          <cell r="V1513" t="str">
            <v>132041</v>
          </cell>
          <cell r="X1513">
            <v>2</v>
          </cell>
          <cell r="Z1513">
            <v>4</v>
          </cell>
          <cell r="AA1513">
            <v>1</v>
          </cell>
          <cell r="AC1513">
            <v>140033</v>
          </cell>
          <cell r="AE1513">
            <v>120022</v>
          </cell>
          <cell r="AG1513">
            <v>162041</v>
          </cell>
        </row>
        <row r="1514">
          <cell r="A1514">
            <v>1057072</v>
          </cell>
          <cell r="B1514" t="str">
            <v>105707</v>
          </cell>
          <cell r="C1514" t="str">
            <v>主线副本</v>
          </cell>
          <cell r="D1514">
            <v>2</v>
          </cell>
          <cell r="F1514" t="str">
            <v>10570721</v>
          </cell>
          <cell r="G1514" t="str">
            <v>10570722</v>
          </cell>
          <cell r="H1514" t="str">
            <v>10570723</v>
          </cell>
          <cell r="I1514" t="str">
            <v>10570724</v>
          </cell>
          <cell r="J1514" t="str">
            <v>10570725</v>
          </cell>
          <cell r="K1514" t="str">
            <v>10570726</v>
          </cell>
          <cell r="L1514">
            <v>4</v>
          </cell>
          <cell r="M1514">
            <v>5</v>
          </cell>
          <cell r="N1514">
            <v>6</v>
          </cell>
          <cell r="O1514">
            <v>3</v>
          </cell>
          <cell r="P1514">
            <v>2</v>
          </cell>
          <cell r="Q1514">
            <v>1</v>
          </cell>
          <cell r="R1514">
            <v>140033</v>
          </cell>
          <cell r="T1514">
            <v>120022</v>
          </cell>
          <cell r="V1514" t="str">
            <v>132041</v>
          </cell>
          <cell r="X1514">
            <v>2</v>
          </cell>
          <cell r="Z1514">
            <v>4</v>
          </cell>
          <cell r="AA1514">
            <v>1</v>
          </cell>
          <cell r="AC1514">
            <v>140033</v>
          </cell>
          <cell r="AE1514">
            <v>120022</v>
          </cell>
          <cell r="AG1514">
            <v>162041</v>
          </cell>
        </row>
        <row r="1515">
          <cell r="A1515">
            <v>1057081</v>
          </cell>
          <cell r="B1515" t="str">
            <v>105708</v>
          </cell>
          <cell r="C1515" t="str">
            <v>主线副本</v>
          </cell>
          <cell r="D1515">
            <v>1</v>
          </cell>
          <cell r="F1515" t="str">
            <v>10570811</v>
          </cell>
          <cell r="G1515" t="str">
            <v>10570812</v>
          </cell>
          <cell r="H1515" t="str">
            <v>10570813</v>
          </cell>
          <cell r="I1515" t="str">
            <v>10570814</v>
          </cell>
          <cell r="J1515" t="str">
            <v>10570815</v>
          </cell>
          <cell r="K1515" t="str">
            <v>10570816</v>
          </cell>
          <cell r="L1515">
            <v>3</v>
          </cell>
          <cell r="M1515">
            <v>1</v>
          </cell>
          <cell r="N1515">
            <v>2</v>
          </cell>
          <cell r="O1515">
            <v>4</v>
          </cell>
          <cell r="P1515">
            <v>5</v>
          </cell>
          <cell r="Q1515">
            <v>6</v>
          </cell>
          <cell r="R1515">
            <v>140033</v>
          </cell>
          <cell r="T1515">
            <v>120022</v>
          </cell>
          <cell r="V1515" t="str">
            <v>133041</v>
          </cell>
          <cell r="X1515">
            <v>3</v>
          </cell>
          <cell r="Z1515">
            <v>4</v>
          </cell>
          <cell r="AA1515">
            <v>1</v>
          </cell>
          <cell r="AC1515">
            <v>140033</v>
          </cell>
          <cell r="AE1515">
            <v>120022</v>
          </cell>
          <cell r="AG1515">
            <v>163041</v>
          </cell>
        </row>
        <row r="1516">
          <cell r="A1516">
            <v>1057082</v>
          </cell>
          <cell r="B1516" t="str">
            <v>105708</v>
          </cell>
          <cell r="C1516" t="str">
            <v>主线副本</v>
          </cell>
          <cell r="D1516">
            <v>2</v>
          </cell>
          <cell r="F1516" t="str">
            <v>10570821</v>
          </cell>
          <cell r="G1516" t="str">
            <v>10570822</v>
          </cell>
          <cell r="H1516" t="str">
            <v>10570823</v>
          </cell>
          <cell r="I1516" t="str">
            <v>10570824</v>
          </cell>
          <cell r="J1516" t="str">
            <v>10570825</v>
          </cell>
          <cell r="K1516" t="str">
            <v>10570826</v>
          </cell>
          <cell r="L1516">
            <v>1</v>
          </cell>
          <cell r="M1516">
            <v>2</v>
          </cell>
          <cell r="N1516">
            <v>3</v>
          </cell>
          <cell r="O1516">
            <v>4</v>
          </cell>
          <cell r="P1516">
            <v>5</v>
          </cell>
          <cell r="Q1516">
            <v>6</v>
          </cell>
          <cell r="R1516">
            <v>140033</v>
          </cell>
          <cell r="T1516">
            <v>120022</v>
          </cell>
          <cell r="V1516" t="str">
            <v>133041</v>
          </cell>
          <cell r="X1516">
            <v>3</v>
          </cell>
          <cell r="Z1516">
            <v>4</v>
          </cell>
          <cell r="AA1516">
            <v>1</v>
          </cell>
          <cell r="AC1516">
            <v>140033</v>
          </cell>
          <cell r="AE1516">
            <v>120022</v>
          </cell>
          <cell r="AG1516">
            <v>163041</v>
          </cell>
        </row>
        <row r="1517">
          <cell r="A1517">
            <v>1057091</v>
          </cell>
          <cell r="B1517" t="str">
            <v>105709</v>
          </cell>
          <cell r="C1517" t="str">
            <v>主线副本</v>
          </cell>
          <cell r="D1517">
            <v>1</v>
          </cell>
          <cell r="F1517" t="str">
            <v>10570911</v>
          </cell>
          <cell r="G1517" t="str">
            <v>10570912</v>
          </cell>
          <cell r="H1517" t="str">
            <v>10570913</v>
          </cell>
          <cell r="I1517" t="str">
            <v>10570914</v>
          </cell>
          <cell r="J1517" t="str">
            <v>10570915</v>
          </cell>
          <cell r="K1517" t="str">
            <v>10570916</v>
          </cell>
          <cell r="L1517">
            <v>4</v>
          </cell>
          <cell r="M1517">
            <v>2</v>
          </cell>
          <cell r="N1517">
            <v>3</v>
          </cell>
          <cell r="O1517">
            <v>6</v>
          </cell>
          <cell r="P1517">
            <v>1</v>
          </cell>
          <cell r="Q1517">
            <v>5</v>
          </cell>
          <cell r="R1517">
            <v>140033</v>
          </cell>
          <cell r="T1517">
            <v>120022</v>
          </cell>
          <cell r="V1517" t="str">
            <v>162041</v>
          </cell>
          <cell r="Y1517">
            <v>2</v>
          </cell>
          <cell r="Z1517">
            <v>4</v>
          </cell>
          <cell r="AA1517">
            <v>1</v>
          </cell>
          <cell r="AC1517">
            <v>140033</v>
          </cell>
          <cell r="AE1517">
            <v>120022</v>
          </cell>
          <cell r="AG1517" t="str">
            <v>162041</v>
          </cell>
        </row>
        <row r="1518">
          <cell r="A1518">
            <v>1057092</v>
          </cell>
          <cell r="B1518" t="str">
            <v>105709</v>
          </cell>
          <cell r="C1518" t="str">
            <v>主线副本</v>
          </cell>
          <cell r="D1518">
            <v>2</v>
          </cell>
          <cell r="F1518" t="str">
            <v>10570921</v>
          </cell>
          <cell r="G1518" t="str">
            <v>10570922</v>
          </cell>
          <cell r="H1518" t="str">
            <v>10570923</v>
          </cell>
          <cell r="I1518" t="str">
            <v>10570924</v>
          </cell>
          <cell r="J1518" t="str">
            <v>10570925</v>
          </cell>
          <cell r="K1518" t="str">
            <v>10570926</v>
          </cell>
          <cell r="L1518">
            <v>5</v>
          </cell>
          <cell r="M1518">
            <v>2</v>
          </cell>
          <cell r="N1518">
            <v>3</v>
          </cell>
          <cell r="O1518">
            <v>4</v>
          </cell>
          <cell r="P1518">
            <v>1</v>
          </cell>
          <cell r="Q1518">
            <v>6</v>
          </cell>
          <cell r="R1518">
            <v>140033</v>
          </cell>
          <cell r="T1518">
            <v>120022</v>
          </cell>
          <cell r="V1518" t="str">
            <v>162041</v>
          </cell>
          <cell r="Y1518">
            <v>2</v>
          </cell>
          <cell r="Z1518">
            <v>4</v>
          </cell>
          <cell r="AA1518">
            <v>1</v>
          </cell>
          <cell r="AC1518">
            <v>140033</v>
          </cell>
          <cell r="AE1518">
            <v>120022</v>
          </cell>
          <cell r="AG1518" t="str">
            <v>162041</v>
          </cell>
        </row>
        <row r="1519">
          <cell r="A1519">
            <v>1057101</v>
          </cell>
          <cell r="B1519" t="str">
            <v>105710</v>
          </cell>
          <cell r="C1519" t="str">
            <v>主线副本</v>
          </cell>
          <cell r="D1519">
            <v>1</v>
          </cell>
          <cell r="F1519" t="str">
            <v>10571011</v>
          </cell>
          <cell r="G1519" t="str">
            <v>10571012</v>
          </cell>
          <cell r="H1519" t="str">
            <v>10571013</v>
          </cell>
          <cell r="I1519" t="str">
            <v>10571014</v>
          </cell>
          <cell r="J1519" t="str">
            <v>10571015</v>
          </cell>
          <cell r="K1519" t="str">
            <v>10571016</v>
          </cell>
          <cell r="L1519">
            <v>3</v>
          </cell>
          <cell r="M1519">
            <v>2</v>
          </cell>
          <cell r="N1519">
            <v>4</v>
          </cell>
          <cell r="O1519">
            <v>5</v>
          </cell>
          <cell r="P1519">
            <v>1</v>
          </cell>
          <cell r="Q1519">
            <v>6</v>
          </cell>
          <cell r="R1519">
            <v>140033</v>
          </cell>
          <cell r="T1519">
            <v>120022</v>
          </cell>
          <cell r="V1519" t="str">
            <v>164041</v>
          </cell>
          <cell r="Y1519">
            <v>4</v>
          </cell>
          <cell r="Z1519">
            <v>4</v>
          </cell>
          <cell r="AA1519">
            <v>1</v>
          </cell>
          <cell r="AC1519">
            <v>140033</v>
          </cell>
          <cell r="AE1519">
            <v>120022</v>
          </cell>
          <cell r="AG1519" t="str">
            <v>164041</v>
          </cell>
          <cell r="AH1519">
            <v>150003</v>
          </cell>
        </row>
        <row r="1520">
          <cell r="A1520">
            <v>1057102</v>
          </cell>
          <cell r="B1520" t="str">
            <v>105710</v>
          </cell>
          <cell r="C1520" t="str">
            <v>主线副本</v>
          </cell>
          <cell r="D1520">
            <v>2</v>
          </cell>
          <cell r="F1520" t="str">
            <v>10571021</v>
          </cell>
          <cell r="G1520" t="str">
            <v>10571022</v>
          </cell>
          <cell r="H1520" t="str">
            <v>10571023</v>
          </cell>
          <cell r="I1520" t="str">
            <v>10571024</v>
          </cell>
          <cell r="J1520" t="str">
            <v>10571025</v>
          </cell>
          <cell r="K1520" t="str">
            <v>10571026</v>
          </cell>
          <cell r="L1520">
            <v>1</v>
          </cell>
          <cell r="M1520">
            <v>2</v>
          </cell>
          <cell r="N1520">
            <v>3</v>
          </cell>
          <cell r="O1520">
            <v>4</v>
          </cell>
          <cell r="P1520">
            <v>5</v>
          </cell>
          <cell r="Q1520">
            <v>6</v>
          </cell>
          <cell r="R1520">
            <v>140033</v>
          </cell>
          <cell r="T1520">
            <v>120022</v>
          </cell>
          <cell r="V1520" t="str">
            <v>164041</v>
          </cell>
          <cell r="Y1520">
            <v>4</v>
          </cell>
          <cell r="Z1520">
            <v>4</v>
          </cell>
          <cell r="AA1520">
            <v>1</v>
          </cell>
          <cell r="AC1520">
            <v>140033</v>
          </cell>
          <cell r="AE1520">
            <v>120022</v>
          </cell>
          <cell r="AG1520" t="str">
            <v>164041</v>
          </cell>
          <cell r="AH1520">
            <v>150003</v>
          </cell>
        </row>
        <row r="1521">
          <cell r="A1521">
            <v>1058011</v>
          </cell>
          <cell r="B1521" t="str">
            <v>105801</v>
          </cell>
          <cell r="C1521" t="str">
            <v>主线副本</v>
          </cell>
          <cell r="D1521">
            <v>1</v>
          </cell>
          <cell r="F1521" t="str">
            <v>10580111</v>
          </cell>
          <cell r="G1521" t="str">
            <v>10580112</v>
          </cell>
          <cell r="H1521" t="str">
            <v>10580113</v>
          </cell>
          <cell r="I1521" t="str">
            <v>10580114</v>
          </cell>
          <cell r="J1521" t="str">
            <v>10580115</v>
          </cell>
          <cell r="K1521" t="str">
            <v>10580116</v>
          </cell>
          <cell r="L1521">
            <v>6</v>
          </cell>
          <cell r="M1521">
            <v>5</v>
          </cell>
          <cell r="N1521">
            <v>4</v>
          </cell>
          <cell r="O1521">
            <v>3</v>
          </cell>
          <cell r="P1521">
            <v>2</v>
          </cell>
          <cell r="Q1521">
            <v>1</v>
          </cell>
          <cell r="R1521">
            <v>140033</v>
          </cell>
          <cell r="T1521">
            <v>120022</v>
          </cell>
          <cell r="V1521" t="str">
            <v>131041</v>
          </cell>
          <cell r="X1521">
            <v>1</v>
          </cell>
          <cell r="Z1521">
            <v>4</v>
          </cell>
          <cell r="AA1521">
            <v>1</v>
          </cell>
          <cell r="AC1521">
            <v>140033</v>
          </cell>
          <cell r="AE1521">
            <v>120022</v>
          </cell>
          <cell r="AG1521">
            <v>161041</v>
          </cell>
        </row>
        <row r="1522">
          <cell r="A1522">
            <v>1058012</v>
          </cell>
          <cell r="B1522" t="str">
            <v>105801</v>
          </cell>
          <cell r="C1522" t="str">
            <v>主线副本</v>
          </cell>
          <cell r="D1522">
            <v>2</v>
          </cell>
          <cell r="F1522" t="str">
            <v>10580121</v>
          </cell>
          <cell r="G1522" t="str">
            <v>10580122</v>
          </cell>
          <cell r="H1522" t="str">
            <v>10580123</v>
          </cell>
          <cell r="I1522" t="str">
            <v>10580124</v>
          </cell>
          <cell r="J1522" t="str">
            <v>10580125</v>
          </cell>
          <cell r="K1522" t="str">
            <v>10580126</v>
          </cell>
          <cell r="L1522">
            <v>4</v>
          </cell>
          <cell r="M1522">
            <v>5</v>
          </cell>
          <cell r="N1522">
            <v>6</v>
          </cell>
          <cell r="O1522">
            <v>3</v>
          </cell>
          <cell r="P1522">
            <v>2</v>
          </cell>
          <cell r="Q1522">
            <v>1</v>
          </cell>
          <cell r="R1522">
            <v>140033</v>
          </cell>
          <cell r="T1522">
            <v>120022</v>
          </cell>
          <cell r="V1522" t="str">
            <v>131041</v>
          </cell>
          <cell r="X1522">
            <v>1</v>
          </cell>
          <cell r="Z1522">
            <v>4</v>
          </cell>
          <cell r="AA1522">
            <v>1</v>
          </cell>
          <cell r="AC1522">
            <v>140033</v>
          </cell>
          <cell r="AE1522">
            <v>120022</v>
          </cell>
          <cell r="AG1522">
            <v>161041</v>
          </cell>
        </row>
        <row r="1523">
          <cell r="A1523">
            <v>1058021</v>
          </cell>
          <cell r="B1523" t="str">
            <v>105802</v>
          </cell>
          <cell r="C1523" t="str">
            <v>主线副本</v>
          </cell>
          <cell r="D1523">
            <v>1</v>
          </cell>
          <cell r="F1523" t="str">
            <v>10580211</v>
          </cell>
          <cell r="G1523" t="str">
            <v>10580212</v>
          </cell>
          <cell r="H1523" t="str">
            <v>10580213</v>
          </cell>
          <cell r="I1523" t="str">
            <v>10580214</v>
          </cell>
          <cell r="J1523" t="str">
            <v>10580215</v>
          </cell>
          <cell r="K1523" t="str">
            <v>10580216</v>
          </cell>
          <cell r="L1523">
            <v>3</v>
          </cell>
          <cell r="M1523">
            <v>1</v>
          </cell>
          <cell r="N1523">
            <v>2</v>
          </cell>
          <cell r="O1523">
            <v>4</v>
          </cell>
          <cell r="P1523">
            <v>5</v>
          </cell>
          <cell r="Q1523">
            <v>6</v>
          </cell>
          <cell r="R1523">
            <v>140033</v>
          </cell>
          <cell r="T1523">
            <v>120022</v>
          </cell>
          <cell r="V1523" t="str">
            <v>132041</v>
          </cell>
          <cell r="X1523">
            <v>2</v>
          </cell>
          <cell r="Z1523">
            <v>4</v>
          </cell>
          <cell r="AA1523">
            <v>1</v>
          </cell>
          <cell r="AC1523">
            <v>140033</v>
          </cell>
          <cell r="AE1523">
            <v>120022</v>
          </cell>
          <cell r="AG1523">
            <v>162041</v>
          </cell>
        </row>
        <row r="1524">
          <cell r="A1524">
            <v>1058022</v>
          </cell>
          <cell r="B1524" t="str">
            <v>105802</v>
          </cell>
          <cell r="C1524" t="str">
            <v>主线副本</v>
          </cell>
          <cell r="D1524">
            <v>2</v>
          </cell>
          <cell r="F1524" t="str">
            <v>10580221</v>
          </cell>
          <cell r="G1524" t="str">
            <v>10580222</v>
          </cell>
          <cell r="H1524" t="str">
            <v>10580223</v>
          </cell>
          <cell r="I1524" t="str">
            <v>10580224</v>
          </cell>
          <cell r="J1524" t="str">
            <v>10580225</v>
          </cell>
          <cell r="K1524" t="str">
            <v>10580226</v>
          </cell>
          <cell r="L1524">
            <v>1</v>
          </cell>
          <cell r="M1524">
            <v>2</v>
          </cell>
          <cell r="N1524">
            <v>3</v>
          </cell>
          <cell r="O1524">
            <v>4</v>
          </cell>
          <cell r="P1524">
            <v>5</v>
          </cell>
          <cell r="Q1524">
            <v>6</v>
          </cell>
          <cell r="R1524">
            <v>140033</v>
          </cell>
          <cell r="T1524">
            <v>120022</v>
          </cell>
          <cell r="V1524" t="str">
            <v>132041</v>
          </cell>
          <cell r="X1524">
            <v>2</v>
          </cell>
          <cell r="Z1524">
            <v>4</v>
          </cell>
          <cell r="AA1524">
            <v>1</v>
          </cell>
          <cell r="AC1524">
            <v>140033</v>
          </cell>
          <cell r="AE1524">
            <v>120022</v>
          </cell>
          <cell r="AG1524">
            <v>162041</v>
          </cell>
        </row>
        <row r="1525">
          <cell r="A1525">
            <v>1058031</v>
          </cell>
          <cell r="B1525" t="str">
            <v>105803</v>
          </cell>
          <cell r="C1525" t="str">
            <v>主线副本</v>
          </cell>
          <cell r="D1525">
            <v>1</v>
          </cell>
          <cell r="F1525" t="str">
            <v>10580311</v>
          </cell>
          <cell r="G1525" t="str">
            <v>10580312</v>
          </cell>
          <cell r="H1525" t="str">
            <v>10580313</v>
          </cell>
          <cell r="I1525" t="str">
            <v>10580314</v>
          </cell>
          <cell r="J1525" t="str">
            <v>10580315</v>
          </cell>
          <cell r="K1525" t="str">
            <v>10580316</v>
          </cell>
          <cell r="L1525">
            <v>4</v>
          </cell>
          <cell r="M1525">
            <v>2</v>
          </cell>
          <cell r="N1525">
            <v>3</v>
          </cell>
          <cell r="O1525">
            <v>6</v>
          </cell>
          <cell r="P1525">
            <v>1</v>
          </cell>
          <cell r="Q1525">
            <v>5</v>
          </cell>
          <cell r="R1525">
            <v>140033</v>
          </cell>
          <cell r="T1525">
            <v>120022</v>
          </cell>
          <cell r="V1525" t="str">
            <v>163041</v>
          </cell>
          <cell r="Y1525">
            <v>3</v>
          </cell>
          <cell r="Z1525">
            <v>4</v>
          </cell>
          <cell r="AA1525">
            <v>1</v>
          </cell>
          <cell r="AC1525">
            <v>140033</v>
          </cell>
          <cell r="AE1525">
            <v>120022</v>
          </cell>
          <cell r="AG1525" t="str">
            <v>163041</v>
          </cell>
        </row>
        <row r="1526">
          <cell r="A1526">
            <v>1058032</v>
          </cell>
          <cell r="B1526" t="str">
            <v>105803</v>
          </cell>
          <cell r="C1526" t="str">
            <v>主线副本</v>
          </cell>
          <cell r="D1526">
            <v>2</v>
          </cell>
          <cell r="F1526" t="str">
            <v>10580321</v>
          </cell>
          <cell r="G1526" t="str">
            <v>10580322</v>
          </cell>
          <cell r="H1526" t="str">
            <v>10580323</v>
          </cell>
          <cell r="I1526" t="str">
            <v>10580324</v>
          </cell>
          <cell r="J1526" t="str">
            <v>10580325</v>
          </cell>
          <cell r="K1526" t="str">
            <v>10580326</v>
          </cell>
          <cell r="L1526">
            <v>5</v>
          </cell>
          <cell r="M1526">
            <v>2</v>
          </cell>
          <cell r="N1526">
            <v>3</v>
          </cell>
          <cell r="O1526">
            <v>4</v>
          </cell>
          <cell r="P1526">
            <v>1</v>
          </cell>
          <cell r="Q1526">
            <v>6</v>
          </cell>
          <cell r="R1526">
            <v>140033</v>
          </cell>
          <cell r="T1526">
            <v>120022</v>
          </cell>
          <cell r="V1526" t="str">
            <v>163041</v>
          </cell>
          <cell r="Y1526">
            <v>3</v>
          </cell>
          <cell r="Z1526">
            <v>4</v>
          </cell>
          <cell r="AA1526">
            <v>1</v>
          </cell>
          <cell r="AC1526">
            <v>140033</v>
          </cell>
          <cell r="AE1526">
            <v>120022</v>
          </cell>
          <cell r="AG1526" t="str">
            <v>163041</v>
          </cell>
        </row>
        <row r="1527">
          <cell r="A1527">
            <v>1058041</v>
          </cell>
          <cell r="B1527" t="str">
            <v>105804</v>
          </cell>
          <cell r="C1527" t="str">
            <v>主线副本</v>
          </cell>
          <cell r="D1527">
            <v>1</v>
          </cell>
          <cell r="F1527" t="str">
            <v>10580411</v>
          </cell>
          <cell r="G1527" t="str">
            <v>10580412</v>
          </cell>
          <cell r="H1527" t="str">
            <v>10580413</v>
          </cell>
          <cell r="I1527" t="str">
            <v>10580414</v>
          </cell>
          <cell r="J1527" t="str">
            <v>10580415</v>
          </cell>
          <cell r="K1527" t="str">
            <v>10580416</v>
          </cell>
          <cell r="L1527">
            <v>3</v>
          </cell>
          <cell r="M1527">
            <v>2</v>
          </cell>
          <cell r="N1527">
            <v>4</v>
          </cell>
          <cell r="O1527">
            <v>5</v>
          </cell>
          <cell r="P1527">
            <v>1</v>
          </cell>
          <cell r="Q1527">
            <v>6</v>
          </cell>
          <cell r="R1527">
            <v>140033</v>
          </cell>
          <cell r="T1527">
            <v>120022</v>
          </cell>
          <cell r="V1527" t="str">
            <v>133041</v>
          </cell>
          <cell r="X1527">
            <v>3</v>
          </cell>
          <cell r="Z1527">
            <v>4</v>
          </cell>
          <cell r="AA1527">
            <v>1</v>
          </cell>
          <cell r="AC1527">
            <v>140033</v>
          </cell>
          <cell r="AE1527">
            <v>120022</v>
          </cell>
          <cell r="AG1527">
            <v>163041</v>
          </cell>
        </row>
        <row r="1528">
          <cell r="A1528">
            <v>1058042</v>
          </cell>
          <cell r="B1528" t="str">
            <v>105804</v>
          </cell>
          <cell r="C1528" t="str">
            <v>主线副本</v>
          </cell>
          <cell r="D1528">
            <v>2</v>
          </cell>
          <cell r="F1528" t="str">
            <v>10580421</v>
          </cell>
          <cell r="G1528" t="str">
            <v>10580422</v>
          </cell>
          <cell r="H1528" t="str">
            <v>10580423</v>
          </cell>
          <cell r="I1528" t="str">
            <v>10580424</v>
          </cell>
          <cell r="J1528" t="str">
            <v>10580425</v>
          </cell>
          <cell r="K1528" t="str">
            <v>10580426</v>
          </cell>
          <cell r="L1528">
            <v>1</v>
          </cell>
          <cell r="M1528">
            <v>2</v>
          </cell>
          <cell r="N1528">
            <v>3</v>
          </cell>
          <cell r="O1528">
            <v>4</v>
          </cell>
          <cell r="P1528">
            <v>5</v>
          </cell>
          <cell r="Q1528">
            <v>6</v>
          </cell>
          <cell r="R1528">
            <v>140033</v>
          </cell>
          <cell r="T1528">
            <v>120022</v>
          </cell>
          <cell r="V1528" t="str">
            <v>133041</v>
          </cell>
          <cell r="X1528">
            <v>3</v>
          </cell>
          <cell r="Z1528">
            <v>4</v>
          </cell>
          <cell r="AA1528">
            <v>1</v>
          </cell>
          <cell r="AC1528">
            <v>140033</v>
          </cell>
          <cell r="AE1528">
            <v>120022</v>
          </cell>
          <cell r="AG1528">
            <v>163041</v>
          </cell>
        </row>
        <row r="1529">
          <cell r="A1529">
            <v>1058051</v>
          </cell>
          <cell r="B1529" t="str">
            <v>105805</v>
          </cell>
          <cell r="C1529" t="str">
            <v>主线副本</v>
          </cell>
          <cell r="D1529">
            <v>1</v>
          </cell>
          <cell r="F1529" t="str">
            <v>10580511</v>
          </cell>
          <cell r="G1529" t="str">
            <v>10580512</v>
          </cell>
          <cell r="H1529" t="str">
            <v>10580513</v>
          </cell>
          <cell r="I1529" t="str">
            <v>10580514</v>
          </cell>
          <cell r="J1529" t="str">
            <v>10580515</v>
          </cell>
          <cell r="K1529" t="str">
            <v>10580516</v>
          </cell>
          <cell r="L1529">
            <v>6</v>
          </cell>
          <cell r="M1529">
            <v>5</v>
          </cell>
          <cell r="N1529">
            <v>4</v>
          </cell>
          <cell r="O1529">
            <v>3</v>
          </cell>
          <cell r="P1529">
            <v>2</v>
          </cell>
          <cell r="Q1529">
            <v>1</v>
          </cell>
          <cell r="R1529">
            <v>140033</v>
          </cell>
          <cell r="T1529">
            <v>120022</v>
          </cell>
          <cell r="V1529" t="str">
            <v>131041</v>
          </cell>
          <cell r="X1529">
            <v>1</v>
          </cell>
          <cell r="Z1529">
            <v>4</v>
          </cell>
          <cell r="AA1529">
            <v>1</v>
          </cell>
          <cell r="AC1529">
            <v>140033</v>
          </cell>
          <cell r="AE1529">
            <v>120022</v>
          </cell>
          <cell r="AG1529">
            <v>161041</v>
          </cell>
        </row>
        <row r="1530">
          <cell r="A1530">
            <v>1058052</v>
          </cell>
          <cell r="B1530" t="str">
            <v>105805</v>
          </cell>
          <cell r="C1530" t="str">
            <v>主线副本</v>
          </cell>
          <cell r="D1530">
            <v>2</v>
          </cell>
          <cell r="F1530" t="str">
            <v>10580521</v>
          </cell>
          <cell r="G1530" t="str">
            <v>10580522</v>
          </cell>
          <cell r="H1530" t="str">
            <v>10580523</v>
          </cell>
          <cell r="I1530" t="str">
            <v>10580524</v>
          </cell>
          <cell r="J1530" t="str">
            <v>10580525</v>
          </cell>
          <cell r="K1530" t="str">
            <v>10580526</v>
          </cell>
          <cell r="L1530">
            <v>1</v>
          </cell>
          <cell r="M1530">
            <v>2</v>
          </cell>
          <cell r="N1530">
            <v>3</v>
          </cell>
          <cell r="O1530">
            <v>4</v>
          </cell>
          <cell r="P1530">
            <v>5</v>
          </cell>
          <cell r="Q1530">
            <v>6</v>
          </cell>
          <cell r="R1530">
            <v>140033</v>
          </cell>
          <cell r="T1530">
            <v>120022</v>
          </cell>
          <cell r="V1530" t="str">
            <v>131041</v>
          </cell>
          <cell r="X1530">
            <v>1</v>
          </cell>
          <cell r="Z1530">
            <v>4</v>
          </cell>
          <cell r="AA1530">
            <v>1</v>
          </cell>
          <cell r="AC1530">
            <v>140033</v>
          </cell>
          <cell r="AE1530">
            <v>120022</v>
          </cell>
          <cell r="AG1530">
            <v>161041</v>
          </cell>
        </row>
        <row r="1531">
          <cell r="A1531">
            <v>1058061</v>
          </cell>
          <cell r="B1531" t="str">
            <v>105806</v>
          </cell>
          <cell r="C1531" t="str">
            <v>主线副本</v>
          </cell>
          <cell r="D1531">
            <v>1</v>
          </cell>
          <cell r="F1531" t="str">
            <v>10580611</v>
          </cell>
          <cell r="G1531" t="str">
            <v>10580612</v>
          </cell>
          <cell r="H1531" t="str">
            <v>10580613</v>
          </cell>
          <cell r="I1531" t="str">
            <v>10580614</v>
          </cell>
          <cell r="J1531" t="str">
            <v>10580615</v>
          </cell>
          <cell r="K1531" t="str">
            <v>10580616</v>
          </cell>
          <cell r="L1531">
            <v>4</v>
          </cell>
          <cell r="M1531">
            <v>2</v>
          </cell>
          <cell r="N1531">
            <v>3</v>
          </cell>
          <cell r="O1531">
            <v>6</v>
          </cell>
          <cell r="P1531">
            <v>1</v>
          </cell>
          <cell r="Q1531">
            <v>5</v>
          </cell>
          <cell r="R1531">
            <v>140033</v>
          </cell>
          <cell r="T1531">
            <v>120022</v>
          </cell>
          <cell r="V1531" t="str">
            <v>161041</v>
          </cell>
          <cell r="Y1531">
            <v>1</v>
          </cell>
          <cell r="Z1531">
            <v>4</v>
          </cell>
          <cell r="AA1531">
            <v>1</v>
          </cell>
          <cell r="AC1531">
            <v>140033</v>
          </cell>
          <cell r="AE1531">
            <v>120022</v>
          </cell>
          <cell r="AG1531" t="str">
            <v>161041</v>
          </cell>
        </row>
        <row r="1532">
          <cell r="A1532">
            <v>1058062</v>
          </cell>
          <cell r="B1532" t="str">
            <v>105806</v>
          </cell>
          <cell r="C1532" t="str">
            <v>主线副本</v>
          </cell>
          <cell r="D1532">
            <v>2</v>
          </cell>
          <cell r="F1532" t="str">
            <v>10580621</v>
          </cell>
          <cell r="G1532" t="str">
            <v>10580622</v>
          </cell>
          <cell r="H1532" t="str">
            <v>10580623</v>
          </cell>
          <cell r="I1532" t="str">
            <v>10580624</v>
          </cell>
          <cell r="J1532" t="str">
            <v>10580625</v>
          </cell>
          <cell r="K1532" t="str">
            <v>10580626</v>
          </cell>
          <cell r="L1532">
            <v>5</v>
          </cell>
          <cell r="M1532">
            <v>2</v>
          </cell>
          <cell r="N1532">
            <v>3</v>
          </cell>
          <cell r="O1532">
            <v>4</v>
          </cell>
          <cell r="P1532">
            <v>1</v>
          </cell>
          <cell r="Q1532">
            <v>6</v>
          </cell>
          <cell r="R1532">
            <v>140033</v>
          </cell>
          <cell r="T1532">
            <v>120022</v>
          </cell>
          <cell r="V1532" t="str">
            <v>161041</v>
          </cell>
          <cell r="Y1532">
            <v>1</v>
          </cell>
          <cell r="Z1532">
            <v>4</v>
          </cell>
          <cell r="AA1532">
            <v>1</v>
          </cell>
          <cell r="AC1532">
            <v>140033</v>
          </cell>
          <cell r="AE1532">
            <v>120022</v>
          </cell>
          <cell r="AG1532" t="str">
            <v>161041</v>
          </cell>
        </row>
        <row r="1533">
          <cell r="A1533">
            <v>1058071</v>
          </cell>
          <cell r="B1533" t="str">
            <v>105807</v>
          </cell>
          <cell r="C1533" t="str">
            <v>主线副本</v>
          </cell>
          <cell r="D1533">
            <v>1</v>
          </cell>
          <cell r="F1533" t="str">
            <v>10580711</v>
          </cell>
          <cell r="G1533" t="str">
            <v>10580712</v>
          </cell>
          <cell r="H1533" t="str">
            <v>10580713</v>
          </cell>
          <cell r="I1533" t="str">
            <v>10580714</v>
          </cell>
          <cell r="J1533" t="str">
            <v>10580715</v>
          </cell>
          <cell r="K1533" t="str">
            <v>10580716</v>
          </cell>
          <cell r="L1533">
            <v>3</v>
          </cell>
          <cell r="M1533">
            <v>2</v>
          </cell>
          <cell r="N1533">
            <v>4</v>
          </cell>
          <cell r="O1533">
            <v>5</v>
          </cell>
          <cell r="P1533">
            <v>1</v>
          </cell>
          <cell r="Q1533">
            <v>6</v>
          </cell>
          <cell r="R1533">
            <v>140033</v>
          </cell>
          <cell r="T1533">
            <v>120022</v>
          </cell>
          <cell r="V1533" t="str">
            <v>132041</v>
          </cell>
          <cell r="X1533">
            <v>2</v>
          </cell>
          <cell r="Z1533">
            <v>4</v>
          </cell>
          <cell r="AA1533">
            <v>1</v>
          </cell>
          <cell r="AC1533">
            <v>140033</v>
          </cell>
          <cell r="AE1533">
            <v>120022</v>
          </cell>
          <cell r="AG1533">
            <v>162041</v>
          </cell>
        </row>
        <row r="1534">
          <cell r="A1534">
            <v>1058072</v>
          </cell>
          <cell r="B1534" t="str">
            <v>105807</v>
          </cell>
          <cell r="C1534" t="str">
            <v>主线副本</v>
          </cell>
          <cell r="D1534">
            <v>2</v>
          </cell>
          <cell r="F1534" t="str">
            <v>10580721</v>
          </cell>
          <cell r="G1534" t="str">
            <v>10580722</v>
          </cell>
          <cell r="H1534" t="str">
            <v>10580723</v>
          </cell>
          <cell r="I1534" t="str">
            <v>10580724</v>
          </cell>
          <cell r="J1534" t="str">
            <v>10580725</v>
          </cell>
          <cell r="K1534" t="str">
            <v>10580726</v>
          </cell>
          <cell r="L1534">
            <v>1</v>
          </cell>
          <cell r="M1534">
            <v>2</v>
          </cell>
          <cell r="N1534">
            <v>3</v>
          </cell>
          <cell r="O1534">
            <v>4</v>
          </cell>
          <cell r="P1534">
            <v>5</v>
          </cell>
          <cell r="Q1534">
            <v>6</v>
          </cell>
          <cell r="R1534">
            <v>140033</v>
          </cell>
          <cell r="T1534">
            <v>120022</v>
          </cell>
          <cell r="V1534" t="str">
            <v>132041</v>
          </cell>
          <cell r="X1534">
            <v>2</v>
          </cell>
          <cell r="Z1534">
            <v>4</v>
          </cell>
          <cell r="AA1534">
            <v>1</v>
          </cell>
          <cell r="AC1534">
            <v>140033</v>
          </cell>
          <cell r="AE1534">
            <v>120022</v>
          </cell>
          <cell r="AG1534">
            <v>162041</v>
          </cell>
        </row>
        <row r="1535">
          <cell r="A1535">
            <v>1058081</v>
          </cell>
          <cell r="B1535" t="str">
            <v>105808</v>
          </cell>
          <cell r="C1535" t="str">
            <v>主线副本</v>
          </cell>
          <cell r="D1535">
            <v>1</v>
          </cell>
          <cell r="F1535" t="str">
            <v>10580811</v>
          </cell>
          <cell r="G1535" t="str">
            <v>10580812</v>
          </cell>
          <cell r="H1535" t="str">
            <v>10580813</v>
          </cell>
          <cell r="I1535" t="str">
            <v>10580814</v>
          </cell>
          <cell r="J1535" t="str">
            <v>10580815</v>
          </cell>
          <cell r="K1535" t="str">
            <v>10580816</v>
          </cell>
          <cell r="L1535">
            <v>6</v>
          </cell>
          <cell r="M1535">
            <v>5</v>
          </cell>
          <cell r="N1535">
            <v>4</v>
          </cell>
          <cell r="O1535">
            <v>3</v>
          </cell>
          <cell r="P1535">
            <v>2</v>
          </cell>
          <cell r="Q1535">
            <v>1</v>
          </cell>
          <cell r="R1535">
            <v>140033</v>
          </cell>
          <cell r="T1535">
            <v>120022</v>
          </cell>
          <cell r="V1535" t="str">
            <v>133041</v>
          </cell>
          <cell r="X1535">
            <v>3</v>
          </cell>
          <cell r="Z1535">
            <v>4</v>
          </cell>
          <cell r="AA1535">
            <v>1</v>
          </cell>
          <cell r="AC1535">
            <v>140033</v>
          </cell>
          <cell r="AE1535">
            <v>120022</v>
          </cell>
          <cell r="AG1535">
            <v>163041</v>
          </cell>
        </row>
        <row r="1536">
          <cell r="A1536">
            <v>1058082</v>
          </cell>
          <cell r="B1536" t="str">
            <v>105808</v>
          </cell>
          <cell r="C1536" t="str">
            <v>主线副本</v>
          </cell>
          <cell r="D1536">
            <v>2</v>
          </cell>
          <cell r="F1536" t="str">
            <v>10580821</v>
          </cell>
          <cell r="G1536" t="str">
            <v>10580822</v>
          </cell>
          <cell r="H1536" t="str">
            <v>10580823</v>
          </cell>
          <cell r="I1536" t="str">
            <v>10580824</v>
          </cell>
          <cell r="J1536" t="str">
            <v>10580825</v>
          </cell>
          <cell r="K1536" t="str">
            <v>10580826</v>
          </cell>
          <cell r="L1536">
            <v>4</v>
          </cell>
          <cell r="M1536">
            <v>5</v>
          </cell>
          <cell r="N1536">
            <v>6</v>
          </cell>
          <cell r="O1536">
            <v>3</v>
          </cell>
          <cell r="P1536">
            <v>2</v>
          </cell>
          <cell r="Q1536">
            <v>1</v>
          </cell>
          <cell r="R1536">
            <v>140033</v>
          </cell>
          <cell r="T1536">
            <v>120022</v>
          </cell>
          <cell r="V1536" t="str">
            <v>133041</v>
          </cell>
          <cell r="X1536">
            <v>3</v>
          </cell>
          <cell r="Z1536">
            <v>4</v>
          </cell>
          <cell r="AA1536">
            <v>1</v>
          </cell>
          <cell r="AC1536">
            <v>140033</v>
          </cell>
          <cell r="AE1536">
            <v>120022</v>
          </cell>
          <cell r="AG1536">
            <v>163041</v>
          </cell>
        </row>
        <row r="1537">
          <cell r="A1537">
            <v>1058091</v>
          </cell>
          <cell r="B1537" t="str">
            <v>105809</v>
          </cell>
          <cell r="C1537" t="str">
            <v>主线副本</v>
          </cell>
          <cell r="D1537">
            <v>1</v>
          </cell>
          <cell r="F1537" t="str">
            <v>10580911</v>
          </cell>
          <cell r="G1537" t="str">
            <v>10580912</v>
          </cell>
          <cell r="H1537" t="str">
            <v>10580913</v>
          </cell>
          <cell r="I1537" t="str">
            <v>10580914</v>
          </cell>
          <cell r="J1537" t="str">
            <v>10580915</v>
          </cell>
          <cell r="K1537" t="str">
            <v>10580916</v>
          </cell>
          <cell r="L1537">
            <v>3</v>
          </cell>
          <cell r="M1537">
            <v>1</v>
          </cell>
          <cell r="N1537">
            <v>2</v>
          </cell>
          <cell r="O1537">
            <v>4</v>
          </cell>
          <cell r="P1537">
            <v>5</v>
          </cell>
          <cell r="Q1537">
            <v>6</v>
          </cell>
          <cell r="R1537">
            <v>140033</v>
          </cell>
          <cell r="T1537">
            <v>120022</v>
          </cell>
          <cell r="V1537" t="str">
            <v>162041</v>
          </cell>
          <cell r="Y1537">
            <v>2</v>
          </cell>
          <cell r="Z1537">
            <v>4</v>
          </cell>
          <cell r="AA1537">
            <v>1</v>
          </cell>
          <cell r="AC1537">
            <v>140033</v>
          </cell>
          <cell r="AE1537">
            <v>120022</v>
          </cell>
          <cell r="AG1537" t="str">
            <v>162041</v>
          </cell>
        </row>
        <row r="1538">
          <cell r="A1538">
            <v>1058092</v>
          </cell>
          <cell r="B1538" t="str">
            <v>105809</v>
          </cell>
          <cell r="C1538" t="str">
            <v>主线副本</v>
          </cell>
          <cell r="D1538">
            <v>2</v>
          </cell>
          <cell r="F1538" t="str">
            <v>10580921</v>
          </cell>
          <cell r="G1538" t="str">
            <v>10580922</v>
          </cell>
          <cell r="H1538" t="str">
            <v>10580923</v>
          </cell>
          <cell r="I1538" t="str">
            <v>10580924</v>
          </cell>
          <cell r="J1538" t="str">
            <v>10580925</v>
          </cell>
          <cell r="K1538" t="str">
            <v>10580926</v>
          </cell>
          <cell r="L1538">
            <v>1</v>
          </cell>
          <cell r="M1538">
            <v>2</v>
          </cell>
          <cell r="N1538">
            <v>3</v>
          </cell>
          <cell r="O1538">
            <v>4</v>
          </cell>
          <cell r="P1538">
            <v>5</v>
          </cell>
          <cell r="Q1538">
            <v>6</v>
          </cell>
          <cell r="R1538">
            <v>140033</v>
          </cell>
          <cell r="T1538">
            <v>120022</v>
          </cell>
          <cell r="V1538" t="str">
            <v>162041</v>
          </cell>
          <cell r="Y1538">
            <v>2</v>
          </cell>
          <cell r="Z1538">
            <v>4</v>
          </cell>
          <cell r="AA1538">
            <v>1</v>
          </cell>
          <cell r="AC1538">
            <v>140033</v>
          </cell>
          <cell r="AE1538">
            <v>120022</v>
          </cell>
          <cell r="AG1538" t="str">
            <v>162041</v>
          </cell>
        </row>
        <row r="1539">
          <cell r="A1539">
            <v>1058101</v>
          </cell>
          <cell r="B1539" t="str">
            <v>105810</v>
          </cell>
          <cell r="C1539" t="str">
            <v>主线副本</v>
          </cell>
          <cell r="D1539">
            <v>1</v>
          </cell>
          <cell r="F1539" t="str">
            <v>10581011</v>
          </cell>
          <cell r="G1539" t="str">
            <v>10581012</v>
          </cell>
          <cell r="H1539" t="str">
            <v>10581013</v>
          </cell>
          <cell r="I1539" t="str">
            <v>10581014</v>
          </cell>
          <cell r="J1539" t="str">
            <v>10581015</v>
          </cell>
          <cell r="K1539" t="str">
            <v>10581016</v>
          </cell>
          <cell r="L1539">
            <v>4</v>
          </cell>
          <cell r="M1539">
            <v>2</v>
          </cell>
          <cell r="N1539">
            <v>3</v>
          </cell>
          <cell r="O1539">
            <v>6</v>
          </cell>
          <cell r="P1539">
            <v>1</v>
          </cell>
          <cell r="Q1539">
            <v>5</v>
          </cell>
          <cell r="R1539">
            <v>140033</v>
          </cell>
          <cell r="T1539">
            <v>120022</v>
          </cell>
          <cell r="V1539" t="str">
            <v>166041</v>
          </cell>
          <cell r="Y1539">
            <v>6</v>
          </cell>
          <cell r="Z1539">
            <v>4</v>
          </cell>
          <cell r="AA1539">
            <v>1</v>
          </cell>
          <cell r="AC1539">
            <v>140033</v>
          </cell>
          <cell r="AE1539">
            <v>120022</v>
          </cell>
          <cell r="AG1539" t="str">
            <v>166041</v>
          </cell>
          <cell r="AH1539">
            <v>150003</v>
          </cell>
        </row>
        <row r="1540">
          <cell r="A1540">
            <v>1058102</v>
          </cell>
          <cell r="B1540" t="str">
            <v>105810</v>
          </cell>
          <cell r="C1540" t="str">
            <v>主线副本</v>
          </cell>
          <cell r="D1540">
            <v>2</v>
          </cell>
          <cell r="F1540" t="str">
            <v>10581021</v>
          </cell>
          <cell r="G1540" t="str">
            <v>10581022</v>
          </cell>
          <cell r="H1540" t="str">
            <v>10581023</v>
          </cell>
          <cell r="I1540" t="str">
            <v>10581024</v>
          </cell>
          <cell r="J1540" t="str">
            <v>10581025</v>
          </cell>
          <cell r="K1540" t="str">
            <v>10581026</v>
          </cell>
          <cell r="L1540">
            <v>5</v>
          </cell>
          <cell r="M1540">
            <v>2</v>
          </cell>
          <cell r="N1540">
            <v>3</v>
          </cell>
          <cell r="O1540">
            <v>4</v>
          </cell>
          <cell r="P1540">
            <v>1</v>
          </cell>
          <cell r="Q1540">
            <v>6</v>
          </cell>
          <cell r="R1540">
            <v>140033</v>
          </cell>
          <cell r="T1540">
            <v>120022</v>
          </cell>
          <cell r="V1540" t="str">
            <v>166041</v>
          </cell>
          <cell r="Y1540">
            <v>6</v>
          </cell>
          <cell r="Z1540">
            <v>4</v>
          </cell>
          <cell r="AA1540">
            <v>1</v>
          </cell>
          <cell r="AC1540">
            <v>140033</v>
          </cell>
          <cell r="AE1540">
            <v>120022</v>
          </cell>
          <cell r="AG1540" t="str">
            <v>166041</v>
          </cell>
          <cell r="AH1540">
            <v>150003</v>
          </cell>
        </row>
        <row r="1541">
          <cell r="A1541">
            <v>1059011</v>
          </cell>
          <cell r="B1541" t="str">
            <v>105901</v>
          </cell>
          <cell r="C1541" t="str">
            <v>主线副本</v>
          </cell>
          <cell r="D1541">
            <v>1</v>
          </cell>
          <cell r="F1541" t="str">
            <v>10590111</v>
          </cell>
          <cell r="G1541" t="str">
            <v>10590112</v>
          </cell>
          <cell r="H1541" t="str">
            <v>10590113</v>
          </cell>
          <cell r="I1541" t="str">
            <v>10590114</v>
          </cell>
          <cell r="J1541" t="str">
            <v>10590115</v>
          </cell>
          <cell r="K1541" t="str">
            <v>10590116</v>
          </cell>
          <cell r="L1541">
            <v>3</v>
          </cell>
          <cell r="M1541">
            <v>2</v>
          </cell>
          <cell r="N1541">
            <v>4</v>
          </cell>
          <cell r="O1541">
            <v>5</v>
          </cell>
          <cell r="P1541">
            <v>1</v>
          </cell>
          <cell r="Q1541">
            <v>6</v>
          </cell>
          <cell r="R1541">
            <v>140033</v>
          </cell>
          <cell r="T1541">
            <v>120022</v>
          </cell>
          <cell r="V1541" t="str">
            <v>131041</v>
          </cell>
          <cell r="X1541">
            <v>1</v>
          </cell>
          <cell r="Z1541">
            <v>4</v>
          </cell>
          <cell r="AA1541">
            <v>1</v>
          </cell>
          <cell r="AC1541">
            <v>140033</v>
          </cell>
          <cell r="AE1541">
            <v>120022</v>
          </cell>
          <cell r="AG1541">
            <v>161041</v>
          </cell>
        </row>
        <row r="1542">
          <cell r="A1542">
            <v>1059012</v>
          </cell>
          <cell r="B1542" t="str">
            <v>105901</v>
          </cell>
          <cell r="C1542" t="str">
            <v>主线副本</v>
          </cell>
          <cell r="D1542">
            <v>2</v>
          </cell>
          <cell r="F1542" t="str">
            <v>10590121</v>
          </cell>
          <cell r="G1542" t="str">
            <v>10590122</v>
          </cell>
          <cell r="H1542" t="str">
            <v>10590123</v>
          </cell>
          <cell r="I1542" t="str">
            <v>10590124</v>
          </cell>
          <cell r="J1542" t="str">
            <v>10590125</v>
          </cell>
          <cell r="K1542" t="str">
            <v>10590126</v>
          </cell>
          <cell r="L1542">
            <v>1</v>
          </cell>
          <cell r="M1542">
            <v>2</v>
          </cell>
          <cell r="N1542">
            <v>3</v>
          </cell>
          <cell r="O1542">
            <v>4</v>
          </cell>
          <cell r="P1542">
            <v>5</v>
          </cell>
          <cell r="Q1542">
            <v>6</v>
          </cell>
          <cell r="R1542">
            <v>140033</v>
          </cell>
          <cell r="T1542">
            <v>120022</v>
          </cell>
          <cell r="V1542" t="str">
            <v>131041</v>
          </cell>
          <cell r="X1542">
            <v>1</v>
          </cell>
          <cell r="Z1542">
            <v>4</v>
          </cell>
          <cell r="AA1542">
            <v>1</v>
          </cell>
          <cell r="AC1542">
            <v>140033</v>
          </cell>
          <cell r="AE1542">
            <v>120022</v>
          </cell>
          <cell r="AG1542">
            <v>161041</v>
          </cell>
        </row>
        <row r="1543">
          <cell r="A1543">
            <v>1059021</v>
          </cell>
          <cell r="B1543" t="str">
            <v>105902</v>
          </cell>
          <cell r="C1543" t="str">
            <v>主线副本</v>
          </cell>
          <cell r="D1543">
            <v>1</v>
          </cell>
          <cell r="F1543" t="str">
            <v>10590211</v>
          </cell>
          <cell r="G1543" t="str">
            <v>10590212</v>
          </cell>
          <cell r="H1543" t="str">
            <v>10590213</v>
          </cell>
          <cell r="I1543" t="str">
            <v>10590214</v>
          </cell>
          <cell r="J1543" t="str">
            <v>10590215</v>
          </cell>
          <cell r="K1543" t="str">
            <v>10590216</v>
          </cell>
          <cell r="L1543">
            <v>6</v>
          </cell>
          <cell r="M1543">
            <v>5</v>
          </cell>
          <cell r="N1543">
            <v>4</v>
          </cell>
          <cell r="O1543">
            <v>3</v>
          </cell>
          <cell r="P1543">
            <v>2</v>
          </cell>
          <cell r="Q1543">
            <v>1</v>
          </cell>
          <cell r="R1543">
            <v>140033</v>
          </cell>
          <cell r="T1543">
            <v>120022</v>
          </cell>
          <cell r="V1543" t="str">
            <v>132041</v>
          </cell>
          <cell r="X1543">
            <v>2</v>
          </cell>
          <cell r="Z1543">
            <v>4</v>
          </cell>
          <cell r="AA1543">
            <v>1</v>
          </cell>
          <cell r="AC1543">
            <v>140033</v>
          </cell>
          <cell r="AE1543">
            <v>120022</v>
          </cell>
          <cell r="AG1543">
            <v>162041</v>
          </cell>
        </row>
        <row r="1544">
          <cell r="A1544">
            <v>1059022</v>
          </cell>
          <cell r="B1544" t="str">
            <v>105902</v>
          </cell>
          <cell r="C1544" t="str">
            <v>主线副本</v>
          </cell>
          <cell r="D1544">
            <v>2</v>
          </cell>
          <cell r="F1544" t="str">
            <v>10590221</v>
          </cell>
          <cell r="G1544" t="str">
            <v>10590222</v>
          </cell>
          <cell r="H1544" t="str">
            <v>10590223</v>
          </cell>
          <cell r="I1544" t="str">
            <v>10590224</v>
          </cell>
          <cell r="J1544" t="str">
            <v>10590225</v>
          </cell>
          <cell r="K1544" t="str">
            <v>10590226</v>
          </cell>
          <cell r="L1544">
            <v>4</v>
          </cell>
          <cell r="M1544">
            <v>5</v>
          </cell>
          <cell r="N1544">
            <v>6</v>
          </cell>
          <cell r="O1544">
            <v>3</v>
          </cell>
          <cell r="P1544">
            <v>2</v>
          </cell>
          <cell r="Q1544">
            <v>1</v>
          </cell>
          <cell r="R1544">
            <v>140033</v>
          </cell>
          <cell r="T1544">
            <v>120022</v>
          </cell>
          <cell r="V1544" t="str">
            <v>132041</v>
          </cell>
          <cell r="X1544">
            <v>2</v>
          </cell>
          <cell r="Z1544">
            <v>4</v>
          </cell>
          <cell r="AA1544">
            <v>1</v>
          </cell>
          <cell r="AC1544">
            <v>140033</v>
          </cell>
          <cell r="AE1544">
            <v>120022</v>
          </cell>
          <cell r="AG1544">
            <v>162041</v>
          </cell>
        </row>
        <row r="1545">
          <cell r="A1545">
            <v>1059031</v>
          </cell>
          <cell r="B1545" t="str">
            <v>105903</v>
          </cell>
          <cell r="C1545" t="str">
            <v>主线副本</v>
          </cell>
          <cell r="D1545">
            <v>1</v>
          </cell>
          <cell r="F1545" t="str">
            <v>10590311</v>
          </cell>
          <cell r="G1545" t="str">
            <v>10590312</v>
          </cell>
          <cell r="H1545" t="str">
            <v>10590313</v>
          </cell>
          <cell r="I1545" t="str">
            <v>10590314</v>
          </cell>
          <cell r="J1545" t="str">
            <v>10590315</v>
          </cell>
          <cell r="K1545" t="str">
            <v>10590316</v>
          </cell>
          <cell r="L1545">
            <v>3</v>
          </cell>
          <cell r="M1545">
            <v>1</v>
          </cell>
          <cell r="N1545">
            <v>2</v>
          </cell>
          <cell r="O1545">
            <v>4</v>
          </cell>
          <cell r="P1545">
            <v>5</v>
          </cell>
          <cell r="Q1545">
            <v>6</v>
          </cell>
          <cell r="R1545">
            <v>140033</v>
          </cell>
          <cell r="T1545">
            <v>120022</v>
          </cell>
          <cell r="V1545" t="str">
            <v>163041</v>
          </cell>
          <cell r="Y1545">
            <v>3</v>
          </cell>
          <cell r="Z1545">
            <v>4</v>
          </cell>
          <cell r="AA1545">
            <v>1</v>
          </cell>
          <cell r="AC1545">
            <v>140033</v>
          </cell>
          <cell r="AE1545">
            <v>120022</v>
          </cell>
          <cell r="AG1545" t="str">
            <v>163041</v>
          </cell>
        </row>
        <row r="1546">
          <cell r="A1546">
            <v>1059032</v>
          </cell>
          <cell r="B1546" t="str">
            <v>105903</v>
          </cell>
          <cell r="C1546" t="str">
            <v>主线副本</v>
          </cell>
          <cell r="D1546">
            <v>2</v>
          </cell>
          <cell r="F1546" t="str">
            <v>10590321</v>
          </cell>
          <cell r="G1546" t="str">
            <v>10590322</v>
          </cell>
          <cell r="H1546" t="str">
            <v>10590323</v>
          </cell>
          <cell r="I1546" t="str">
            <v>10590324</v>
          </cell>
          <cell r="J1546" t="str">
            <v>10590325</v>
          </cell>
          <cell r="K1546" t="str">
            <v>10590326</v>
          </cell>
          <cell r="L1546">
            <v>1</v>
          </cell>
          <cell r="M1546">
            <v>2</v>
          </cell>
          <cell r="N1546">
            <v>3</v>
          </cell>
          <cell r="O1546">
            <v>4</v>
          </cell>
          <cell r="P1546">
            <v>5</v>
          </cell>
          <cell r="Q1546">
            <v>6</v>
          </cell>
          <cell r="R1546">
            <v>140033</v>
          </cell>
          <cell r="T1546">
            <v>120022</v>
          </cell>
          <cell r="V1546" t="str">
            <v>163041</v>
          </cell>
          <cell r="Y1546">
            <v>3</v>
          </cell>
          <cell r="Z1546">
            <v>4</v>
          </cell>
          <cell r="AA1546">
            <v>1</v>
          </cell>
          <cell r="AC1546">
            <v>140033</v>
          </cell>
          <cell r="AE1546">
            <v>120022</v>
          </cell>
          <cell r="AG1546" t="str">
            <v>163041</v>
          </cell>
        </row>
        <row r="1547">
          <cell r="A1547">
            <v>1059041</v>
          </cell>
          <cell r="B1547" t="str">
            <v>105904</v>
          </cell>
          <cell r="C1547" t="str">
            <v>主线副本</v>
          </cell>
          <cell r="D1547">
            <v>1</v>
          </cell>
          <cell r="F1547" t="str">
            <v>10590411</v>
          </cell>
          <cell r="G1547" t="str">
            <v>10590412</v>
          </cell>
          <cell r="H1547" t="str">
            <v>10590413</v>
          </cell>
          <cell r="I1547" t="str">
            <v>10590414</v>
          </cell>
          <cell r="J1547" t="str">
            <v>10590415</v>
          </cell>
          <cell r="K1547" t="str">
            <v>10590416</v>
          </cell>
          <cell r="L1547">
            <v>4</v>
          </cell>
          <cell r="M1547">
            <v>2</v>
          </cell>
          <cell r="N1547">
            <v>3</v>
          </cell>
          <cell r="O1547">
            <v>6</v>
          </cell>
          <cell r="P1547">
            <v>1</v>
          </cell>
          <cell r="Q1547">
            <v>5</v>
          </cell>
          <cell r="R1547">
            <v>140033</v>
          </cell>
          <cell r="T1547">
            <v>120022</v>
          </cell>
          <cell r="V1547" t="str">
            <v>133041</v>
          </cell>
          <cell r="X1547">
            <v>3</v>
          </cell>
          <cell r="Z1547">
            <v>4</v>
          </cell>
          <cell r="AA1547">
            <v>1</v>
          </cell>
          <cell r="AC1547">
            <v>140033</v>
          </cell>
          <cell r="AE1547">
            <v>120022</v>
          </cell>
          <cell r="AG1547">
            <v>163041</v>
          </cell>
        </row>
        <row r="1548">
          <cell r="A1548">
            <v>1059042</v>
          </cell>
          <cell r="B1548" t="str">
            <v>105904</v>
          </cell>
          <cell r="C1548" t="str">
            <v>主线副本</v>
          </cell>
          <cell r="D1548">
            <v>2</v>
          </cell>
          <cell r="F1548" t="str">
            <v>10590421</v>
          </cell>
          <cell r="G1548" t="str">
            <v>10590422</v>
          </cell>
          <cell r="H1548" t="str">
            <v>10590423</v>
          </cell>
          <cell r="I1548" t="str">
            <v>10590424</v>
          </cell>
          <cell r="J1548" t="str">
            <v>10590425</v>
          </cell>
          <cell r="K1548" t="str">
            <v>10590426</v>
          </cell>
          <cell r="L1548">
            <v>1</v>
          </cell>
          <cell r="M1548">
            <v>2</v>
          </cell>
          <cell r="N1548">
            <v>3</v>
          </cell>
          <cell r="O1548">
            <v>4</v>
          </cell>
          <cell r="P1548">
            <v>5</v>
          </cell>
          <cell r="Q1548">
            <v>6</v>
          </cell>
          <cell r="R1548">
            <v>140033</v>
          </cell>
          <cell r="T1548">
            <v>120022</v>
          </cell>
          <cell r="V1548" t="str">
            <v>133041</v>
          </cell>
          <cell r="X1548">
            <v>3</v>
          </cell>
          <cell r="Z1548">
            <v>4</v>
          </cell>
          <cell r="AA1548">
            <v>1</v>
          </cell>
          <cell r="AC1548">
            <v>140033</v>
          </cell>
          <cell r="AE1548">
            <v>120022</v>
          </cell>
          <cell r="AG1548">
            <v>163041</v>
          </cell>
        </row>
        <row r="1549">
          <cell r="A1549">
            <v>1059051</v>
          </cell>
          <cell r="B1549" t="str">
            <v>105905</v>
          </cell>
          <cell r="C1549" t="str">
            <v>主线副本</v>
          </cell>
          <cell r="D1549">
            <v>1</v>
          </cell>
          <cell r="F1549" t="str">
            <v>10590511</v>
          </cell>
          <cell r="G1549" t="str">
            <v>10590512</v>
          </cell>
          <cell r="H1549" t="str">
            <v>10590513</v>
          </cell>
          <cell r="I1549" t="str">
            <v>10590514</v>
          </cell>
          <cell r="J1549" t="str">
            <v>10590515</v>
          </cell>
          <cell r="K1549" t="str">
            <v>10590516</v>
          </cell>
          <cell r="L1549">
            <v>6</v>
          </cell>
          <cell r="M1549">
            <v>5</v>
          </cell>
          <cell r="N1549">
            <v>4</v>
          </cell>
          <cell r="O1549">
            <v>3</v>
          </cell>
          <cell r="P1549">
            <v>2</v>
          </cell>
          <cell r="Q1549">
            <v>1</v>
          </cell>
          <cell r="R1549">
            <v>140033</v>
          </cell>
          <cell r="T1549">
            <v>120022</v>
          </cell>
          <cell r="V1549" t="str">
            <v>131041</v>
          </cell>
          <cell r="X1549">
            <v>1</v>
          </cell>
          <cell r="Z1549">
            <v>4</v>
          </cell>
          <cell r="AA1549">
            <v>1</v>
          </cell>
          <cell r="AC1549">
            <v>140033</v>
          </cell>
          <cell r="AE1549">
            <v>120022</v>
          </cell>
          <cell r="AG1549">
            <v>161041</v>
          </cell>
        </row>
        <row r="1550">
          <cell r="A1550">
            <v>1059052</v>
          </cell>
          <cell r="B1550" t="str">
            <v>105905</v>
          </cell>
          <cell r="C1550" t="str">
            <v>主线副本</v>
          </cell>
          <cell r="D1550">
            <v>2</v>
          </cell>
          <cell r="F1550" t="str">
            <v>10590521</v>
          </cell>
          <cell r="G1550" t="str">
            <v>10590522</v>
          </cell>
          <cell r="H1550" t="str">
            <v>10590523</v>
          </cell>
          <cell r="I1550" t="str">
            <v>10590524</v>
          </cell>
          <cell r="J1550" t="str">
            <v>10590525</v>
          </cell>
          <cell r="K1550" t="str">
            <v>10590526</v>
          </cell>
          <cell r="L1550">
            <v>4</v>
          </cell>
          <cell r="M1550">
            <v>5</v>
          </cell>
          <cell r="N1550">
            <v>6</v>
          </cell>
          <cell r="O1550">
            <v>3</v>
          </cell>
          <cell r="P1550">
            <v>2</v>
          </cell>
          <cell r="Q1550">
            <v>1</v>
          </cell>
          <cell r="R1550">
            <v>140033</v>
          </cell>
          <cell r="T1550">
            <v>120022</v>
          </cell>
          <cell r="V1550" t="str">
            <v>131041</v>
          </cell>
          <cell r="X1550">
            <v>1</v>
          </cell>
          <cell r="Z1550">
            <v>4</v>
          </cell>
          <cell r="AA1550">
            <v>1</v>
          </cell>
          <cell r="AC1550">
            <v>140033</v>
          </cell>
          <cell r="AE1550">
            <v>120022</v>
          </cell>
          <cell r="AG1550">
            <v>161041</v>
          </cell>
        </row>
        <row r="1551">
          <cell r="A1551">
            <v>1059061</v>
          </cell>
          <cell r="B1551" t="str">
            <v>105906</v>
          </cell>
          <cell r="C1551" t="str">
            <v>主线副本</v>
          </cell>
          <cell r="D1551">
            <v>1</v>
          </cell>
          <cell r="F1551" t="str">
            <v>10590611</v>
          </cell>
          <cell r="G1551" t="str">
            <v>10590612</v>
          </cell>
          <cell r="H1551" t="str">
            <v>10590613</v>
          </cell>
          <cell r="I1551" t="str">
            <v>10590614</v>
          </cell>
          <cell r="J1551" t="str">
            <v>10590615</v>
          </cell>
          <cell r="K1551" t="str">
            <v>10590616</v>
          </cell>
          <cell r="L1551">
            <v>3</v>
          </cell>
          <cell r="M1551">
            <v>1</v>
          </cell>
          <cell r="N1551">
            <v>2</v>
          </cell>
          <cell r="O1551">
            <v>4</v>
          </cell>
          <cell r="P1551">
            <v>5</v>
          </cell>
          <cell r="Q1551">
            <v>6</v>
          </cell>
          <cell r="R1551">
            <v>140033</v>
          </cell>
          <cell r="T1551">
            <v>120022</v>
          </cell>
          <cell r="V1551" t="str">
            <v>161041</v>
          </cell>
          <cell r="Y1551">
            <v>1</v>
          </cell>
          <cell r="Z1551">
            <v>4</v>
          </cell>
          <cell r="AA1551">
            <v>1</v>
          </cell>
          <cell r="AC1551">
            <v>140033</v>
          </cell>
          <cell r="AE1551">
            <v>120022</v>
          </cell>
          <cell r="AG1551" t="str">
            <v>161041</v>
          </cell>
        </row>
        <row r="1552">
          <cell r="A1552">
            <v>1059062</v>
          </cell>
          <cell r="B1552" t="str">
            <v>105906</v>
          </cell>
          <cell r="C1552" t="str">
            <v>主线副本</v>
          </cell>
          <cell r="D1552">
            <v>2</v>
          </cell>
          <cell r="F1552" t="str">
            <v>10590621</v>
          </cell>
          <cell r="G1552" t="str">
            <v>10590622</v>
          </cell>
          <cell r="H1552" t="str">
            <v>10590623</v>
          </cell>
          <cell r="I1552" t="str">
            <v>10590624</v>
          </cell>
          <cell r="J1552" t="str">
            <v>10590625</v>
          </cell>
          <cell r="K1552" t="str">
            <v>10590626</v>
          </cell>
          <cell r="L1552">
            <v>1</v>
          </cell>
          <cell r="M1552">
            <v>2</v>
          </cell>
          <cell r="N1552">
            <v>3</v>
          </cell>
          <cell r="O1552">
            <v>4</v>
          </cell>
          <cell r="P1552">
            <v>5</v>
          </cell>
          <cell r="Q1552">
            <v>6</v>
          </cell>
          <cell r="R1552">
            <v>140033</v>
          </cell>
          <cell r="T1552">
            <v>120022</v>
          </cell>
          <cell r="V1552" t="str">
            <v>161041</v>
          </cell>
          <cell r="Y1552">
            <v>1</v>
          </cell>
          <cell r="Z1552">
            <v>4</v>
          </cell>
          <cell r="AA1552">
            <v>1</v>
          </cell>
          <cell r="AC1552">
            <v>140033</v>
          </cell>
          <cell r="AE1552">
            <v>120022</v>
          </cell>
          <cell r="AG1552" t="str">
            <v>161041</v>
          </cell>
        </row>
        <row r="1553">
          <cell r="A1553">
            <v>1059071</v>
          </cell>
          <cell r="B1553" t="str">
            <v>105907</v>
          </cell>
          <cell r="C1553" t="str">
            <v>主线副本</v>
          </cell>
          <cell r="D1553">
            <v>1</v>
          </cell>
          <cell r="F1553" t="str">
            <v>10590711</v>
          </cell>
          <cell r="G1553" t="str">
            <v>10590712</v>
          </cell>
          <cell r="H1553" t="str">
            <v>10590713</v>
          </cell>
          <cell r="I1553" t="str">
            <v>10590714</v>
          </cell>
          <cell r="J1553" t="str">
            <v>10590715</v>
          </cell>
          <cell r="K1553" t="str">
            <v>10590716</v>
          </cell>
          <cell r="L1553">
            <v>4</v>
          </cell>
          <cell r="M1553">
            <v>2</v>
          </cell>
          <cell r="N1553">
            <v>3</v>
          </cell>
          <cell r="O1553">
            <v>6</v>
          </cell>
          <cell r="P1553">
            <v>1</v>
          </cell>
          <cell r="Q1553">
            <v>5</v>
          </cell>
          <cell r="R1553">
            <v>140033</v>
          </cell>
          <cell r="T1553">
            <v>120022</v>
          </cell>
          <cell r="V1553" t="str">
            <v>132041</v>
          </cell>
          <cell r="X1553">
            <v>2</v>
          </cell>
          <cell r="Z1553">
            <v>4</v>
          </cell>
          <cell r="AA1553">
            <v>1</v>
          </cell>
          <cell r="AC1553">
            <v>140033</v>
          </cell>
          <cell r="AE1553">
            <v>120022</v>
          </cell>
          <cell r="AG1553">
            <v>162041</v>
          </cell>
        </row>
        <row r="1554">
          <cell r="A1554">
            <v>1059072</v>
          </cell>
          <cell r="B1554" t="str">
            <v>105907</v>
          </cell>
          <cell r="C1554" t="str">
            <v>主线副本</v>
          </cell>
          <cell r="D1554">
            <v>2</v>
          </cell>
          <cell r="F1554" t="str">
            <v>10590721</v>
          </cell>
          <cell r="G1554" t="str">
            <v>10590722</v>
          </cell>
          <cell r="H1554" t="str">
            <v>10590723</v>
          </cell>
          <cell r="I1554" t="str">
            <v>10590724</v>
          </cell>
          <cell r="J1554" t="str">
            <v>10590725</v>
          </cell>
          <cell r="K1554" t="str">
            <v>10590726</v>
          </cell>
          <cell r="L1554">
            <v>5</v>
          </cell>
          <cell r="M1554">
            <v>2</v>
          </cell>
          <cell r="N1554">
            <v>3</v>
          </cell>
          <cell r="O1554">
            <v>4</v>
          </cell>
          <cell r="P1554">
            <v>1</v>
          </cell>
          <cell r="Q1554">
            <v>6</v>
          </cell>
          <cell r="R1554">
            <v>140033</v>
          </cell>
          <cell r="T1554">
            <v>120022</v>
          </cell>
          <cell r="V1554" t="str">
            <v>132041</v>
          </cell>
          <cell r="X1554">
            <v>2</v>
          </cell>
          <cell r="Z1554">
            <v>4</v>
          </cell>
          <cell r="AA1554">
            <v>1</v>
          </cell>
          <cell r="AC1554">
            <v>140033</v>
          </cell>
          <cell r="AE1554">
            <v>120022</v>
          </cell>
          <cell r="AG1554">
            <v>162041</v>
          </cell>
        </row>
        <row r="1555">
          <cell r="A1555">
            <v>1059081</v>
          </cell>
          <cell r="B1555" t="str">
            <v>105908</v>
          </cell>
          <cell r="C1555" t="str">
            <v>主线副本</v>
          </cell>
          <cell r="D1555">
            <v>1</v>
          </cell>
          <cell r="F1555" t="str">
            <v>10590811</v>
          </cell>
          <cell r="G1555" t="str">
            <v>10590812</v>
          </cell>
          <cell r="H1555" t="str">
            <v>10590813</v>
          </cell>
          <cell r="I1555" t="str">
            <v>10590814</v>
          </cell>
          <cell r="J1555" t="str">
            <v>10590815</v>
          </cell>
          <cell r="K1555" t="str">
            <v>10590816</v>
          </cell>
          <cell r="L1555">
            <v>3</v>
          </cell>
          <cell r="M1555">
            <v>2</v>
          </cell>
          <cell r="N1555">
            <v>4</v>
          </cell>
          <cell r="O1555">
            <v>5</v>
          </cell>
          <cell r="P1555">
            <v>1</v>
          </cell>
          <cell r="Q1555">
            <v>6</v>
          </cell>
          <cell r="R1555">
            <v>140033</v>
          </cell>
          <cell r="T1555">
            <v>120022</v>
          </cell>
          <cell r="V1555" t="str">
            <v>133041</v>
          </cell>
          <cell r="X1555">
            <v>3</v>
          </cell>
          <cell r="Z1555">
            <v>4</v>
          </cell>
          <cell r="AA1555">
            <v>1</v>
          </cell>
          <cell r="AC1555">
            <v>140033</v>
          </cell>
          <cell r="AE1555">
            <v>120022</v>
          </cell>
          <cell r="AG1555">
            <v>163041</v>
          </cell>
        </row>
        <row r="1556">
          <cell r="A1556">
            <v>1059082</v>
          </cell>
          <cell r="B1556" t="str">
            <v>105908</v>
          </cell>
          <cell r="C1556" t="str">
            <v>主线副本</v>
          </cell>
          <cell r="D1556">
            <v>2</v>
          </cell>
          <cell r="F1556" t="str">
            <v>10590821</v>
          </cell>
          <cell r="G1556" t="str">
            <v>10590822</v>
          </cell>
          <cell r="H1556" t="str">
            <v>10590823</v>
          </cell>
          <cell r="I1556" t="str">
            <v>10590824</v>
          </cell>
          <cell r="J1556" t="str">
            <v>10590825</v>
          </cell>
          <cell r="K1556" t="str">
            <v>10590826</v>
          </cell>
          <cell r="L1556">
            <v>1</v>
          </cell>
          <cell r="M1556">
            <v>2</v>
          </cell>
          <cell r="N1556">
            <v>3</v>
          </cell>
          <cell r="O1556">
            <v>4</v>
          </cell>
          <cell r="P1556">
            <v>5</v>
          </cell>
          <cell r="Q1556">
            <v>6</v>
          </cell>
          <cell r="R1556">
            <v>140033</v>
          </cell>
          <cell r="T1556">
            <v>120022</v>
          </cell>
          <cell r="V1556" t="str">
            <v>133041</v>
          </cell>
          <cell r="X1556">
            <v>3</v>
          </cell>
          <cell r="Z1556">
            <v>4</v>
          </cell>
          <cell r="AA1556">
            <v>1</v>
          </cell>
          <cell r="AC1556">
            <v>140033</v>
          </cell>
          <cell r="AE1556">
            <v>120022</v>
          </cell>
          <cell r="AG1556">
            <v>163041</v>
          </cell>
        </row>
        <row r="1557">
          <cell r="A1557">
            <v>1059091</v>
          </cell>
          <cell r="B1557" t="str">
            <v>105909</v>
          </cell>
          <cell r="C1557" t="str">
            <v>主线副本</v>
          </cell>
          <cell r="D1557">
            <v>1</v>
          </cell>
          <cell r="F1557" t="str">
            <v>10590911</v>
          </cell>
          <cell r="G1557" t="str">
            <v>10590912</v>
          </cell>
          <cell r="H1557" t="str">
            <v>10590913</v>
          </cell>
          <cell r="I1557" t="str">
            <v>10590914</v>
          </cell>
          <cell r="J1557" t="str">
            <v>10590915</v>
          </cell>
          <cell r="K1557" t="str">
            <v>10590916</v>
          </cell>
          <cell r="L1557">
            <v>6</v>
          </cell>
          <cell r="M1557">
            <v>5</v>
          </cell>
          <cell r="N1557">
            <v>4</v>
          </cell>
          <cell r="O1557">
            <v>3</v>
          </cell>
          <cell r="P1557">
            <v>2</v>
          </cell>
          <cell r="Q1557">
            <v>1</v>
          </cell>
          <cell r="R1557">
            <v>140033</v>
          </cell>
          <cell r="T1557">
            <v>120022</v>
          </cell>
          <cell r="V1557" t="str">
            <v>162041</v>
          </cell>
          <cell r="Y1557">
            <v>2</v>
          </cell>
          <cell r="Z1557">
            <v>4</v>
          </cell>
          <cell r="AA1557">
            <v>1</v>
          </cell>
          <cell r="AC1557">
            <v>140033</v>
          </cell>
          <cell r="AE1557">
            <v>120022</v>
          </cell>
          <cell r="AG1557" t="str">
            <v>162041</v>
          </cell>
        </row>
        <row r="1558">
          <cell r="A1558">
            <v>1059092</v>
          </cell>
          <cell r="B1558" t="str">
            <v>105909</v>
          </cell>
          <cell r="C1558" t="str">
            <v>主线副本</v>
          </cell>
          <cell r="D1558">
            <v>2</v>
          </cell>
          <cell r="F1558" t="str">
            <v>10590921</v>
          </cell>
          <cell r="G1558" t="str">
            <v>10590922</v>
          </cell>
          <cell r="H1558" t="str">
            <v>10590923</v>
          </cell>
          <cell r="I1558" t="str">
            <v>10590924</v>
          </cell>
          <cell r="J1558" t="str">
            <v>10590925</v>
          </cell>
          <cell r="K1558" t="str">
            <v>10590926</v>
          </cell>
          <cell r="L1558">
            <v>4</v>
          </cell>
          <cell r="M1558">
            <v>5</v>
          </cell>
          <cell r="N1558">
            <v>6</v>
          </cell>
          <cell r="O1558">
            <v>3</v>
          </cell>
          <cell r="P1558">
            <v>2</v>
          </cell>
          <cell r="Q1558">
            <v>1</v>
          </cell>
          <cell r="R1558">
            <v>140033</v>
          </cell>
          <cell r="T1558">
            <v>120022</v>
          </cell>
          <cell r="V1558" t="str">
            <v>162041</v>
          </cell>
          <cell r="Y1558">
            <v>2</v>
          </cell>
          <cell r="Z1558">
            <v>4</v>
          </cell>
          <cell r="AA1558">
            <v>1</v>
          </cell>
          <cell r="AC1558">
            <v>140033</v>
          </cell>
          <cell r="AE1558">
            <v>120022</v>
          </cell>
          <cell r="AG1558" t="str">
            <v>162041</v>
          </cell>
        </row>
        <row r="1559">
          <cell r="A1559">
            <v>1059101</v>
          </cell>
          <cell r="B1559" t="str">
            <v>105910</v>
          </cell>
          <cell r="C1559" t="str">
            <v>主线副本</v>
          </cell>
          <cell r="D1559">
            <v>1</v>
          </cell>
          <cell r="F1559" t="str">
            <v>10591011</v>
          </cell>
          <cell r="G1559" t="str">
            <v>10591012</v>
          </cell>
          <cell r="H1559" t="str">
            <v>10591013</v>
          </cell>
          <cell r="I1559" t="str">
            <v>10591014</v>
          </cell>
          <cell r="J1559" t="str">
            <v>10591015</v>
          </cell>
          <cell r="K1559" t="str">
            <v>10591016</v>
          </cell>
          <cell r="L1559">
            <v>3</v>
          </cell>
          <cell r="M1559">
            <v>1</v>
          </cell>
          <cell r="N1559">
            <v>2</v>
          </cell>
          <cell r="O1559">
            <v>4</v>
          </cell>
          <cell r="P1559">
            <v>5</v>
          </cell>
          <cell r="Q1559">
            <v>6</v>
          </cell>
          <cell r="R1559">
            <v>140033</v>
          </cell>
          <cell r="T1559">
            <v>120022</v>
          </cell>
          <cell r="V1559" t="str">
            <v>165041</v>
          </cell>
          <cell r="Y1559">
            <v>5</v>
          </cell>
          <cell r="Z1559">
            <v>4</v>
          </cell>
          <cell r="AA1559">
            <v>1</v>
          </cell>
          <cell r="AC1559">
            <v>140033</v>
          </cell>
          <cell r="AE1559">
            <v>120022</v>
          </cell>
          <cell r="AG1559" t="str">
            <v>165041</v>
          </cell>
          <cell r="AH1559">
            <v>150003</v>
          </cell>
        </row>
        <row r="1560">
          <cell r="A1560">
            <v>1059102</v>
          </cell>
          <cell r="B1560" t="str">
            <v>105910</v>
          </cell>
          <cell r="C1560" t="str">
            <v>主线副本</v>
          </cell>
          <cell r="D1560">
            <v>2</v>
          </cell>
          <cell r="F1560" t="str">
            <v>10591021</v>
          </cell>
          <cell r="G1560" t="str">
            <v>10591022</v>
          </cell>
          <cell r="H1560" t="str">
            <v>10591023</v>
          </cell>
          <cell r="I1560" t="str">
            <v>10591024</v>
          </cell>
          <cell r="J1560" t="str">
            <v>10591025</v>
          </cell>
          <cell r="K1560" t="str">
            <v>10591026</v>
          </cell>
          <cell r="L1560">
            <v>1</v>
          </cell>
          <cell r="M1560">
            <v>2</v>
          </cell>
          <cell r="N1560">
            <v>3</v>
          </cell>
          <cell r="O1560">
            <v>4</v>
          </cell>
          <cell r="P1560">
            <v>5</v>
          </cell>
          <cell r="Q1560">
            <v>6</v>
          </cell>
          <cell r="R1560">
            <v>140033</v>
          </cell>
          <cell r="T1560">
            <v>120022</v>
          </cell>
          <cell r="V1560" t="str">
            <v>165041</v>
          </cell>
          <cell r="Y1560">
            <v>5</v>
          </cell>
          <cell r="Z1560">
            <v>4</v>
          </cell>
          <cell r="AA1560">
            <v>1</v>
          </cell>
          <cell r="AC1560">
            <v>140033</v>
          </cell>
          <cell r="AE1560">
            <v>120022</v>
          </cell>
          <cell r="AG1560" t="str">
            <v>165041</v>
          </cell>
          <cell r="AH1560">
            <v>150003</v>
          </cell>
        </row>
        <row r="1561">
          <cell r="A1561">
            <v>1060011</v>
          </cell>
          <cell r="B1561" t="str">
            <v>106001</v>
          </cell>
          <cell r="C1561" t="str">
            <v>主线副本</v>
          </cell>
          <cell r="D1561">
            <v>1</v>
          </cell>
          <cell r="F1561" t="str">
            <v>10600111</v>
          </cell>
          <cell r="G1561" t="str">
            <v>10600112</v>
          </cell>
          <cell r="H1561" t="str">
            <v>10600113</v>
          </cell>
          <cell r="I1561" t="str">
            <v>10600114</v>
          </cell>
          <cell r="J1561" t="str">
            <v>10600115</v>
          </cell>
          <cell r="K1561" t="str">
            <v>10600116</v>
          </cell>
          <cell r="L1561">
            <v>4</v>
          </cell>
          <cell r="M1561">
            <v>2</v>
          </cell>
          <cell r="N1561">
            <v>3</v>
          </cell>
          <cell r="O1561">
            <v>6</v>
          </cell>
          <cell r="P1561">
            <v>1</v>
          </cell>
          <cell r="Q1561">
            <v>5</v>
          </cell>
          <cell r="R1561">
            <v>140033</v>
          </cell>
          <cell r="T1561">
            <v>120022</v>
          </cell>
          <cell r="V1561" t="str">
            <v>131041</v>
          </cell>
          <cell r="X1561">
            <v>1</v>
          </cell>
          <cell r="Z1561">
            <v>4</v>
          </cell>
          <cell r="AA1561">
            <v>1</v>
          </cell>
          <cell r="AC1561">
            <v>140033</v>
          </cell>
          <cell r="AE1561">
            <v>120022</v>
          </cell>
          <cell r="AG1561">
            <v>161041</v>
          </cell>
        </row>
        <row r="1562">
          <cell r="A1562">
            <v>1060012</v>
          </cell>
          <cell r="B1562" t="str">
            <v>106001</v>
          </cell>
          <cell r="C1562" t="str">
            <v>主线副本</v>
          </cell>
          <cell r="D1562">
            <v>2</v>
          </cell>
          <cell r="F1562" t="str">
            <v>10600121</v>
          </cell>
          <cell r="G1562" t="str">
            <v>10600122</v>
          </cell>
          <cell r="H1562" t="str">
            <v>10600123</v>
          </cell>
          <cell r="I1562" t="str">
            <v>10600124</v>
          </cell>
          <cell r="J1562" t="str">
            <v>10600125</v>
          </cell>
          <cell r="K1562" t="str">
            <v>10600126</v>
          </cell>
          <cell r="L1562">
            <v>5</v>
          </cell>
          <cell r="M1562">
            <v>2</v>
          </cell>
          <cell r="N1562">
            <v>3</v>
          </cell>
          <cell r="O1562">
            <v>4</v>
          </cell>
          <cell r="P1562">
            <v>1</v>
          </cell>
          <cell r="Q1562">
            <v>6</v>
          </cell>
          <cell r="R1562">
            <v>140033</v>
          </cell>
          <cell r="T1562">
            <v>120022</v>
          </cell>
          <cell r="V1562" t="str">
            <v>131041</v>
          </cell>
          <cell r="X1562">
            <v>1</v>
          </cell>
          <cell r="Z1562">
            <v>4</v>
          </cell>
          <cell r="AA1562">
            <v>1</v>
          </cell>
          <cell r="AC1562">
            <v>140033</v>
          </cell>
          <cell r="AE1562">
            <v>120022</v>
          </cell>
          <cell r="AG1562">
            <v>161041</v>
          </cell>
        </row>
        <row r="1563">
          <cell r="A1563">
            <v>1060021</v>
          </cell>
          <cell r="B1563" t="str">
            <v>106002</v>
          </cell>
          <cell r="C1563" t="str">
            <v>主线副本</v>
          </cell>
          <cell r="D1563">
            <v>1</v>
          </cell>
          <cell r="F1563" t="str">
            <v>10600211</v>
          </cell>
          <cell r="G1563" t="str">
            <v>10600212</v>
          </cell>
          <cell r="H1563" t="str">
            <v>10600213</v>
          </cell>
          <cell r="I1563" t="str">
            <v>10600214</v>
          </cell>
          <cell r="J1563" t="str">
            <v>10600215</v>
          </cell>
          <cell r="K1563" t="str">
            <v>10600216</v>
          </cell>
          <cell r="L1563">
            <v>3</v>
          </cell>
          <cell r="M1563">
            <v>2</v>
          </cell>
          <cell r="N1563">
            <v>4</v>
          </cell>
          <cell r="O1563">
            <v>5</v>
          </cell>
          <cell r="P1563">
            <v>1</v>
          </cell>
          <cell r="Q1563">
            <v>6</v>
          </cell>
          <cell r="R1563">
            <v>140033</v>
          </cell>
          <cell r="T1563">
            <v>120022</v>
          </cell>
          <cell r="V1563" t="str">
            <v>132041</v>
          </cell>
          <cell r="X1563">
            <v>2</v>
          </cell>
          <cell r="Z1563">
            <v>4</v>
          </cell>
          <cell r="AA1563">
            <v>1</v>
          </cell>
          <cell r="AC1563">
            <v>140033</v>
          </cell>
          <cell r="AE1563">
            <v>120022</v>
          </cell>
          <cell r="AG1563">
            <v>162041</v>
          </cell>
        </row>
        <row r="1564">
          <cell r="A1564">
            <v>1060022</v>
          </cell>
          <cell r="B1564" t="str">
            <v>106002</v>
          </cell>
          <cell r="C1564" t="str">
            <v>主线副本</v>
          </cell>
          <cell r="D1564">
            <v>2</v>
          </cell>
          <cell r="F1564" t="str">
            <v>10600221</v>
          </cell>
          <cell r="G1564" t="str">
            <v>10600222</v>
          </cell>
          <cell r="H1564" t="str">
            <v>10600223</v>
          </cell>
          <cell r="I1564" t="str">
            <v>10600224</v>
          </cell>
          <cell r="J1564" t="str">
            <v>10600225</v>
          </cell>
          <cell r="K1564" t="str">
            <v>10600226</v>
          </cell>
          <cell r="L1564">
            <v>1</v>
          </cell>
          <cell r="M1564">
            <v>2</v>
          </cell>
          <cell r="N1564">
            <v>3</v>
          </cell>
          <cell r="O1564">
            <v>4</v>
          </cell>
          <cell r="P1564">
            <v>5</v>
          </cell>
          <cell r="Q1564">
            <v>6</v>
          </cell>
          <cell r="R1564">
            <v>140033</v>
          </cell>
          <cell r="T1564">
            <v>120022</v>
          </cell>
          <cell r="V1564" t="str">
            <v>132041</v>
          </cell>
          <cell r="X1564">
            <v>2</v>
          </cell>
          <cell r="Z1564">
            <v>4</v>
          </cell>
          <cell r="AA1564">
            <v>1</v>
          </cell>
          <cell r="AC1564">
            <v>140033</v>
          </cell>
          <cell r="AE1564">
            <v>120022</v>
          </cell>
          <cell r="AG1564">
            <v>162041</v>
          </cell>
        </row>
        <row r="1565">
          <cell r="A1565">
            <v>1060031</v>
          </cell>
          <cell r="B1565" t="str">
            <v>106003</v>
          </cell>
          <cell r="C1565" t="str">
            <v>主线副本</v>
          </cell>
          <cell r="D1565">
            <v>1</v>
          </cell>
          <cell r="F1565" t="str">
            <v>10600311</v>
          </cell>
          <cell r="G1565" t="str">
            <v>10600312</v>
          </cell>
          <cell r="H1565" t="str">
            <v>10600313</v>
          </cell>
          <cell r="I1565" t="str">
            <v>10600314</v>
          </cell>
          <cell r="J1565" t="str">
            <v>10600315</v>
          </cell>
          <cell r="K1565" t="str">
            <v>10600316</v>
          </cell>
          <cell r="L1565">
            <v>1</v>
          </cell>
          <cell r="M1565">
            <v>2</v>
          </cell>
          <cell r="N1565">
            <v>3</v>
          </cell>
          <cell r="O1565">
            <v>4</v>
          </cell>
          <cell r="P1565">
            <v>5</v>
          </cell>
          <cell r="Q1565">
            <v>6</v>
          </cell>
          <cell r="R1565">
            <v>140033</v>
          </cell>
          <cell r="T1565">
            <v>120022</v>
          </cell>
          <cell r="V1565" t="str">
            <v>163041</v>
          </cell>
          <cell r="Y1565">
            <v>3</v>
          </cell>
          <cell r="Z1565">
            <v>4</v>
          </cell>
          <cell r="AA1565">
            <v>1</v>
          </cell>
          <cell r="AC1565">
            <v>140033</v>
          </cell>
          <cell r="AE1565">
            <v>120022</v>
          </cell>
          <cell r="AG1565" t="str">
            <v>163041</v>
          </cell>
        </row>
        <row r="1566">
          <cell r="A1566">
            <v>1060032</v>
          </cell>
          <cell r="B1566" t="str">
            <v>106003</v>
          </cell>
          <cell r="C1566" t="str">
            <v>主线副本</v>
          </cell>
          <cell r="D1566">
            <v>2</v>
          </cell>
          <cell r="F1566" t="str">
            <v>10600321</v>
          </cell>
          <cell r="G1566" t="str">
            <v>10600322</v>
          </cell>
          <cell r="H1566" t="str">
            <v>10600323</v>
          </cell>
          <cell r="I1566" t="str">
            <v>10600324</v>
          </cell>
          <cell r="J1566" t="str">
            <v>10600325</v>
          </cell>
          <cell r="K1566" t="str">
            <v>10600326</v>
          </cell>
          <cell r="L1566">
            <v>1</v>
          </cell>
          <cell r="M1566">
            <v>2</v>
          </cell>
          <cell r="N1566">
            <v>3</v>
          </cell>
          <cell r="O1566">
            <v>4</v>
          </cell>
          <cell r="P1566">
            <v>5</v>
          </cell>
          <cell r="Q1566">
            <v>6</v>
          </cell>
          <cell r="R1566">
            <v>140033</v>
          </cell>
          <cell r="T1566">
            <v>120022</v>
          </cell>
          <cell r="V1566" t="str">
            <v>163041</v>
          </cell>
          <cell r="Y1566">
            <v>3</v>
          </cell>
          <cell r="Z1566">
            <v>4</v>
          </cell>
          <cell r="AA1566">
            <v>1</v>
          </cell>
          <cell r="AC1566">
            <v>140033</v>
          </cell>
          <cell r="AE1566">
            <v>120022</v>
          </cell>
          <cell r="AG1566" t="str">
            <v>163041</v>
          </cell>
        </row>
        <row r="1567">
          <cell r="A1567">
            <v>1060041</v>
          </cell>
          <cell r="B1567" t="str">
            <v>106004</v>
          </cell>
          <cell r="C1567" t="str">
            <v>主线副本</v>
          </cell>
          <cell r="D1567">
            <v>1</v>
          </cell>
          <cell r="F1567" t="str">
            <v>10600411</v>
          </cell>
          <cell r="G1567" t="str">
            <v>10600412</v>
          </cell>
          <cell r="H1567" t="str">
            <v>10600413</v>
          </cell>
          <cell r="I1567" t="str">
            <v>10600414</v>
          </cell>
          <cell r="J1567" t="str">
            <v>10600415</v>
          </cell>
          <cell r="K1567" t="str">
            <v>10600416</v>
          </cell>
          <cell r="L1567">
            <v>1</v>
          </cell>
          <cell r="M1567">
            <v>2</v>
          </cell>
          <cell r="N1567">
            <v>3</v>
          </cell>
          <cell r="O1567">
            <v>4</v>
          </cell>
          <cell r="P1567">
            <v>5</v>
          </cell>
          <cell r="Q1567">
            <v>6</v>
          </cell>
          <cell r="R1567">
            <v>140033</v>
          </cell>
          <cell r="T1567">
            <v>120022</v>
          </cell>
          <cell r="V1567" t="str">
            <v>133041</v>
          </cell>
          <cell r="X1567">
            <v>3</v>
          </cell>
          <cell r="Z1567">
            <v>4</v>
          </cell>
          <cell r="AA1567">
            <v>1</v>
          </cell>
          <cell r="AC1567">
            <v>140033</v>
          </cell>
          <cell r="AE1567">
            <v>120022</v>
          </cell>
          <cell r="AG1567">
            <v>163041</v>
          </cell>
        </row>
        <row r="1568">
          <cell r="A1568">
            <v>1060042</v>
          </cell>
          <cell r="B1568" t="str">
            <v>106004</v>
          </cell>
          <cell r="C1568" t="str">
            <v>主线副本</v>
          </cell>
          <cell r="D1568">
            <v>2</v>
          </cell>
          <cell r="F1568" t="str">
            <v>10600421</v>
          </cell>
          <cell r="G1568" t="str">
            <v>10600422</v>
          </cell>
          <cell r="H1568" t="str">
            <v>10600423</v>
          </cell>
          <cell r="I1568" t="str">
            <v>10600424</v>
          </cell>
          <cell r="J1568" t="str">
            <v>10600425</v>
          </cell>
          <cell r="K1568" t="str">
            <v>10600426</v>
          </cell>
          <cell r="L1568">
            <v>1</v>
          </cell>
          <cell r="M1568">
            <v>2</v>
          </cell>
          <cell r="N1568">
            <v>3</v>
          </cell>
          <cell r="O1568">
            <v>4</v>
          </cell>
          <cell r="P1568">
            <v>5</v>
          </cell>
          <cell r="Q1568">
            <v>6</v>
          </cell>
          <cell r="R1568">
            <v>140033</v>
          </cell>
          <cell r="T1568">
            <v>120022</v>
          </cell>
          <cell r="V1568" t="str">
            <v>133041</v>
          </cell>
          <cell r="X1568">
            <v>3</v>
          </cell>
          <cell r="Z1568">
            <v>4</v>
          </cell>
          <cell r="AA1568">
            <v>1</v>
          </cell>
          <cell r="AC1568">
            <v>140033</v>
          </cell>
          <cell r="AE1568">
            <v>120022</v>
          </cell>
          <cell r="AG1568">
            <v>163041</v>
          </cell>
        </row>
        <row r="1569">
          <cell r="A1569">
            <v>1060051</v>
          </cell>
          <cell r="B1569" t="str">
            <v>106005</v>
          </cell>
          <cell r="C1569" t="str">
            <v>主线副本</v>
          </cell>
          <cell r="D1569">
            <v>1</v>
          </cell>
          <cell r="F1569" t="str">
            <v>10600511</v>
          </cell>
          <cell r="G1569" t="str">
            <v>10600512</v>
          </cell>
          <cell r="H1569" t="str">
            <v>10600513</v>
          </cell>
          <cell r="I1569" t="str">
            <v>10600514</v>
          </cell>
          <cell r="J1569" t="str">
            <v>10600515</v>
          </cell>
          <cell r="K1569" t="str">
            <v>10600516</v>
          </cell>
          <cell r="L1569">
            <v>1</v>
          </cell>
          <cell r="M1569">
            <v>2</v>
          </cell>
          <cell r="N1569">
            <v>3</v>
          </cell>
          <cell r="O1569">
            <v>4</v>
          </cell>
          <cell r="P1569">
            <v>5</v>
          </cell>
          <cell r="Q1569">
            <v>6</v>
          </cell>
          <cell r="R1569">
            <v>140033</v>
          </cell>
          <cell r="T1569">
            <v>120022</v>
          </cell>
          <cell r="V1569" t="str">
            <v>131041</v>
          </cell>
          <cell r="X1569">
            <v>1</v>
          </cell>
          <cell r="Z1569">
            <v>4</v>
          </cell>
          <cell r="AA1569">
            <v>1</v>
          </cell>
          <cell r="AC1569">
            <v>140033</v>
          </cell>
          <cell r="AE1569">
            <v>120022</v>
          </cell>
          <cell r="AG1569">
            <v>161041</v>
          </cell>
        </row>
        <row r="1570">
          <cell r="A1570">
            <v>1060052</v>
          </cell>
          <cell r="B1570" t="str">
            <v>106005</v>
          </cell>
          <cell r="C1570" t="str">
            <v>主线副本</v>
          </cell>
          <cell r="D1570">
            <v>2</v>
          </cell>
          <cell r="F1570" t="str">
            <v>10600521</v>
          </cell>
          <cell r="G1570" t="str">
            <v>10600522</v>
          </cell>
          <cell r="H1570" t="str">
            <v>10600523</v>
          </cell>
          <cell r="I1570" t="str">
            <v>10600524</v>
          </cell>
          <cell r="J1570" t="str">
            <v>10600525</v>
          </cell>
          <cell r="K1570" t="str">
            <v>10600526</v>
          </cell>
          <cell r="L1570">
            <v>1</v>
          </cell>
          <cell r="M1570">
            <v>2</v>
          </cell>
          <cell r="N1570">
            <v>3</v>
          </cell>
          <cell r="O1570">
            <v>4</v>
          </cell>
          <cell r="P1570">
            <v>5</v>
          </cell>
          <cell r="Q1570">
            <v>6</v>
          </cell>
          <cell r="R1570">
            <v>140033</v>
          </cell>
          <cell r="T1570">
            <v>120022</v>
          </cell>
          <cell r="V1570" t="str">
            <v>131041</v>
          </cell>
          <cell r="X1570">
            <v>1</v>
          </cell>
          <cell r="Z1570">
            <v>4</v>
          </cell>
          <cell r="AA1570">
            <v>1</v>
          </cell>
          <cell r="AC1570">
            <v>140033</v>
          </cell>
          <cell r="AE1570">
            <v>120022</v>
          </cell>
          <cell r="AG1570">
            <v>161041</v>
          </cell>
        </row>
        <row r="1571">
          <cell r="A1571">
            <v>1060061</v>
          </cell>
          <cell r="B1571" t="str">
            <v>106006</v>
          </cell>
          <cell r="C1571" t="str">
            <v>主线副本</v>
          </cell>
          <cell r="D1571">
            <v>1</v>
          </cell>
          <cell r="F1571" t="str">
            <v>10600611</v>
          </cell>
          <cell r="G1571" t="str">
            <v>10600612</v>
          </cell>
          <cell r="H1571" t="str">
            <v>10600613</v>
          </cell>
          <cell r="I1571" t="str">
            <v>10600614</v>
          </cell>
          <cell r="J1571" t="str">
            <v>10600615</v>
          </cell>
          <cell r="K1571" t="str">
            <v>10600616</v>
          </cell>
          <cell r="L1571">
            <v>6</v>
          </cell>
          <cell r="M1571">
            <v>5</v>
          </cell>
          <cell r="N1571">
            <v>4</v>
          </cell>
          <cell r="O1571">
            <v>3</v>
          </cell>
          <cell r="P1571">
            <v>2</v>
          </cell>
          <cell r="Q1571">
            <v>1</v>
          </cell>
          <cell r="R1571">
            <v>140033</v>
          </cell>
          <cell r="T1571">
            <v>120022</v>
          </cell>
          <cell r="V1571" t="str">
            <v>161041</v>
          </cell>
          <cell r="Y1571">
            <v>1</v>
          </cell>
          <cell r="Z1571">
            <v>4</v>
          </cell>
          <cell r="AA1571">
            <v>1</v>
          </cell>
          <cell r="AC1571">
            <v>140033</v>
          </cell>
          <cell r="AE1571">
            <v>120022</v>
          </cell>
          <cell r="AG1571" t="str">
            <v>161041</v>
          </cell>
        </row>
        <row r="1572">
          <cell r="A1572">
            <v>1060062</v>
          </cell>
          <cell r="B1572" t="str">
            <v>106006</v>
          </cell>
          <cell r="C1572" t="str">
            <v>主线副本</v>
          </cell>
          <cell r="D1572">
            <v>2</v>
          </cell>
          <cell r="F1572" t="str">
            <v>10600621</v>
          </cell>
          <cell r="G1572" t="str">
            <v>10600622</v>
          </cell>
          <cell r="H1572" t="str">
            <v>10600623</v>
          </cell>
          <cell r="I1572" t="str">
            <v>10600624</v>
          </cell>
          <cell r="J1572" t="str">
            <v>10600625</v>
          </cell>
          <cell r="K1572" t="str">
            <v>10600626</v>
          </cell>
          <cell r="L1572">
            <v>4</v>
          </cell>
          <cell r="M1572">
            <v>5</v>
          </cell>
          <cell r="N1572">
            <v>6</v>
          </cell>
          <cell r="O1572">
            <v>3</v>
          </cell>
          <cell r="P1572">
            <v>2</v>
          </cell>
          <cell r="Q1572">
            <v>1</v>
          </cell>
          <cell r="R1572">
            <v>140033</v>
          </cell>
          <cell r="T1572">
            <v>120022</v>
          </cell>
          <cell r="V1572" t="str">
            <v>161041</v>
          </cell>
          <cell r="Y1572">
            <v>1</v>
          </cell>
          <cell r="Z1572">
            <v>4</v>
          </cell>
          <cell r="AA1572">
            <v>1</v>
          </cell>
          <cell r="AC1572">
            <v>140033</v>
          </cell>
          <cell r="AE1572">
            <v>120022</v>
          </cell>
          <cell r="AG1572" t="str">
            <v>161041</v>
          </cell>
        </row>
        <row r="1573">
          <cell r="A1573">
            <v>1060071</v>
          </cell>
          <cell r="B1573" t="str">
            <v>106007</v>
          </cell>
          <cell r="C1573" t="str">
            <v>主线副本</v>
          </cell>
          <cell r="D1573">
            <v>1</v>
          </cell>
          <cell r="F1573" t="str">
            <v>10600711</v>
          </cell>
          <cell r="G1573" t="str">
            <v>10600712</v>
          </cell>
          <cell r="H1573" t="str">
            <v>10600713</v>
          </cell>
          <cell r="I1573" t="str">
            <v>10600714</v>
          </cell>
          <cell r="J1573" t="str">
            <v>10600715</v>
          </cell>
          <cell r="K1573" t="str">
            <v>10600716</v>
          </cell>
          <cell r="L1573">
            <v>3</v>
          </cell>
          <cell r="M1573">
            <v>1</v>
          </cell>
          <cell r="N1573">
            <v>2</v>
          </cell>
          <cell r="O1573">
            <v>4</v>
          </cell>
          <cell r="P1573">
            <v>5</v>
          </cell>
          <cell r="Q1573">
            <v>6</v>
          </cell>
          <cell r="R1573">
            <v>140033</v>
          </cell>
          <cell r="T1573">
            <v>120022</v>
          </cell>
          <cell r="V1573" t="str">
            <v>132041</v>
          </cell>
          <cell r="X1573">
            <v>2</v>
          </cell>
          <cell r="Z1573">
            <v>4</v>
          </cell>
          <cell r="AA1573">
            <v>1</v>
          </cell>
          <cell r="AC1573">
            <v>140033</v>
          </cell>
          <cell r="AE1573">
            <v>120022</v>
          </cell>
          <cell r="AG1573">
            <v>162041</v>
          </cell>
        </row>
        <row r="1574">
          <cell r="A1574">
            <v>1060072</v>
          </cell>
          <cell r="B1574" t="str">
            <v>106007</v>
          </cell>
          <cell r="C1574" t="str">
            <v>主线副本</v>
          </cell>
          <cell r="D1574">
            <v>2</v>
          </cell>
          <cell r="F1574" t="str">
            <v>10600721</v>
          </cell>
          <cell r="G1574" t="str">
            <v>10600722</v>
          </cell>
          <cell r="H1574" t="str">
            <v>10600723</v>
          </cell>
          <cell r="I1574" t="str">
            <v>10600724</v>
          </cell>
          <cell r="J1574" t="str">
            <v>10600725</v>
          </cell>
          <cell r="K1574" t="str">
            <v>10600726</v>
          </cell>
          <cell r="L1574">
            <v>1</v>
          </cell>
          <cell r="M1574">
            <v>2</v>
          </cell>
          <cell r="N1574">
            <v>3</v>
          </cell>
          <cell r="O1574">
            <v>4</v>
          </cell>
          <cell r="P1574">
            <v>5</v>
          </cell>
          <cell r="Q1574">
            <v>6</v>
          </cell>
          <cell r="R1574">
            <v>140033</v>
          </cell>
          <cell r="T1574">
            <v>120022</v>
          </cell>
          <cell r="V1574" t="str">
            <v>132041</v>
          </cell>
          <cell r="X1574">
            <v>2</v>
          </cell>
          <cell r="Z1574">
            <v>4</v>
          </cell>
          <cell r="AA1574">
            <v>1</v>
          </cell>
          <cell r="AC1574">
            <v>140033</v>
          </cell>
          <cell r="AE1574">
            <v>120022</v>
          </cell>
          <cell r="AG1574">
            <v>162041</v>
          </cell>
        </row>
        <row r="1575">
          <cell r="A1575">
            <v>1060081</v>
          </cell>
          <cell r="B1575" t="str">
            <v>106008</v>
          </cell>
          <cell r="C1575" t="str">
            <v>主线副本</v>
          </cell>
          <cell r="D1575">
            <v>1</v>
          </cell>
          <cell r="F1575" t="str">
            <v>10600811</v>
          </cell>
          <cell r="G1575" t="str">
            <v>10600812</v>
          </cell>
          <cell r="H1575" t="str">
            <v>10600813</v>
          </cell>
          <cell r="I1575" t="str">
            <v>10600814</v>
          </cell>
          <cell r="J1575" t="str">
            <v>10600815</v>
          </cell>
          <cell r="K1575" t="str">
            <v>10600816</v>
          </cell>
          <cell r="L1575">
            <v>3</v>
          </cell>
          <cell r="M1575">
            <v>2</v>
          </cell>
          <cell r="N1575">
            <v>4</v>
          </cell>
          <cell r="O1575">
            <v>5</v>
          </cell>
          <cell r="P1575">
            <v>1</v>
          </cell>
          <cell r="Q1575">
            <v>6</v>
          </cell>
          <cell r="R1575">
            <v>140033</v>
          </cell>
          <cell r="T1575">
            <v>120022</v>
          </cell>
          <cell r="V1575" t="str">
            <v>133041</v>
          </cell>
          <cell r="X1575">
            <v>3</v>
          </cell>
          <cell r="Z1575">
            <v>4</v>
          </cell>
          <cell r="AA1575">
            <v>1</v>
          </cell>
          <cell r="AC1575">
            <v>140033</v>
          </cell>
          <cell r="AE1575">
            <v>120022</v>
          </cell>
          <cell r="AG1575">
            <v>163041</v>
          </cell>
        </row>
        <row r="1576">
          <cell r="A1576">
            <v>1060082</v>
          </cell>
          <cell r="B1576" t="str">
            <v>106008</v>
          </cell>
          <cell r="C1576" t="str">
            <v>主线副本</v>
          </cell>
          <cell r="D1576">
            <v>2</v>
          </cell>
          <cell r="F1576" t="str">
            <v>10600821</v>
          </cell>
          <cell r="G1576" t="str">
            <v>10600822</v>
          </cell>
          <cell r="H1576" t="str">
            <v>10600823</v>
          </cell>
          <cell r="I1576" t="str">
            <v>10600824</v>
          </cell>
          <cell r="J1576" t="str">
            <v>10600825</v>
          </cell>
          <cell r="K1576" t="str">
            <v>10600826</v>
          </cell>
          <cell r="L1576">
            <v>1</v>
          </cell>
          <cell r="M1576">
            <v>2</v>
          </cell>
          <cell r="N1576">
            <v>3</v>
          </cell>
          <cell r="O1576">
            <v>4</v>
          </cell>
          <cell r="P1576">
            <v>5</v>
          </cell>
          <cell r="Q1576">
            <v>6</v>
          </cell>
          <cell r="R1576">
            <v>140033</v>
          </cell>
          <cell r="T1576">
            <v>120022</v>
          </cell>
          <cell r="V1576" t="str">
            <v>133041</v>
          </cell>
          <cell r="X1576">
            <v>3</v>
          </cell>
          <cell r="Z1576">
            <v>4</v>
          </cell>
          <cell r="AA1576">
            <v>1</v>
          </cell>
          <cell r="AC1576">
            <v>140033</v>
          </cell>
          <cell r="AE1576">
            <v>120022</v>
          </cell>
          <cell r="AG1576">
            <v>163041</v>
          </cell>
        </row>
        <row r="1577">
          <cell r="A1577">
            <v>1060091</v>
          </cell>
          <cell r="B1577" t="str">
            <v>106009</v>
          </cell>
          <cell r="C1577" t="str">
            <v>主线副本</v>
          </cell>
          <cell r="D1577">
            <v>1</v>
          </cell>
          <cell r="F1577" t="str">
            <v>10600911</v>
          </cell>
          <cell r="G1577" t="str">
            <v>10600912</v>
          </cell>
          <cell r="H1577" t="str">
            <v>10600913</v>
          </cell>
          <cell r="I1577" t="str">
            <v>10600914</v>
          </cell>
          <cell r="J1577" t="str">
            <v>10600915</v>
          </cell>
          <cell r="K1577" t="str">
            <v>10600916</v>
          </cell>
          <cell r="L1577">
            <v>1</v>
          </cell>
          <cell r="M1577">
            <v>2</v>
          </cell>
          <cell r="N1577">
            <v>3</v>
          </cell>
          <cell r="O1577">
            <v>4</v>
          </cell>
          <cell r="P1577">
            <v>5</v>
          </cell>
          <cell r="Q1577">
            <v>6</v>
          </cell>
          <cell r="R1577">
            <v>140033</v>
          </cell>
          <cell r="T1577">
            <v>120022</v>
          </cell>
          <cell r="V1577" t="str">
            <v>162041</v>
          </cell>
          <cell r="Y1577">
            <v>2</v>
          </cell>
          <cell r="Z1577">
            <v>4</v>
          </cell>
          <cell r="AA1577">
            <v>1</v>
          </cell>
          <cell r="AC1577">
            <v>140033</v>
          </cell>
          <cell r="AE1577">
            <v>120022</v>
          </cell>
          <cell r="AG1577" t="str">
            <v>162041</v>
          </cell>
        </row>
        <row r="1578">
          <cell r="A1578">
            <v>1060092</v>
          </cell>
          <cell r="B1578" t="str">
            <v>106009</v>
          </cell>
          <cell r="C1578" t="str">
            <v>主线副本</v>
          </cell>
          <cell r="D1578">
            <v>2</v>
          </cell>
          <cell r="F1578" t="str">
            <v>10600921</v>
          </cell>
          <cell r="G1578" t="str">
            <v>10600922</v>
          </cell>
          <cell r="H1578" t="str">
            <v>10600923</v>
          </cell>
          <cell r="I1578" t="str">
            <v>10600924</v>
          </cell>
          <cell r="J1578" t="str">
            <v>10600925</v>
          </cell>
          <cell r="K1578" t="str">
            <v>10600926</v>
          </cell>
          <cell r="L1578">
            <v>1</v>
          </cell>
          <cell r="M1578">
            <v>2</v>
          </cell>
          <cell r="N1578">
            <v>3</v>
          </cell>
          <cell r="O1578">
            <v>4</v>
          </cell>
          <cell r="P1578">
            <v>5</v>
          </cell>
          <cell r="Q1578">
            <v>6</v>
          </cell>
          <cell r="R1578">
            <v>140033</v>
          </cell>
          <cell r="T1578">
            <v>120022</v>
          </cell>
          <cell r="V1578" t="str">
            <v>162041</v>
          </cell>
          <cell r="Y1578">
            <v>2</v>
          </cell>
          <cell r="Z1578">
            <v>4</v>
          </cell>
          <cell r="AA1578">
            <v>1</v>
          </cell>
          <cell r="AC1578">
            <v>140033</v>
          </cell>
          <cell r="AE1578">
            <v>120022</v>
          </cell>
          <cell r="AG1578" t="str">
            <v>162041</v>
          </cell>
        </row>
        <row r="1579">
          <cell r="A1579">
            <v>1060101</v>
          </cell>
          <cell r="B1579" t="str">
            <v>106010</v>
          </cell>
          <cell r="C1579" t="str">
            <v>主线副本</v>
          </cell>
          <cell r="D1579">
            <v>1</v>
          </cell>
          <cell r="F1579" t="str">
            <v>10601011</v>
          </cell>
          <cell r="G1579" t="str">
            <v>10601012</v>
          </cell>
          <cell r="H1579" t="str">
            <v>10601013</v>
          </cell>
          <cell r="I1579" t="str">
            <v>10601014</v>
          </cell>
          <cell r="J1579" t="str">
            <v>10601015</v>
          </cell>
          <cell r="K1579" t="str">
            <v>10601016</v>
          </cell>
          <cell r="L1579">
            <v>1</v>
          </cell>
          <cell r="M1579">
            <v>2</v>
          </cell>
          <cell r="N1579">
            <v>3</v>
          </cell>
          <cell r="O1579">
            <v>4</v>
          </cell>
          <cell r="P1579">
            <v>5</v>
          </cell>
          <cell r="Q1579">
            <v>6</v>
          </cell>
          <cell r="R1579">
            <v>140033</v>
          </cell>
          <cell r="T1579">
            <v>120022</v>
          </cell>
          <cell r="V1579" t="str">
            <v>164041</v>
          </cell>
          <cell r="Y1579">
            <v>4</v>
          </cell>
          <cell r="Z1579">
            <v>4</v>
          </cell>
          <cell r="AA1579">
            <v>1</v>
          </cell>
          <cell r="AC1579">
            <v>140033</v>
          </cell>
          <cell r="AE1579">
            <v>120022</v>
          </cell>
          <cell r="AG1579" t="str">
            <v>164041</v>
          </cell>
          <cell r="AH1579">
            <v>150003</v>
          </cell>
        </row>
        <row r="1580">
          <cell r="A1580">
            <v>1060102</v>
          </cell>
          <cell r="B1580" t="str">
            <v>106010</v>
          </cell>
          <cell r="C1580" t="str">
            <v>主线副本</v>
          </cell>
          <cell r="D1580">
            <v>2</v>
          </cell>
          <cell r="F1580" t="str">
            <v>10601021</v>
          </cell>
          <cell r="G1580" t="str">
            <v>10601022</v>
          </cell>
          <cell r="H1580" t="str">
            <v>10601023</v>
          </cell>
          <cell r="I1580" t="str">
            <v>10601024</v>
          </cell>
          <cell r="J1580" t="str">
            <v>10601025</v>
          </cell>
          <cell r="K1580" t="str">
            <v>10601026</v>
          </cell>
          <cell r="L1580">
            <v>1</v>
          </cell>
          <cell r="M1580">
            <v>2</v>
          </cell>
          <cell r="N1580">
            <v>3</v>
          </cell>
          <cell r="O1580">
            <v>4</v>
          </cell>
          <cell r="P1580">
            <v>5</v>
          </cell>
          <cell r="Q1580">
            <v>6</v>
          </cell>
          <cell r="R1580">
            <v>140033</v>
          </cell>
          <cell r="T1580">
            <v>120022</v>
          </cell>
          <cell r="V1580" t="str">
            <v>164041</v>
          </cell>
          <cell r="Y1580">
            <v>4</v>
          </cell>
          <cell r="Z1580">
            <v>4</v>
          </cell>
          <cell r="AA1580">
            <v>1</v>
          </cell>
          <cell r="AC1580">
            <v>140033</v>
          </cell>
          <cell r="AE1580">
            <v>120022</v>
          </cell>
          <cell r="AG1580" t="str">
            <v>164041</v>
          </cell>
          <cell r="AH1580">
            <v>150003</v>
          </cell>
        </row>
        <row r="1581">
          <cell r="A1581">
            <v>1061011</v>
          </cell>
          <cell r="B1581" t="str">
            <v>106101</v>
          </cell>
          <cell r="C1581" t="str">
            <v>主线副本</v>
          </cell>
          <cell r="D1581">
            <v>1</v>
          </cell>
          <cell r="F1581" t="str">
            <v>10610111</v>
          </cell>
          <cell r="G1581" t="str">
            <v>10610112</v>
          </cell>
          <cell r="H1581" t="str">
            <v>10610113</v>
          </cell>
          <cell r="I1581" t="str">
            <v>10610114</v>
          </cell>
          <cell r="J1581" t="str">
            <v>10610115</v>
          </cell>
          <cell r="K1581" t="str">
            <v>10610116</v>
          </cell>
          <cell r="L1581">
            <v>1</v>
          </cell>
          <cell r="M1581">
            <v>2</v>
          </cell>
          <cell r="N1581">
            <v>3</v>
          </cell>
          <cell r="O1581">
            <v>4</v>
          </cell>
          <cell r="P1581">
            <v>5</v>
          </cell>
          <cell r="Q1581">
            <v>6</v>
          </cell>
          <cell r="R1581">
            <v>140033</v>
          </cell>
          <cell r="T1581">
            <v>120022</v>
          </cell>
          <cell r="V1581" t="str">
            <v>131041</v>
          </cell>
          <cell r="X1581">
            <v>1</v>
          </cell>
          <cell r="Z1581">
            <v>4</v>
          </cell>
          <cell r="AA1581">
            <v>1</v>
          </cell>
          <cell r="AC1581">
            <v>140033</v>
          </cell>
          <cell r="AE1581">
            <v>120022</v>
          </cell>
          <cell r="AG1581">
            <v>161041</v>
          </cell>
        </row>
        <row r="1582">
          <cell r="A1582">
            <v>1061012</v>
          </cell>
          <cell r="B1582" t="str">
            <v>106101</v>
          </cell>
          <cell r="C1582" t="str">
            <v>主线副本</v>
          </cell>
          <cell r="D1582">
            <v>2</v>
          </cell>
          <cell r="F1582" t="str">
            <v>10610121</v>
          </cell>
          <cell r="G1582" t="str">
            <v>10610122</v>
          </cell>
          <cell r="H1582" t="str">
            <v>10610123</v>
          </cell>
          <cell r="I1582" t="str">
            <v>10610124</v>
          </cell>
          <cell r="J1582" t="str">
            <v>10610125</v>
          </cell>
          <cell r="K1582" t="str">
            <v>10610126</v>
          </cell>
          <cell r="L1582">
            <v>6</v>
          </cell>
          <cell r="M1582">
            <v>5</v>
          </cell>
          <cell r="N1582">
            <v>4</v>
          </cell>
          <cell r="O1582">
            <v>3</v>
          </cell>
          <cell r="P1582">
            <v>2</v>
          </cell>
          <cell r="Q1582">
            <v>1</v>
          </cell>
          <cell r="R1582">
            <v>140033</v>
          </cell>
          <cell r="T1582">
            <v>120022</v>
          </cell>
          <cell r="V1582" t="str">
            <v>131041</v>
          </cell>
          <cell r="X1582">
            <v>1</v>
          </cell>
          <cell r="Z1582">
            <v>4</v>
          </cell>
          <cell r="AA1582">
            <v>1</v>
          </cell>
          <cell r="AC1582">
            <v>140033</v>
          </cell>
          <cell r="AE1582">
            <v>120022</v>
          </cell>
          <cell r="AG1582">
            <v>161041</v>
          </cell>
        </row>
        <row r="1583">
          <cell r="A1583">
            <v>1061021</v>
          </cell>
          <cell r="B1583" t="str">
            <v>106102</v>
          </cell>
          <cell r="C1583" t="str">
            <v>主线副本</v>
          </cell>
          <cell r="D1583">
            <v>1</v>
          </cell>
          <cell r="F1583" t="str">
            <v>10610211</v>
          </cell>
          <cell r="G1583" t="str">
            <v>10610212</v>
          </cell>
          <cell r="H1583" t="str">
            <v>10610213</v>
          </cell>
          <cell r="I1583" t="str">
            <v>10610214</v>
          </cell>
          <cell r="J1583" t="str">
            <v>10610215</v>
          </cell>
          <cell r="K1583" t="str">
            <v>10610216</v>
          </cell>
          <cell r="L1583">
            <v>4</v>
          </cell>
          <cell r="M1583">
            <v>5</v>
          </cell>
          <cell r="N1583">
            <v>6</v>
          </cell>
          <cell r="O1583">
            <v>3</v>
          </cell>
          <cell r="P1583">
            <v>2</v>
          </cell>
          <cell r="Q1583">
            <v>1</v>
          </cell>
          <cell r="R1583">
            <v>140033</v>
          </cell>
          <cell r="T1583">
            <v>120022</v>
          </cell>
          <cell r="V1583" t="str">
            <v>132041</v>
          </cell>
          <cell r="X1583">
            <v>2</v>
          </cell>
          <cell r="Z1583">
            <v>4</v>
          </cell>
          <cell r="AA1583">
            <v>1</v>
          </cell>
          <cell r="AC1583">
            <v>140033</v>
          </cell>
          <cell r="AE1583">
            <v>120022</v>
          </cell>
          <cell r="AG1583">
            <v>162041</v>
          </cell>
        </row>
        <row r="1584">
          <cell r="A1584">
            <v>1061022</v>
          </cell>
          <cell r="B1584" t="str">
            <v>106102</v>
          </cell>
          <cell r="C1584" t="str">
            <v>主线副本</v>
          </cell>
          <cell r="D1584">
            <v>2</v>
          </cell>
          <cell r="F1584" t="str">
            <v>10610221</v>
          </cell>
          <cell r="G1584" t="str">
            <v>10610222</v>
          </cell>
          <cell r="H1584" t="str">
            <v>10610223</v>
          </cell>
          <cell r="I1584" t="str">
            <v>10610224</v>
          </cell>
          <cell r="J1584" t="str">
            <v>10610225</v>
          </cell>
          <cell r="K1584" t="str">
            <v>10610226</v>
          </cell>
          <cell r="L1584">
            <v>3</v>
          </cell>
          <cell r="M1584">
            <v>1</v>
          </cell>
          <cell r="N1584">
            <v>2</v>
          </cell>
          <cell r="O1584">
            <v>4</v>
          </cell>
          <cell r="P1584">
            <v>5</v>
          </cell>
          <cell r="Q1584">
            <v>6</v>
          </cell>
          <cell r="R1584">
            <v>140033</v>
          </cell>
          <cell r="T1584">
            <v>120022</v>
          </cell>
          <cell r="V1584" t="str">
            <v>132041</v>
          </cell>
          <cell r="X1584">
            <v>2</v>
          </cell>
          <cell r="Z1584">
            <v>4</v>
          </cell>
          <cell r="AA1584">
            <v>1</v>
          </cell>
          <cell r="AC1584">
            <v>140033</v>
          </cell>
          <cell r="AE1584">
            <v>120022</v>
          </cell>
          <cell r="AG1584">
            <v>162041</v>
          </cell>
        </row>
        <row r="1585">
          <cell r="A1585">
            <v>1061031</v>
          </cell>
          <cell r="B1585" t="str">
            <v>106103</v>
          </cell>
          <cell r="C1585" t="str">
            <v>主线副本</v>
          </cell>
          <cell r="D1585">
            <v>1</v>
          </cell>
          <cell r="F1585" t="str">
            <v>10610311</v>
          </cell>
          <cell r="G1585" t="str">
            <v>10610312</v>
          </cell>
          <cell r="H1585" t="str">
            <v>10610313</v>
          </cell>
          <cell r="I1585" t="str">
            <v>10610314</v>
          </cell>
          <cell r="J1585" t="str">
            <v>10610315</v>
          </cell>
          <cell r="K1585" t="str">
            <v>10610316</v>
          </cell>
          <cell r="L1585">
            <v>1</v>
          </cell>
          <cell r="M1585">
            <v>2</v>
          </cell>
          <cell r="N1585">
            <v>3</v>
          </cell>
          <cell r="O1585">
            <v>4</v>
          </cell>
          <cell r="P1585">
            <v>5</v>
          </cell>
          <cell r="Q1585">
            <v>6</v>
          </cell>
          <cell r="R1585">
            <v>140033</v>
          </cell>
          <cell r="T1585">
            <v>120022</v>
          </cell>
          <cell r="V1585" t="str">
            <v>163041</v>
          </cell>
          <cell r="Y1585">
            <v>3</v>
          </cell>
          <cell r="Z1585">
            <v>4</v>
          </cell>
          <cell r="AA1585">
            <v>1</v>
          </cell>
          <cell r="AC1585">
            <v>140033</v>
          </cell>
          <cell r="AE1585">
            <v>120022</v>
          </cell>
          <cell r="AG1585" t="str">
            <v>163041</v>
          </cell>
        </row>
        <row r="1586">
          <cell r="A1586">
            <v>1061032</v>
          </cell>
          <cell r="B1586" t="str">
            <v>106103</v>
          </cell>
          <cell r="C1586" t="str">
            <v>主线副本</v>
          </cell>
          <cell r="D1586">
            <v>2</v>
          </cell>
          <cell r="F1586" t="str">
            <v>10610321</v>
          </cell>
          <cell r="G1586" t="str">
            <v>10610322</v>
          </cell>
          <cell r="H1586" t="str">
            <v>10610323</v>
          </cell>
          <cell r="I1586" t="str">
            <v>10610324</v>
          </cell>
          <cell r="J1586" t="str">
            <v>10610325</v>
          </cell>
          <cell r="K1586" t="str">
            <v>10610326</v>
          </cell>
          <cell r="L1586">
            <v>4</v>
          </cell>
          <cell r="M1586">
            <v>2</v>
          </cell>
          <cell r="N1586">
            <v>3</v>
          </cell>
          <cell r="O1586">
            <v>6</v>
          </cell>
          <cell r="P1586">
            <v>1</v>
          </cell>
          <cell r="Q1586">
            <v>5</v>
          </cell>
          <cell r="R1586">
            <v>140033</v>
          </cell>
          <cell r="T1586">
            <v>120022</v>
          </cell>
          <cell r="V1586" t="str">
            <v>163041</v>
          </cell>
          <cell r="Y1586">
            <v>3</v>
          </cell>
          <cell r="Z1586">
            <v>4</v>
          </cell>
          <cell r="AA1586">
            <v>1</v>
          </cell>
          <cell r="AC1586">
            <v>140033</v>
          </cell>
          <cell r="AE1586">
            <v>120022</v>
          </cell>
          <cell r="AG1586" t="str">
            <v>163041</v>
          </cell>
        </row>
        <row r="1587">
          <cell r="A1587">
            <v>1061041</v>
          </cell>
          <cell r="B1587" t="str">
            <v>106104</v>
          </cell>
          <cell r="C1587" t="str">
            <v>主线副本</v>
          </cell>
          <cell r="D1587">
            <v>1</v>
          </cell>
          <cell r="F1587" t="str">
            <v>10610411</v>
          </cell>
          <cell r="G1587" t="str">
            <v>10610412</v>
          </cell>
          <cell r="H1587" t="str">
            <v>10610413</v>
          </cell>
          <cell r="I1587" t="str">
            <v>10610414</v>
          </cell>
          <cell r="J1587" t="str">
            <v>10610415</v>
          </cell>
          <cell r="K1587" t="str">
            <v>10610416</v>
          </cell>
          <cell r="L1587">
            <v>5</v>
          </cell>
          <cell r="M1587">
            <v>2</v>
          </cell>
          <cell r="N1587">
            <v>3</v>
          </cell>
          <cell r="O1587">
            <v>4</v>
          </cell>
          <cell r="P1587">
            <v>1</v>
          </cell>
          <cell r="Q1587">
            <v>6</v>
          </cell>
          <cell r="R1587">
            <v>140033</v>
          </cell>
          <cell r="T1587">
            <v>120022</v>
          </cell>
          <cell r="V1587" t="str">
            <v>133041</v>
          </cell>
          <cell r="X1587">
            <v>3</v>
          </cell>
          <cell r="Z1587">
            <v>4</v>
          </cell>
          <cell r="AA1587">
            <v>1</v>
          </cell>
          <cell r="AC1587">
            <v>140033</v>
          </cell>
          <cell r="AE1587">
            <v>120022</v>
          </cell>
          <cell r="AG1587">
            <v>163041</v>
          </cell>
        </row>
        <row r="1588">
          <cell r="A1588">
            <v>1061042</v>
          </cell>
          <cell r="B1588" t="str">
            <v>106104</v>
          </cell>
          <cell r="C1588" t="str">
            <v>主线副本</v>
          </cell>
          <cell r="D1588">
            <v>2</v>
          </cell>
          <cell r="F1588" t="str">
            <v>10610421</v>
          </cell>
          <cell r="G1588" t="str">
            <v>10610422</v>
          </cell>
          <cell r="H1588" t="str">
            <v>10610423</v>
          </cell>
          <cell r="I1588" t="str">
            <v>10610424</v>
          </cell>
          <cell r="J1588" t="str">
            <v>10610425</v>
          </cell>
          <cell r="K1588" t="str">
            <v>10610426</v>
          </cell>
          <cell r="L1588">
            <v>3</v>
          </cell>
          <cell r="M1588">
            <v>2</v>
          </cell>
          <cell r="N1588">
            <v>4</v>
          </cell>
          <cell r="O1588">
            <v>5</v>
          </cell>
          <cell r="P1588">
            <v>1</v>
          </cell>
          <cell r="Q1588">
            <v>6</v>
          </cell>
          <cell r="R1588">
            <v>140033</v>
          </cell>
          <cell r="T1588">
            <v>120022</v>
          </cell>
          <cell r="V1588" t="str">
            <v>133041</v>
          </cell>
          <cell r="X1588">
            <v>3</v>
          </cell>
          <cell r="Z1588">
            <v>4</v>
          </cell>
          <cell r="AA1588">
            <v>1</v>
          </cell>
          <cell r="AC1588">
            <v>140033</v>
          </cell>
          <cell r="AE1588">
            <v>120022</v>
          </cell>
          <cell r="AG1588">
            <v>163041</v>
          </cell>
        </row>
        <row r="1589">
          <cell r="A1589">
            <v>1061051</v>
          </cell>
          <cell r="B1589" t="str">
            <v>106105</v>
          </cell>
          <cell r="C1589" t="str">
            <v>主线副本</v>
          </cell>
          <cell r="D1589">
            <v>1</v>
          </cell>
          <cell r="F1589" t="str">
            <v>10610511</v>
          </cell>
          <cell r="G1589" t="str">
            <v>10610512</v>
          </cell>
          <cell r="H1589" t="str">
            <v>10610513</v>
          </cell>
          <cell r="I1589" t="str">
            <v>10610514</v>
          </cell>
          <cell r="J1589" t="str">
            <v>10610515</v>
          </cell>
          <cell r="K1589" t="str">
            <v>10610516</v>
          </cell>
          <cell r="L1589">
            <v>1</v>
          </cell>
          <cell r="M1589">
            <v>2</v>
          </cell>
          <cell r="N1589">
            <v>3</v>
          </cell>
          <cell r="O1589">
            <v>4</v>
          </cell>
          <cell r="P1589">
            <v>5</v>
          </cell>
          <cell r="Q1589">
            <v>6</v>
          </cell>
          <cell r="R1589">
            <v>140033</v>
          </cell>
          <cell r="T1589">
            <v>120022</v>
          </cell>
          <cell r="V1589" t="str">
            <v>131041</v>
          </cell>
          <cell r="X1589">
            <v>1</v>
          </cell>
          <cell r="Z1589">
            <v>4</v>
          </cell>
          <cell r="AA1589">
            <v>1</v>
          </cell>
          <cell r="AC1589">
            <v>140033</v>
          </cell>
          <cell r="AE1589">
            <v>120022</v>
          </cell>
          <cell r="AG1589">
            <v>161041</v>
          </cell>
        </row>
        <row r="1590">
          <cell r="A1590">
            <v>1061052</v>
          </cell>
          <cell r="B1590" t="str">
            <v>106105</v>
          </cell>
          <cell r="C1590" t="str">
            <v>主线副本</v>
          </cell>
          <cell r="D1590">
            <v>2</v>
          </cell>
          <cell r="F1590" t="str">
            <v>10610521</v>
          </cell>
          <cell r="G1590" t="str">
            <v>10610522</v>
          </cell>
          <cell r="H1590" t="str">
            <v>10610523</v>
          </cell>
          <cell r="I1590" t="str">
            <v>10610524</v>
          </cell>
          <cell r="J1590" t="str">
            <v>10610525</v>
          </cell>
          <cell r="K1590" t="str">
            <v>10610526</v>
          </cell>
          <cell r="L1590">
            <v>6</v>
          </cell>
          <cell r="M1590">
            <v>5</v>
          </cell>
          <cell r="N1590">
            <v>4</v>
          </cell>
          <cell r="O1590">
            <v>3</v>
          </cell>
          <cell r="P1590">
            <v>2</v>
          </cell>
          <cell r="Q1590">
            <v>1</v>
          </cell>
          <cell r="R1590">
            <v>140033</v>
          </cell>
          <cell r="T1590">
            <v>120022</v>
          </cell>
          <cell r="V1590" t="str">
            <v>131041</v>
          </cell>
          <cell r="X1590">
            <v>1</v>
          </cell>
          <cell r="Z1590">
            <v>4</v>
          </cell>
          <cell r="AA1590">
            <v>1</v>
          </cell>
          <cell r="AC1590">
            <v>140033</v>
          </cell>
          <cell r="AE1590">
            <v>120022</v>
          </cell>
          <cell r="AG1590">
            <v>161041</v>
          </cell>
        </row>
        <row r="1591">
          <cell r="A1591">
            <v>1061061</v>
          </cell>
          <cell r="B1591" t="str">
            <v>106106</v>
          </cell>
          <cell r="C1591" t="str">
            <v>主线副本</v>
          </cell>
          <cell r="D1591">
            <v>1</v>
          </cell>
          <cell r="F1591" t="str">
            <v>10610611</v>
          </cell>
          <cell r="G1591" t="str">
            <v>10610612</v>
          </cell>
          <cell r="H1591" t="str">
            <v>10610613</v>
          </cell>
          <cell r="I1591" t="str">
            <v>10610614</v>
          </cell>
          <cell r="J1591" t="str">
            <v>10610615</v>
          </cell>
          <cell r="K1591" t="str">
            <v>10610616</v>
          </cell>
          <cell r="L1591">
            <v>4</v>
          </cell>
          <cell r="M1591">
            <v>5</v>
          </cell>
          <cell r="N1591">
            <v>6</v>
          </cell>
          <cell r="O1591">
            <v>3</v>
          </cell>
          <cell r="P1591">
            <v>2</v>
          </cell>
          <cell r="Q1591">
            <v>1</v>
          </cell>
          <cell r="R1591">
            <v>140033</v>
          </cell>
          <cell r="T1591">
            <v>120022</v>
          </cell>
          <cell r="V1591" t="str">
            <v>161041</v>
          </cell>
          <cell r="Y1591">
            <v>1</v>
          </cell>
          <cell r="Z1591">
            <v>4</v>
          </cell>
          <cell r="AA1591">
            <v>1</v>
          </cell>
          <cell r="AC1591">
            <v>140033</v>
          </cell>
          <cell r="AE1591">
            <v>120022</v>
          </cell>
          <cell r="AG1591" t="str">
            <v>161041</v>
          </cell>
        </row>
        <row r="1592">
          <cell r="A1592">
            <v>1061062</v>
          </cell>
          <cell r="B1592" t="str">
            <v>106106</v>
          </cell>
          <cell r="C1592" t="str">
            <v>主线副本</v>
          </cell>
          <cell r="D1592">
            <v>2</v>
          </cell>
          <cell r="F1592" t="str">
            <v>10610621</v>
          </cell>
          <cell r="G1592" t="str">
            <v>10610622</v>
          </cell>
          <cell r="H1592" t="str">
            <v>10610623</v>
          </cell>
          <cell r="I1592" t="str">
            <v>10610624</v>
          </cell>
          <cell r="J1592" t="str">
            <v>10610625</v>
          </cell>
          <cell r="K1592" t="str">
            <v>10610626</v>
          </cell>
          <cell r="L1592">
            <v>3</v>
          </cell>
          <cell r="M1592">
            <v>1</v>
          </cell>
          <cell r="N1592">
            <v>2</v>
          </cell>
          <cell r="O1592">
            <v>4</v>
          </cell>
          <cell r="P1592">
            <v>5</v>
          </cell>
          <cell r="Q1592">
            <v>6</v>
          </cell>
          <cell r="R1592">
            <v>140033</v>
          </cell>
          <cell r="T1592">
            <v>120022</v>
          </cell>
          <cell r="V1592" t="str">
            <v>161041</v>
          </cell>
          <cell r="Y1592">
            <v>1</v>
          </cell>
          <cell r="Z1592">
            <v>4</v>
          </cell>
          <cell r="AA1592">
            <v>1</v>
          </cell>
          <cell r="AC1592">
            <v>140033</v>
          </cell>
          <cell r="AE1592">
            <v>120022</v>
          </cell>
          <cell r="AG1592" t="str">
            <v>161041</v>
          </cell>
        </row>
        <row r="1593">
          <cell r="A1593">
            <v>1061071</v>
          </cell>
          <cell r="B1593" t="str">
            <v>106107</v>
          </cell>
          <cell r="C1593" t="str">
            <v>主线副本</v>
          </cell>
          <cell r="D1593">
            <v>1</v>
          </cell>
          <cell r="F1593" t="str">
            <v>10610711</v>
          </cell>
          <cell r="G1593" t="str">
            <v>10610712</v>
          </cell>
          <cell r="H1593" t="str">
            <v>10610713</v>
          </cell>
          <cell r="I1593" t="str">
            <v>10610714</v>
          </cell>
          <cell r="J1593" t="str">
            <v>10610715</v>
          </cell>
          <cell r="K1593" t="str">
            <v>10610716</v>
          </cell>
          <cell r="L1593">
            <v>1</v>
          </cell>
          <cell r="M1593">
            <v>2</v>
          </cell>
          <cell r="N1593">
            <v>3</v>
          </cell>
          <cell r="O1593">
            <v>4</v>
          </cell>
          <cell r="P1593">
            <v>5</v>
          </cell>
          <cell r="Q1593">
            <v>6</v>
          </cell>
          <cell r="R1593">
            <v>140033</v>
          </cell>
          <cell r="T1593">
            <v>120022</v>
          </cell>
          <cell r="V1593" t="str">
            <v>132041</v>
          </cell>
          <cell r="X1593">
            <v>2</v>
          </cell>
          <cell r="Z1593">
            <v>4</v>
          </cell>
          <cell r="AA1593">
            <v>1</v>
          </cell>
          <cell r="AC1593">
            <v>140033</v>
          </cell>
          <cell r="AE1593">
            <v>120022</v>
          </cell>
          <cell r="AG1593">
            <v>162041</v>
          </cell>
        </row>
        <row r="1594">
          <cell r="A1594">
            <v>1061072</v>
          </cell>
          <cell r="B1594" t="str">
            <v>106107</v>
          </cell>
          <cell r="C1594" t="str">
            <v>主线副本</v>
          </cell>
          <cell r="D1594">
            <v>2</v>
          </cell>
          <cell r="F1594" t="str">
            <v>10610721</v>
          </cell>
          <cell r="G1594" t="str">
            <v>10610722</v>
          </cell>
          <cell r="H1594" t="str">
            <v>10610723</v>
          </cell>
          <cell r="I1594" t="str">
            <v>10610724</v>
          </cell>
          <cell r="J1594" t="str">
            <v>10610725</v>
          </cell>
          <cell r="K1594" t="str">
            <v>10610726</v>
          </cell>
          <cell r="L1594">
            <v>4</v>
          </cell>
          <cell r="M1594">
            <v>2</v>
          </cell>
          <cell r="N1594">
            <v>3</v>
          </cell>
          <cell r="O1594">
            <v>6</v>
          </cell>
          <cell r="P1594">
            <v>1</v>
          </cell>
          <cell r="Q1594">
            <v>5</v>
          </cell>
          <cell r="R1594">
            <v>140033</v>
          </cell>
          <cell r="T1594">
            <v>120022</v>
          </cell>
          <cell r="V1594" t="str">
            <v>132041</v>
          </cell>
          <cell r="X1594">
            <v>2</v>
          </cell>
          <cell r="Z1594">
            <v>4</v>
          </cell>
          <cell r="AA1594">
            <v>1</v>
          </cell>
          <cell r="AC1594">
            <v>140033</v>
          </cell>
          <cell r="AE1594">
            <v>120022</v>
          </cell>
          <cell r="AG1594">
            <v>162041</v>
          </cell>
        </row>
        <row r="1595">
          <cell r="A1595">
            <v>1061081</v>
          </cell>
          <cell r="B1595" t="str">
            <v>106108</v>
          </cell>
          <cell r="C1595" t="str">
            <v>主线副本</v>
          </cell>
          <cell r="D1595">
            <v>1</v>
          </cell>
          <cell r="F1595" t="str">
            <v>10610811</v>
          </cell>
          <cell r="G1595" t="str">
            <v>10610812</v>
          </cell>
          <cell r="H1595" t="str">
            <v>10610813</v>
          </cell>
          <cell r="I1595" t="str">
            <v>10610814</v>
          </cell>
          <cell r="J1595" t="str">
            <v>10610815</v>
          </cell>
          <cell r="K1595" t="str">
            <v>10610816</v>
          </cell>
          <cell r="L1595">
            <v>1</v>
          </cell>
          <cell r="M1595">
            <v>2</v>
          </cell>
          <cell r="N1595">
            <v>3</v>
          </cell>
          <cell r="O1595">
            <v>4</v>
          </cell>
          <cell r="P1595">
            <v>5</v>
          </cell>
          <cell r="Q1595">
            <v>6</v>
          </cell>
          <cell r="R1595">
            <v>140033</v>
          </cell>
          <cell r="T1595">
            <v>120022</v>
          </cell>
          <cell r="V1595" t="str">
            <v>133041</v>
          </cell>
          <cell r="X1595">
            <v>3</v>
          </cell>
          <cell r="Z1595">
            <v>4</v>
          </cell>
          <cell r="AA1595">
            <v>1</v>
          </cell>
          <cell r="AC1595">
            <v>140033</v>
          </cell>
          <cell r="AE1595">
            <v>120022</v>
          </cell>
          <cell r="AG1595">
            <v>163041</v>
          </cell>
        </row>
        <row r="1596">
          <cell r="A1596">
            <v>1061082</v>
          </cell>
          <cell r="B1596" t="str">
            <v>106108</v>
          </cell>
          <cell r="C1596" t="str">
            <v>主线副本</v>
          </cell>
          <cell r="D1596">
            <v>2</v>
          </cell>
          <cell r="F1596" t="str">
            <v>10610821</v>
          </cell>
          <cell r="G1596" t="str">
            <v>10610822</v>
          </cell>
          <cell r="H1596" t="str">
            <v>10610823</v>
          </cell>
          <cell r="I1596" t="str">
            <v>10610824</v>
          </cell>
          <cell r="J1596" t="str">
            <v>10610825</v>
          </cell>
          <cell r="K1596" t="str">
            <v>10610826</v>
          </cell>
          <cell r="L1596">
            <v>6</v>
          </cell>
          <cell r="M1596">
            <v>5</v>
          </cell>
          <cell r="N1596">
            <v>4</v>
          </cell>
          <cell r="O1596">
            <v>3</v>
          </cell>
          <cell r="P1596">
            <v>2</v>
          </cell>
          <cell r="Q1596">
            <v>1</v>
          </cell>
          <cell r="R1596">
            <v>140033</v>
          </cell>
          <cell r="T1596">
            <v>120022</v>
          </cell>
          <cell r="V1596" t="str">
            <v>133041</v>
          </cell>
          <cell r="X1596">
            <v>3</v>
          </cell>
          <cell r="Z1596">
            <v>4</v>
          </cell>
          <cell r="AA1596">
            <v>1</v>
          </cell>
          <cell r="AC1596">
            <v>140033</v>
          </cell>
          <cell r="AE1596">
            <v>120022</v>
          </cell>
          <cell r="AG1596">
            <v>163041</v>
          </cell>
        </row>
        <row r="1597">
          <cell r="A1597">
            <v>1061091</v>
          </cell>
          <cell r="B1597" t="str">
            <v>106109</v>
          </cell>
          <cell r="C1597" t="str">
            <v>主线副本</v>
          </cell>
          <cell r="D1597">
            <v>1</v>
          </cell>
          <cell r="F1597" t="str">
            <v>10610911</v>
          </cell>
          <cell r="G1597" t="str">
            <v>10610912</v>
          </cell>
          <cell r="H1597" t="str">
            <v>10610913</v>
          </cell>
          <cell r="I1597" t="str">
            <v>10610914</v>
          </cell>
          <cell r="J1597" t="str">
            <v>10610915</v>
          </cell>
          <cell r="K1597" t="str">
            <v>10610916</v>
          </cell>
          <cell r="L1597">
            <v>4</v>
          </cell>
          <cell r="M1597">
            <v>5</v>
          </cell>
          <cell r="N1597">
            <v>6</v>
          </cell>
          <cell r="O1597">
            <v>3</v>
          </cell>
          <cell r="P1597">
            <v>2</v>
          </cell>
          <cell r="Q1597">
            <v>1</v>
          </cell>
          <cell r="R1597">
            <v>140033</v>
          </cell>
          <cell r="T1597">
            <v>120022</v>
          </cell>
          <cell r="V1597" t="str">
            <v>162041</v>
          </cell>
          <cell r="Y1597">
            <v>2</v>
          </cell>
          <cell r="Z1597">
            <v>4</v>
          </cell>
          <cell r="AA1597">
            <v>1</v>
          </cell>
          <cell r="AC1597">
            <v>140033</v>
          </cell>
          <cell r="AE1597">
            <v>120022</v>
          </cell>
          <cell r="AG1597" t="str">
            <v>162041</v>
          </cell>
        </row>
        <row r="1598">
          <cell r="A1598">
            <v>1061092</v>
          </cell>
          <cell r="B1598" t="str">
            <v>106109</v>
          </cell>
          <cell r="C1598" t="str">
            <v>主线副本</v>
          </cell>
          <cell r="D1598">
            <v>2</v>
          </cell>
          <cell r="F1598" t="str">
            <v>10610921</v>
          </cell>
          <cell r="G1598" t="str">
            <v>10610922</v>
          </cell>
          <cell r="H1598" t="str">
            <v>10610923</v>
          </cell>
          <cell r="I1598" t="str">
            <v>10610924</v>
          </cell>
          <cell r="J1598" t="str">
            <v>10610925</v>
          </cell>
          <cell r="K1598" t="str">
            <v>10610926</v>
          </cell>
          <cell r="L1598">
            <v>3</v>
          </cell>
          <cell r="M1598">
            <v>1</v>
          </cell>
          <cell r="N1598">
            <v>2</v>
          </cell>
          <cell r="O1598">
            <v>4</v>
          </cell>
          <cell r="P1598">
            <v>5</v>
          </cell>
          <cell r="Q1598">
            <v>6</v>
          </cell>
          <cell r="R1598">
            <v>140033</v>
          </cell>
          <cell r="T1598">
            <v>120022</v>
          </cell>
          <cell r="V1598" t="str">
            <v>162041</v>
          </cell>
          <cell r="Y1598">
            <v>2</v>
          </cell>
          <cell r="Z1598">
            <v>4</v>
          </cell>
          <cell r="AA1598">
            <v>1</v>
          </cell>
          <cell r="AC1598">
            <v>140033</v>
          </cell>
          <cell r="AE1598">
            <v>120022</v>
          </cell>
          <cell r="AG1598" t="str">
            <v>162041</v>
          </cell>
        </row>
        <row r="1599">
          <cell r="A1599">
            <v>1061101</v>
          </cell>
          <cell r="B1599" t="str">
            <v>106110</v>
          </cell>
          <cell r="C1599" t="str">
            <v>主线副本</v>
          </cell>
          <cell r="D1599">
            <v>1</v>
          </cell>
          <cell r="F1599" t="str">
            <v>10611011</v>
          </cell>
          <cell r="G1599" t="str">
            <v>10611012</v>
          </cell>
          <cell r="H1599" t="str">
            <v>10611013</v>
          </cell>
          <cell r="I1599" t="str">
            <v>10611014</v>
          </cell>
          <cell r="J1599" t="str">
            <v>10611015</v>
          </cell>
          <cell r="K1599" t="str">
            <v>10611016</v>
          </cell>
          <cell r="L1599">
            <v>1</v>
          </cell>
          <cell r="M1599">
            <v>2</v>
          </cell>
          <cell r="N1599">
            <v>3</v>
          </cell>
          <cell r="O1599">
            <v>4</v>
          </cell>
          <cell r="P1599">
            <v>5</v>
          </cell>
          <cell r="Q1599">
            <v>6</v>
          </cell>
          <cell r="R1599">
            <v>140033</v>
          </cell>
          <cell r="T1599">
            <v>120022</v>
          </cell>
          <cell r="V1599" t="str">
            <v>166041</v>
          </cell>
          <cell r="Y1599">
            <v>6</v>
          </cell>
          <cell r="Z1599">
            <v>4</v>
          </cell>
          <cell r="AA1599">
            <v>1</v>
          </cell>
          <cell r="AC1599">
            <v>140033</v>
          </cell>
          <cell r="AE1599">
            <v>120022</v>
          </cell>
          <cell r="AG1599" t="str">
            <v>166041</v>
          </cell>
          <cell r="AH1599">
            <v>150003</v>
          </cell>
        </row>
        <row r="1600">
          <cell r="A1600">
            <v>1061102</v>
          </cell>
          <cell r="B1600" t="str">
            <v>106110</v>
          </cell>
          <cell r="C1600" t="str">
            <v>主线副本</v>
          </cell>
          <cell r="D1600">
            <v>2</v>
          </cell>
          <cell r="F1600" t="str">
            <v>10611021</v>
          </cell>
          <cell r="G1600" t="str">
            <v>10611022</v>
          </cell>
          <cell r="H1600" t="str">
            <v>10611023</v>
          </cell>
          <cell r="I1600" t="str">
            <v>10611024</v>
          </cell>
          <cell r="J1600" t="str">
            <v>10611025</v>
          </cell>
          <cell r="K1600" t="str">
            <v>10611026</v>
          </cell>
          <cell r="L1600">
            <v>4</v>
          </cell>
          <cell r="M1600">
            <v>2</v>
          </cell>
          <cell r="N1600">
            <v>3</v>
          </cell>
          <cell r="O1600">
            <v>6</v>
          </cell>
          <cell r="P1600">
            <v>1</v>
          </cell>
          <cell r="Q1600">
            <v>5</v>
          </cell>
          <cell r="R1600">
            <v>140033</v>
          </cell>
          <cell r="T1600">
            <v>120022</v>
          </cell>
          <cell r="V1600" t="str">
            <v>166041</v>
          </cell>
          <cell r="Y1600">
            <v>6</v>
          </cell>
          <cell r="Z1600">
            <v>4</v>
          </cell>
          <cell r="AA1600">
            <v>1</v>
          </cell>
          <cell r="AC1600">
            <v>140033</v>
          </cell>
          <cell r="AE1600">
            <v>120022</v>
          </cell>
          <cell r="AG1600" t="str">
            <v>166041</v>
          </cell>
          <cell r="AH1600">
            <v>150003</v>
          </cell>
        </row>
        <row r="1601">
          <cell r="A1601">
            <v>1062011</v>
          </cell>
          <cell r="B1601" t="str">
            <v>106201</v>
          </cell>
          <cell r="C1601" t="str">
            <v>主线副本</v>
          </cell>
          <cell r="D1601">
            <v>1</v>
          </cell>
          <cell r="F1601" t="str">
            <v>10620111</v>
          </cell>
          <cell r="G1601" t="str">
            <v>10620112</v>
          </cell>
          <cell r="H1601" t="str">
            <v>10620113</v>
          </cell>
          <cell r="I1601" t="str">
            <v>10620114</v>
          </cell>
          <cell r="J1601" t="str">
            <v>10620115</v>
          </cell>
          <cell r="K1601" t="str">
            <v>10620116</v>
          </cell>
          <cell r="L1601">
            <v>5</v>
          </cell>
          <cell r="M1601">
            <v>2</v>
          </cell>
          <cell r="N1601">
            <v>3</v>
          </cell>
          <cell r="O1601">
            <v>4</v>
          </cell>
          <cell r="P1601">
            <v>1</v>
          </cell>
          <cell r="Q1601">
            <v>6</v>
          </cell>
          <cell r="R1601">
            <v>140033</v>
          </cell>
          <cell r="T1601">
            <v>120022</v>
          </cell>
          <cell r="V1601" t="str">
            <v>131042</v>
          </cell>
          <cell r="X1601">
            <v>1</v>
          </cell>
          <cell r="Z1601">
            <v>4</v>
          </cell>
          <cell r="AA1601">
            <v>2</v>
          </cell>
          <cell r="AC1601">
            <v>140033</v>
          </cell>
          <cell r="AE1601">
            <v>120022</v>
          </cell>
          <cell r="AG1601">
            <v>161042</v>
          </cell>
        </row>
        <row r="1602">
          <cell r="A1602">
            <v>1062012</v>
          </cell>
          <cell r="B1602" t="str">
            <v>106201</v>
          </cell>
          <cell r="C1602" t="str">
            <v>主线副本</v>
          </cell>
          <cell r="D1602">
            <v>2</v>
          </cell>
          <cell r="F1602" t="str">
            <v>10620121</v>
          </cell>
          <cell r="G1602" t="str">
            <v>10620122</v>
          </cell>
          <cell r="H1602" t="str">
            <v>10620123</v>
          </cell>
          <cell r="I1602" t="str">
            <v>10620124</v>
          </cell>
          <cell r="J1602" t="str">
            <v>10620125</v>
          </cell>
          <cell r="K1602" t="str">
            <v>10620126</v>
          </cell>
          <cell r="L1602">
            <v>3</v>
          </cell>
          <cell r="M1602">
            <v>2</v>
          </cell>
          <cell r="N1602">
            <v>4</v>
          </cell>
          <cell r="O1602">
            <v>5</v>
          </cell>
          <cell r="P1602">
            <v>1</v>
          </cell>
          <cell r="Q1602">
            <v>6</v>
          </cell>
          <cell r="R1602">
            <v>140033</v>
          </cell>
          <cell r="T1602">
            <v>120022</v>
          </cell>
          <cell r="V1602" t="str">
            <v>131042</v>
          </cell>
          <cell r="X1602">
            <v>1</v>
          </cell>
          <cell r="Z1602">
            <v>4</v>
          </cell>
          <cell r="AA1602">
            <v>2</v>
          </cell>
          <cell r="AC1602">
            <v>140033</v>
          </cell>
          <cell r="AE1602">
            <v>120022</v>
          </cell>
          <cell r="AG1602">
            <v>161042</v>
          </cell>
        </row>
        <row r="1603">
          <cell r="A1603">
            <v>1062021</v>
          </cell>
          <cell r="B1603" t="str">
            <v>106202</v>
          </cell>
          <cell r="C1603" t="str">
            <v>主线副本</v>
          </cell>
          <cell r="D1603">
            <v>1</v>
          </cell>
          <cell r="F1603" t="str">
            <v>10620211</v>
          </cell>
          <cell r="G1603" t="str">
            <v>10620212</v>
          </cell>
          <cell r="H1603" t="str">
            <v>10620213</v>
          </cell>
          <cell r="I1603" t="str">
            <v>10620214</v>
          </cell>
          <cell r="J1603" t="str">
            <v>10620215</v>
          </cell>
          <cell r="K1603" t="str">
            <v>10620216</v>
          </cell>
          <cell r="L1603">
            <v>1</v>
          </cell>
          <cell r="M1603">
            <v>2</v>
          </cell>
          <cell r="N1603">
            <v>3</v>
          </cell>
          <cell r="O1603">
            <v>4</v>
          </cell>
          <cell r="P1603">
            <v>5</v>
          </cell>
          <cell r="Q1603">
            <v>6</v>
          </cell>
          <cell r="R1603">
            <v>140033</v>
          </cell>
          <cell r="T1603">
            <v>120022</v>
          </cell>
          <cell r="V1603" t="str">
            <v>132042</v>
          </cell>
          <cell r="X1603">
            <v>2</v>
          </cell>
          <cell r="Z1603">
            <v>4</v>
          </cell>
          <cell r="AA1603">
            <v>2</v>
          </cell>
          <cell r="AC1603">
            <v>140033</v>
          </cell>
          <cell r="AE1603">
            <v>120022</v>
          </cell>
          <cell r="AG1603">
            <v>162042</v>
          </cell>
        </row>
        <row r="1604">
          <cell r="A1604">
            <v>1062022</v>
          </cell>
          <cell r="B1604" t="str">
            <v>106202</v>
          </cell>
          <cell r="C1604" t="str">
            <v>主线副本</v>
          </cell>
          <cell r="D1604">
            <v>2</v>
          </cell>
          <cell r="F1604" t="str">
            <v>10620221</v>
          </cell>
          <cell r="G1604" t="str">
            <v>10620222</v>
          </cell>
          <cell r="H1604" t="str">
            <v>10620223</v>
          </cell>
          <cell r="I1604" t="str">
            <v>10620224</v>
          </cell>
          <cell r="J1604" t="str">
            <v>10620225</v>
          </cell>
          <cell r="K1604" t="str">
            <v>10620226</v>
          </cell>
          <cell r="L1604">
            <v>6</v>
          </cell>
          <cell r="M1604">
            <v>5</v>
          </cell>
          <cell r="N1604">
            <v>4</v>
          </cell>
          <cell r="O1604">
            <v>3</v>
          </cell>
          <cell r="P1604">
            <v>2</v>
          </cell>
          <cell r="Q1604">
            <v>1</v>
          </cell>
          <cell r="R1604">
            <v>140033</v>
          </cell>
          <cell r="T1604">
            <v>120022</v>
          </cell>
          <cell r="V1604" t="str">
            <v>132042</v>
          </cell>
          <cell r="X1604">
            <v>2</v>
          </cell>
          <cell r="Z1604">
            <v>4</v>
          </cell>
          <cell r="AA1604">
            <v>2</v>
          </cell>
          <cell r="AC1604">
            <v>140033</v>
          </cell>
          <cell r="AE1604">
            <v>120022</v>
          </cell>
          <cell r="AG1604">
            <v>162042</v>
          </cell>
        </row>
        <row r="1605">
          <cell r="A1605">
            <v>1062031</v>
          </cell>
          <cell r="B1605" t="str">
            <v>106203</v>
          </cell>
          <cell r="C1605" t="str">
            <v>主线副本</v>
          </cell>
          <cell r="D1605">
            <v>1</v>
          </cell>
          <cell r="F1605" t="str">
            <v>10620311</v>
          </cell>
          <cell r="G1605" t="str">
            <v>10620312</v>
          </cell>
          <cell r="H1605" t="str">
            <v>10620313</v>
          </cell>
          <cell r="I1605" t="str">
            <v>10620314</v>
          </cell>
          <cell r="J1605" t="str">
            <v>10620315</v>
          </cell>
          <cell r="K1605" t="str">
            <v>10620316</v>
          </cell>
          <cell r="L1605">
            <v>4</v>
          </cell>
          <cell r="M1605">
            <v>5</v>
          </cell>
          <cell r="N1605">
            <v>6</v>
          </cell>
          <cell r="O1605">
            <v>3</v>
          </cell>
          <cell r="P1605">
            <v>2</v>
          </cell>
          <cell r="Q1605">
            <v>1</v>
          </cell>
          <cell r="R1605">
            <v>140033</v>
          </cell>
          <cell r="T1605">
            <v>120022</v>
          </cell>
          <cell r="V1605" t="str">
            <v>163042</v>
          </cell>
          <cell r="Y1605">
            <v>3</v>
          </cell>
          <cell r="Z1605">
            <v>4</v>
          </cell>
          <cell r="AA1605">
            <v>2</v>
          </cell>
          <cell r="AC1605">
            <v>140033</v>
          </cell>
          <cell r="AE1605">
            <v>120022</v>
          </cell>
          <cell r="AG1605" t="str">
            <v>163042</v>
          </cell>
        </row>
        <row r="1606">
          <cell r="A1606">
            <v>1062032</v>
          </cell>
          <cell r="B1606" t="str">
            <v>106203</v>
          </cell>
          <cell r="C1606" t="str">
            <v>主线副本</v>
          </cell>
          <cell r="D1606">
            <v>2</v>
          </cell>
          <cell r="F1606" t="str">
            <v>10620321</v>
          </cell>
          <cell r="G1606" t="str">
            <v>10620322</v>
          </cell>
          <cell r="H1606" t="str">
            <v>10620323</v>
          </cell>
          <cell r="I1606" t="str">
            <v>10620324</v>
          </cell>
          <cell r="J1606" t="str">
            <v>10620325</v>
          </cell>
          <cell r="K1606" t="str">
            <v>10620326</v>
          </cell>
          <cell r="L1606">
            <v>3</v>
          </cell>
          <cell r="M1606">
            <v>1</v>
          </cell>
          <cell r="N1606">
            <v>2</v>
          </cell>
          <cell r="O1606">
            <v>4</v>
          </cell>
          <cell r="P1606">
            <v>5</v>
          </cell>
          <cell r="Q1606">
            <v>6</v>
          </cell>
          <cell r="R1606">
            <v>140033</v>
          </cell>
          <cell r="T1606">
            <v>120022</v>
          </cell>
          <cell r="V1606" t="str">
            <v>163042</v>
          </cell>
          <cell r="Y1606">
            <v>3</v>
          </cell>
          <cell r="Z1606">
            <v>4</v>
          </cell>
          <cell r="AA1606">
            <v>2</v>
          </cell>
          <cell r="AC1606">
            <v>140033</v>
          </cell>
          <cell r="AE1606">
            <v>120022</v>
          </cell>
          <cell r="AG1606" t="str">
            <v>163042</v>
          </cell>
        </row>
        <row r="1607">
          <cell r="A1607">
            <v>1062041</v>
          </cell>
          <cell r="B1607" t="str">
            <v>106204</v>
          </cell>
          <cell r="C1607" t="str">
            <v>主线副本</v>
          </cell>
          <cell r="D1607">
            <v>1</v>
          </cell>
          <cell r="F1607" t="str">
            <v>10620411</v>
          </cell>
          <cell r="G1607" t="str">
            <v>10620412</v>
          </cell>
          <cell r="H1607" t="str">
            <v>10620413</v>
          </cell>
          <cell r="I1607" t="str">
            <v>10620414</v>
          </cell>
          <cell r="J1607" t="str">
            <v>10620415</v>
          </cell>
          <cell r="K1607" t="str">
            <v>10620416</v>
          </cell>
          <cell r="L1607">
            <v>1</v>
          </cell>
          <cell r="M1607">
            <v>2</v>
          </cell>
          <cell r="N1607">
            <v>3</v>
          </cell>
          <cell r="O1607">
            <v>4</v>
          </cell>
          <cell r="P1607">
            <v>5</v>
          </cell>
          <cell r="Q1607">
            <v>6</v>
          </cell>
          <cell r="R1607">
            <v>140033</v>
          </cell>
          <cell r="T1607">
            <v>120022</v>
          </cell>
          <cell r="V1607" t="str">
            <v>133042</v>
          </cell>
          <cell r="X1607">
            <v>3</v>
          </cell>
          <cell r="Z1607">
            <v>4</v>
          </cell>
          <cell r="AA1607">
            <v>2</v>
          </cell>
          <cell r="AC1607">
            <v>140033</v>
          </cell>
          <cell r="AE1607">
            <v>120022</v>
          </cell>
          <cell r="AG1607">
            <v>163042</v>
          </cell>
        </row>
        <row r="1608">
          <cell r="A1608">
            <v>1062042</v>
          </cell>
          <cell r="B1608" t="str">
            <v>106204</v>
          </cell>
          <cell r="C1608" t="str">
            <v>主线副本</v>
          </cell>
          <cell r="D1608">
            <v>2</v>
          </cell>
          <cell r="F1608" t="str">
            <v>10620421</v>
          </cell>
          <cell r="G1608" t="str">
            <v>10620422</v>
          </cell>
          <cell r="H1608" t="str">
            <v>10620423</v>
          </cell>
          <cell r="I1608" t="str">
            <v>10620424</v>
          </cell>
          <cell r="J1608" t="str">
            <v>10620425</v>
          </cell>
          <cell r="K1608" t="str">
            <v>10620426</v>
          </cell>
          <cell r="L1608">
            <v>4</v>
          </cell>
          <cell r="M1608">
            <v>2</v>
          </cell>
          <cell r="N1608">
            <v>3</v>
          </cell>
          <cell r="O1608">
            <v>6</v>
          </cell>
          <cell r="P1608">
            <v>1</v>
          </cell>
          <cell r="Q1608">
            <v>5</v>
          </cell>
          <cell r="R1608">
            <v>140033</v>
          </cell>
          <cell r="T1608">
            <v>120022</v>
          </cell>
          <cell r="V1608" t="str">
            <v>133042</v>
          </cell>
          <cell r="X1608">
            <v>3</v>
          </cell>
          <cell r="Z1608">
            <v>4</v>
          </cell>
          <cell r="AA1608">
            <v>2</v>
          </cell>
          <cell r="AC1608">
            <v>140033</v>
          </cell>
          <cell r="AE1608">
            <v>120022</v>
          </cell>
          <cell r="AG1608">
            <v>163042</v>
          </cell>
        </row>
        <row r="1609">
          <cell r="A1609">
            <v>1062051</v>
          </cell>
          <cell r="B1609" t="str">
            <v>106205</v>
          </cell>
          <cell r="C1609" t="str">
            <v>主线副本</v>
          </cell>
          <cell r="D1609">
            <v>1</v>
          </cell>
          <cell r="F1609" t="str">
            <v>10620511</v>
          </cell>
          <cell r="G1609" t="str">
            <v>10620512</v>
          </cell>
          <cell r="H1609" t="str">
            <v>10620513</v>
          </cell>
          <cell r="I1609" t="str">
            <v>10620514</v>
          </cell>
          <cell r="J1609" t="str">
            <v>10620515</v>
          </cell>
          <cell r="K1609" t="str">
            <v>10620516</v>
          </cell>
          <cell r="L1609">
            <v>5</v>
          </cell>
          <cell r="M1609">
            <v>2</v>
          </cell>
          <cell r="N1609">
            <v>3</v>
          </cell>
          <cell r="O1609">
            <v>4</v>
          </cell>
          <cell r="P1609">
            <v>1</v>
          </cell>
          <cell r="Q1609">
            <v>6</v>
          </cell>
          <cell r="R1609">
            <v>140033</v>
          </cell>
          <cell r="T1609">
            <v>120022</v>
          </cell>
          <cell r="V1609" t="str">
            <v>131042</v>
          </cell>
          <cell r="X1609">
            <v>1</v>
          </cell>
          <cell r="Z1609">
            <v>4</v>
          </cell>
          <cell r="AA1609">
            <v>2</v>
          </cell>
          <cell r="AC1609">
            <v>140033</v>
          </cell>
          <cell r="AE1609">
            <v>120022</v>
          </cell>
          <cell r="AG1609">
            <v>161042</v>
          </cell>
        </row>
        <row r="1610">
          <cell r="A1610">
            <v>1062052</v>
          </cell>
          <cell r="B1610" t="str">
            <v>106205</v>
          </cell>
          <cell r="C1610" t="str">
            <v>主线副本</v>
          </cell>
          <cell r="D1610">
            <v>2</v>
          </cell>
          <cell r="F1610" t="str">
            <v>10620521</v>
          </cell>
          <cell r="G1610" t="str">
            <v>10620522</v>
          </cell>
          <cell r="H1610" t="str">
            <v>10620523</v>
          </cell>
          <cell r="I1610" t="str">
            <v>10620524</v>
          </cell>
          <cell r="J1610" t="str">
            <v>10620525</v>
          </cell>
          <cell r="K1610" t="str">
            <v>10620526</v>
          </cell>
          <cell r="L1610">
            <v>3</v>
          </cell>
          <cell r="M1610">
            <v>2</v>
          </cell>
          <cell r="N1610">
            <v>4</v>
          </cell>
          <cell r="O1610">
            <v>5</v>
          </cell>
          <cell r="P1610">
            <v>1</v>
          </cell>
          <cell r="Q1610">
            <v>6</v>
          </cell>
          <cell r="R1610">
            <v>140033</v>
          </cell>
          <cell r="T1610">
            <v>120022</v>
          </cell>
          <cell r="V1610" t="str">
            <v>131042</v>
          </cell>
          <cell r="X1610">
            <v>1</v>
          </cell>
          <cell r="Z1610">
            <v>4</v>
          </cell>
          <cell r="AA1610">
            <v>2</v>
          </cell>
          <cell r="AC1610">
            <v>140033</v>
          </cell>
          <cell r="AE1610">
            <v>120022</v>
          </cell>
          <cell r="AG1610">
            <v>161042</v>
          </cell>
        </row>
        <row r="1611">
          <cell r="A1611">
            <v>1062061</v>
          </cell>
          <cell r="B1611" t="str">
            <v>106206</v>
          </cell>
          <cell r="C1611" t="str">
            <v>主线副本</v>
          </cell>
          <cell r="D1611">
            <v>1</v>
          </cell>
          <cell r="F1611" t="str">
            <v>10620611</v>
          </cell>
          <cell r="G1611" t="str">
            <v>10620612</v>
          </cell>
          <cell r="H1611" t="str">
            <v>10620613</v>
          </cell>
          <cell r="I1611" t="str">
            <v>10620614</v>
          </cell>
          <cell r="J1611" t="str">
            <v>10620615</v>
          </cell>
          <cell r="K1611" t="str">
            <v>10620616</v>
          </cell>
          <cell r="L1611">
            <v>1</v>
          </cell>
          <cell r="M1611">
            <v>2</v>
          </cell>
          <cell r="N1611">
            <v>3</v>
          </cell>
          <cell r="O1611">
            <v>4</v>
          </cell>
          <cell r="P1611">
            <v>5</v>
          </cell>
          <cell r="Q1611">
            <v>6</v>
          </cell>
          <cell r="R1611">
            <v>140033</v>
          </cell>
          <cell r="T1611">
            <v>120022</v>
          </cell>
          <cell r="V1611" t="str">
            <v>161042</v>
          </cell>
          <cell r="Y1611">
            <v>1</v>
          </cell>
          <cell r="Z1611">
            <v>4</v>
          </cell>
          <cell r="AA1611">
            <v>2</v>
          </cell>
          <cell r="AC1611">
            <v>140033</v>
          </cell>
          <cell r="AE1611">
            <v>120022</v>
          </cell>
          <cell r="AG1611" t="str">
            <v>161042</v>
          </cell>
        </row>
        <row r="1612">
          <cell r="A1612">
            <v>1062062</v>
          </cell>
          <cell r="B1612" t="str">
            <v>106206</v>
          </cell>
          <cell r="C1612" t="str">
            <v>主线副本</v>
          </cell>
          <cell r="D1612">
            <v>2</v>
          </cell>
          <cell r="F1612" t="str">
            <v>10620621</v>
          </cell>
          <cell r="G1612" t="str">
            <v>10620622</v>
          </cell>
          <cell r="H1612" t="str">
            <v>10620623</v>
          </cell>
          <cell r="I1612" t="str">
            <v>10620624</v>
          </cell>
          <cell r="J1612" t="str">
            <v>10620625</v>
          </cell>
          <cell r="K1612" t="str">
            <v>10620626</v>
          </cell>
          <cell r="L1612">
            <v>1</v>
          </cell>
          <cell r="M1612">
            <v>2</v>
          </cell>
          <cell r="N1612">
            <v>3</v>
          </cell>
          <cell r="O1612">
            <v>4</v>
          </cell>
          <cell r="P1612">
            <v>5</v>
          </cell>
          <cell r="Q1612">
            <v>6</v>
          </cell>
          <cell r="R1612">
            <v>140033</v>
          </cell>
          <cell r="T1612">
            <v>120022</v>
          </cell>
          <cell r="V1612" t="str">
            <v>161042</v>
          </cell>
          <cell r="Y1612">
            <v>1</v>
          </cell>
          <cell r="Z1612">
            <v>4</v>
          </cell>
          <cell r="AA1612">
            <v>2</v>
          </cell>
          <cell r="AC1612">
            <v>140033</v>
          </cell>
          <cell r="AE1612">
            <v>120022</v>
          </cell>
          <cell r="AG1612" t="str">
            <v>161042</v>
          </cell>
        </row>
        <row r="1613">
          <cell r="A1613">
            <v>1062071</v>
          </cell>
          <cell r="B1613" t="str">
            <v>106207</v>
          </cell>
          <cell r="C1613" t="str">
            <v>主线副本</v>
          </cell>
          <cell r="D1613">
            <v>1</v>
          </cell>
          <cell r="F1613" t="str">
            <v>10620711</v>
          </cell>
          <cell r="G1613" t="str">
            <v>10620712</v>
          </cell>
          <cell r="H1613" t="str">
            <v>10620713</v>
          </cell>
          <cell r="I1613" t="str">
            <v>10620714</v>
          </cell>
          <cell r="J1613" t="str">
            <v>10620715</v>
          </cell>
          <cell r="K1613" t="str">
            <v>10620716</v>
          </cell>
          <cell r="L1613">
            <v>6</v>
          </cell>
          <cell r="M1613">
            <v>5</v>
          </cell>
          <cell r="N1613">
            <v>4</v>
          </cell>
          <cell r="O1613">
            <v>3</v>
          </cell>
          <cell r="P1613">
            <v>2</v>
          </cell>
          <cell r="Q1613">
            <v>1</v>
          </cell>
          <cell r="R1613">
            <v>140033</v>
          </cell>
          <cell r="T1613">
            <v>120022</v>
          </cell>
          <cell r="V1613" t="str">
            <v>132042</v>
          </cell>
          <cell r="X1613">
            <v>2</v>
          </cell>
          <cell r="Z1613">
            <v>4</v>
          </cell>
          <cell r="AA1613">
            <v>2</v>
          </cell>
          <cell r="AC1613">
            <v>140033</v>
          </cell>
          <cell r="AE1613">
            <v>120022</v>
          </cell>
          <cell r="AG1613">
            <v>162042</v>
          </cell>
        </row>
        <row r="1614">
          <cell r="A1614">
            <v>1062072</v>
          </cell>
          <cell r="B1614" t="str">
            <v>106207</v>
          </cell>
          <cell r="C1614" t="str">
            <v>主线副本</v>
          </cell>
          <cell r="D1614">
            <v>2</v>
          </cell>
          <cell r="F1614" t="str">
            <v>10620721</v>
          </cell>
          <cell r="G1614" t="str">
            <v>10620722</v>
          </cell>
          <cell r="H1614" t="str">
            <v>10620723</v>
          </cell>
          <cell r="I1614" t="str">
            <v>10620724</v>
          </cell>
          <cell r="J1614" t="str">
            <v>10620725</v>
          </cell>
          <cell r="K1614" t="str">
            <v>10620726</v>
          </cell>
          <cell r="L1614">
            <v>4</v>
          </cell>
          <cell r="M1614">
            <v>5</v>
          </cell>
          <cell r="N1614">
            <v>6</v>
          </cell>
          <cell r="O1614">
            <v>3</v>
          </cell>
          <cell r="P1614">
            <v>2</v>
          </cell>
          <cell r="Q1614">
            <v>1</v>
          </cell>
          <cell r="R1614">
            <v>140033</v>
          </cell>
          <cell r="T1614">
            <v>120022</v>
          </cell>
          <cell r="V1614" t="str">
            <v>132042</v>
          </cell>
          <cell r="X1614">
            <v>2</v>
          </cell>
          <cell r="Z1614">
            <v>4</v>
          </cell>
          <cell r="AA1614">
            <v>2</v>
          </cell>
          <cell r="AC1614">
            <v>140033</v>
          </cell>
          <cell r="AE1614">
            <v>120022</v>
          </cell>
          <cell r="AG1614">
            <v>162042</v>
          </cell>
        </row>
        <row r="1615">
          <cell r="A1615">
            <v>1062081</v>
          </cell>
          <cell r="B1615" t="str">
            <v>106208</v>
          </cell>
          <cell r="C1615" t="str">
            <v>主线副本</v>
          </cell>
          <cell r="D1615">
            <v>1</v>
          </cell>
          <cell r="F1615" t="str">
            <v>10620811</v>
          </cell>
          <cell r="G1615" t="str">
            <v>10620812</v>
          </cell>
          <cell r="H1615" t="str">
            <v>10620813</v>
          </cell>
          <cell r="I1615" t="str">
            <v>10620814</v>
          </cell>
          <cell r="J1615" t="str">
            <v>10620815</v>
          </cell>
          <cell r="K1615" t="str">
            <v>10620816</v>
          </cell>
          <cell r="L1615">
            <v>3</v>
          </cell>
          <cell r="M1615">
            <v>1</v>
          </cell>
          <cell r="N1615">
            <v>2</v>
          </cell>
          <cell r="O1615">
            <v>4</v>
          </cell>
          <cell r="P1615">
            <v>5</v>
          </cell>
          <cell r="Q1615">
            <v>6</v>
          </cell>
          <cell r="R1615">
            <v>140033</v>
          </cell>
          <cell r="T1615">
            <v>120022</v>
          </cell>
          <cell r="V1615" t="str">
            <v>133042</v>
          </cell>
          <cell r="X1615">
            <v>3</v>
          </cell>
          <cell r="Z1615">
            <v>4</v>
          </cell>
          <cell r="AA1615">
            <v>2</v>
          </cell>
          <cell r="AC1615">
            <v>140033</v>
          </cell>
          <cell r="AE1615">
            <v>120022</v>
          </cell>
          <cell r="AG1615">
            <v>163042</v>
          </cell>
        </row>
        <row r="1616">
          <cell r="A1616">
            <v>1062082</v>
          </cell>
          <cell r="B1616" t="str">
            <v>106208</v>
          </cell>
          <cell r="C1616" t="str">
            <v>主线副本</v>
          </cell>
          <cell r="D1616">
            <v>2</v>
          </cell>
          <cell r="F1616" t="str">
            <v>10620821</v>
          </cell>
          <cell r="G1616" t="str">
            <v>10620822</v>
          </cell>
          <cell r="H1616" t="str">
            <v>10620823</v>
          </cell>
          <cell r="I1616" t="str">
            <v>10620824</v>
          </cell>
          <cell r="J1616" t="str">
            <v>10620825</v>
          </cell>
          <cell r="K1616" t="str">
            <v>10620826</v>
          </cell>
          <cell r="L1616">
            <v>1</v>
          </cell>
          <cell r="M1616">
            <v>2</v>
          </cell>
          <cell r="N1616">
            <v>3</v>
          </cell>
          <cell r="O1616">
            <v>4</v>
          </cell>
          <cell r="P1616">
            <v>5</v>
          </cell>
          <cell r="Q1616">
            <v>6</v>
          </cell>
          <cell r="R1616">
            <v>140033</v>
          </cell>
          <cell r="T1616">
            <v>120022</v>
          </cell>
          <cell r="V1616" t="str">
            <v>133042</v>
          </cell>
          <cell r="X1616">
            <v>3</v>
          </cell>
          <cell r="Z1616">
            <v>4</v>
          </cell>
          <cell r="AA1616">
            <v>2</v>
          </cell>
          <cell r="AC1616">
            <v>140033</v>
          </cell>
          <cell r="AE1616">
            <v>120022</v>
          </cell>
          <cell r="AG1616">
            <v>163042</v>
          </cell>
        </row>
        <row r="1617">
          <cell r="A1617">
            <v>1062091</v>
          </cell>
          <cell r="B1617" t="str">
            <v>106209</v>
          </cell>
          <cell r="C1617" t="str">
            <v>主线副本</v>
          </cell>
          <cell r="D1617">
            <v>1</v>
          </cell>
          <cell r="F1617" t="str">
            <v>10620911</v>
          </cell>
          <cell r="G1617" t="str">
            <v>10620912</v>
          </cell>
          <cell r="H1617" t="str">
            <v>10620913</v>
          </cell>
          <cell r="I1617" t="str">
            <v>10620914</v>
          </cell>
          <cell r="J1617" t="str">
            <v>10620915</v>
          </cell>
          <cell r="K1617" t="str">
            <v>10620916</v>
          </cell>
          <cell r="L1617">
            <v>4</v>
          </cell>
          <cell r="M1617">
            <v>2</v>
          </cell>
          <cell r="N1617">
            <v>3</v>
          </cell>
          <cell r="O1617">
            <v>6</v>
          </cell>
          <cell r="P1617">
            <v>1</v>
          </cell>
          <cell r="Q1617">
            <v>5</v>
          </cell>
          <cell r="R1617">
            <v>140033</v>
          </cell>
          <cell r="T1617">
            <v>120022</v>
          </cell>
          <cell r="V1617" t="str">
            <v>162042</v>
          </cell>
          <cell r="Y1617">
            <v>2</v>
          </cell>
          <cell r="Z1617">
            <v>4</v>
          </cell>
          <cell r="AA1617">
            <v>2</v>
          </cell>
          <cell r="AC1617">
            <v>140033</v>
          </cell>
          <cell r="AE1617">
            <v>120022</v>
          </cell>
          <cell r="AG1617" t="str">
            <v>162042</v>
          </cell>
        </row>
        <row r="1618">
          <cell r="A1618">
            <v>1062092</v>
          </cell>
          <cell r="B1618" t="str">
            <v>106209</v>
          </cell>
          <cell r="C1618" t="str">
            <v>主线副本</v>
          </cell>
          <cell r="D1618">
            <v>2</v>
          </cell>
          <cell r="F1618" t="str">
            <v>10620921</v>
          </cell>
          <cell r="G1618" t="str">
            <v>10620922</v>
          </cell>
          <cell r="H1618" t="str">
            <v>10620923</v>
          </cell>
          <cell r="I1618" t="str">
            <v>10620924</v>
          </cell>
          <cell r="J1618" t="str">
            <v>10620925</v>
          </cell>
          <cell r="K1618" t="str">
            <v>10620926</v>
          </cell>
          <cell r="L1618">
            <v>5</v>
          </cell>
          <cell r="M1618">
            <v>2</v>
          </cell>
          <cell r="N1618">
            <v>3</v>
          </cell>
          <cell r="O1618">
            <v>4</v>
          </cell>
          <cell r="P1618">
            <v>1</v>
          </cell>
          <cell r="Q1618">
            <v>6</v>
          </cell>
          <cell r="R1618">
            <v>140033</v>
          </cell>
          <cell r="T1618">
            <v>120022</v>
          </cell>
          <cell r="V1618" t="str">
            <v>162042</v>
          </cell>
          <cell r="Y1618">
            <v>2</v>
          </cell>
          <cell r="Z1618">
            <v>4</v>
          </cell>
          <cell r="AA1618">
            <v>2</v>
          </cell>
          <cell r="AC1618">
            <v>140033</v>
          </cell>
          <cell r="AE1618">
            <v>120022</v>
          </cell>
          <cell r="AG1618" t="str">
            <v>162042</v>
          </cell>
        </row>
        <row r="1619">
          <cell r="A1619">
            <v>1062101</v>
          </cell>
          <cell r="B1619" t="str">
            <v>106210</v>
          </cell>
          <cell r="C1619" t="str">
            <v>主线副本</v>
          </cell>
          <cell r="D1619">
            <v>1</v>
          </cell>
          <cell r="F1619" t="str">
            <v>10621011</v>
          </cell>
          <cell r="G1619" t="str">
            <v>10621012</v>
          </cell>
          <cell r="H1619" t="str">
            <v>10621013</v>
          </cell>
          <cell r="I1619" t="str">
            <v>10621014</v>
          </cell>
          <cell r="J1619" t="str">
            <v>10621015</v>
          </cell>
          <cell r="K1619" t="str">
            <v>10621016</v>
          </cell>
          <cell r="L1619">
            <v>3</v>
          </cell>
          <cell r="M1619">
            <v>2</v>
          </cell>
          <cell r="N1619">
            <v>4</v>
          </cell>
          <cell r="O1619">
            <v>5</v>
          </cell>
          <cell r="P1619">
            <v>1</v>
          </cell>
          <cell r="Q1619">
            <v>6</v>
          </cell>
          <cell r="R1619">
            <v>140033</v>
          </cell>
          <cell r="T1619">
            <v>120022</v>
          </cell>
          <cell r="V1619" t="str">
            <v>165042</v>
          </cell>
          <cell r="Y1619">
            <v>5</v>
          </cell>
          <cell r="Z1619">
            <v>4</v>
          </cell>
          <cell r="AA1619">
            <v>2</v>
          </cell>
          <cell r="AC1619">
            <v>140033</v>
          </cell>
          <cell r="AE1619">
            <v>120022</v>
          </cell>
          <cell r="AG1619" t="str">
            <v>165042</v>
          </cell>
          <cell r="AH1619">
            <v>150003</v>
          </cell>
        </row>
        <row r="1620">
          <cell r="A1620">
            <v>1062102</v>
          </cell>
          <cell r="B1620" t="str">
            <v>106210</v>
          </cell>
          <cell r="C1620" t="str">
            <v>主线副本</v>
          </cell>
          <cell r="D1620">
            <v>2</v>
          </cell>
          <cell r="F1620" t="str">
            <v>10621021</v>
          </cell>
          <cell r="G1620" t="str">
            <v>10621022</v>
          </cell>
          <cell r="H1620" t="str">
            <v>10621023</v>
          </cell>
          <cell r="I1620" t="str">
            <v>10621024</v>
          </cell>
          <cell r="J1620" t="str">
            <v>10621025</v>
          </cell>
          <cell r="K1620" t="str">
            <v>10621026</v>
          </cell>
          <cell r="L1620">
            <v>1</v>
          </cell>
          <cell r="M1620">
            <v>2</v>
          </cell>
          <cell r="N1620">
            <v>3</v>
          </cell>
          <cell r="O1620">
            <v>4</v>
          </cell>
          <cell r="P1620">
            <v>5</v>
          </cell>
          <cell r="Q1620">
            <v>6</v>
          </cell>
          <cell r="R1620">
            <v>140033</v>
          </cell>
          <cell r="T1620">
            <v>120022</v>
          </cell>
          <cell r="V1620" t="str">
            <v>165042</v>
          </cell>
          <cell r="Y1620">
            <v>5</v>
          </cell>
          <cell r="Z1620">
            <v>4</v>
          </cell>
          <cell r="AA1620">
            <v>2</v>
          </cell>
          <cell r="AC1620">
            <v>140033</v>
          </cell>
          <cell r="AE1620">
            <v>120022</v>
          </cell>
          <cell r="AG1620" t="str">
            <v>165042</v>
          </cell>
          <cell r="AH1620">
            <v>150003</v>
          </cell>
        </row>
        <row r="1621">
          <cell r="A1621">
            <v>1063011</v>
          </cell>
          <cell r="B1621" t="str">
            <v>106301</v>
          </cell>
          <cell r="C1621" t="str">
            <v>主线副本</v>
          </cell>
          <cell r="D1621">
            <v>1</v>
          </cell>
          <cell r="F1621" t="str">
            <v>10630111</v>
          </cell>
          <cell r="G1621" t="str">
            <v>10630112</v>
          </cell>
          <cell r="H1621" t="str">
            <v>10630113</v>
          </cell>
          <cell r="I1621" t="str">
            <v>10630114</v>
          </cell>
          <cell r="J1621" t="str">
            <v>10630115</v>
          </cell>
          <cell r="K1621" t="str">
            <v>10630116</v>
          </cell>
          <cell r="L1621">
            <v>6</v>
          </cell>
          <cell r="M1621">
            <v>5</v>
          </cell>
          <cell r="N1621">
            <v>4</v>
          </cell>
          <cell r="O1621">
            <v>3</v>
          </cell>
          <cell r="P1621">
            <v>2</v>
          </cell>
          <cell r="Q1621">
            <v>1</v>
          </cell>
          <cell r="R1621">
            <v>140033</v>
          </cell>
          <cell r="T1621">
            <v>120022</v>
          </cell>
          <cell r="V1621" t="str">
            <v>131042</v>
          </cell>
          <cell r="X1621">
            <v>1</v>
          </cell>
          <cell r="Z1621">
            <v>4</v>
          </cell>
          <cell r="AA1621">
            <v>2</v>
          </cell>
          <cell r="AC1621">
            <v>140033</v>
          </cell>
          <cell r="AE1621">
            <v>120022</v>
          </cell>
          <cell r="AG1621">
            <v>161042</v>
          </cell>
        </row>
        <row r="1622">
          <cell r="A1622">
            <v>1063012</v>
          </cell>
          <cell r="B1622" t="str">
            <v>106301</v>
          </cell>
          <cell r="C1622" t="str">
            <v>主线副本</v>
          </cell>
          <cell r="D1622">
            <v>2</v>
          </cell>
          <cell r="F1622" t="str">
            <v>10630121</v>
          </cell>
          <cell r="G1622" t="str">
            <v>10630122</v>
          </cell>
          <cell r="H1622" t="str">
            <v>10630123</v>
          </cell>
          <cell r="I1622" t="str">
            <v>10630124</v>
          </cell>
          <cell r="J1622" t="str">
            <v>10630125</v>
          </cell>
          <cell r="K1622" t="str">
            <v>10630126</v>
          </cell>
          <cell r="L1622">
            <v>4</v>
          </cell>
          <cell r="M1622">
            <v>5</v>
          </cell>
          <cell r="N1622">
            <v>6</v>
          </cell>
          <cell r="O1622">
            <v>3</v>
          </cell>
          <cell r="P1622">
            <v>2</v>
          </cell>
          <cell r="Q1622">
            <v>1</v>
          </cell>
          <cell r="R1622">
            <v>140033</v>
          </cell>
          <cell r="T1622">
            <v>120022</v>
          </cell>
          <cell r="V1622" t="str">
            <v>131042</v>
          </cell>
          <cell r="X1622">
            <v>1</v>
          </cell>
          <cell r="Z1622">
            <v>4</v>
          </cell>
          <cell r="AA1622">
            <v>2</v>
          </cell>
          <cell r="AC1622">
            <v>140033</v>
          </cell>
          <cell r="AE1622">
            <v>120022</v>
          </cell>
          <cell r="AG1622">
            <v>161042</v>
          </cell>
        </row>
        <row r="1623">
          <cell r="A1623">
            <v>1063021</v>
          </cell>
          <cell r="B1623" t="str">
            <v>106302</v>
          </cell>
          <cell r="C1623" t="str">
            <v>主线副本</v>
          </cell>
          <cell r="D1623">
            <v>1</v>
          </cell>
          <cell r="F1623" t="str">
            <v>10630211</v>
          </cell>
          <cell r="G1623" t="str">
            <v>10630212</v>
          </cell>
          <cell r="H1623" t="str">
            <v>10630213</v>
          </cell>
          <cell r="I1623" t="str">
            <v>10630214</v>
          </cell>
          <cell r="J1623" t="str">
            <v>10630215</v>
          </cell>
          <cell r="K1623" t="str">
            <v>10630216</v>
          </cell>
          <cell r="L1623">
            <v>3</v>
          </cell>
          <cell r="M1623">
            <v>1</v>
          </cell>
          <cell r="N1623">
            <v>2</v>
          </cell>
          <cell r="O1623">
            <v>4</v>
          </cell>
          <cell r="P1623">
            <v>5</v>
          </cell>
          <cell r="Q1623">
            <v>6</v>
          </cell>
          <cell r="R1623">
            <v>140033</v>
          </cell>
          <cell r="T1623">
            <v>120022</v>
          </cell>
          <cell r="V1623" t="str">
            <v>132042</v>
          </cell>
          <cell r="X1623">
            <v>2</v>
          </cell>
          <cell r="Z1623">
            <v>4</v>
          </cell>
          <cell r="AA1623">
            <v>2</v>
          </cell>
          <cell r="AC1623">
            <v>140033</v>
          </cell>
          <cell r="AE1623">
            <v>120022</v>
          </cell>
          <cell r="AG1623">
            <v>162042</v>
          </cell>
        </row>
        <row r="1624">
          <cell r="A1624">
            <v>1063022</v>
          </cell>
          <cell r="B1624" t="str">
            <v>106302</v>
          </cell>
          <cell r="C1624" t="str">
            <v>主线副本</v>
          </cell>
          <cell r="D1624">
            <v>2</v>
          </cell>
          <cell r="F1624" t="str">
            <v>10630221</v>
          </cell>
          <cell r="G1624" t="str">
            <v>10630222</v>
          </cell>
          <cell r="H1624" t="str">
            <v>10630223</v>
          </cell>
          <cell r="I1624" t="str">
            <v>10630224</v>
          </cell>
          <cell r="J1624" t="str">
            <v>10630225</v>
          </cell>
          <cell r="K1624" t="str">
            <v>10630226</v>
          </cell>
          <cell r="L1624">
            <v>1</v>
          </cell>
          <cell r="M1624">
            <v>2</v>
          </cell>
          <cell r="N1624">
            <v>3</v>
          </cell>
          <cell r="O1624">
            <v>4</v>
          </cell>
          <cell r="P1624">
            <v>5</v>
          </cell>
          <cell r="Q1624">
            <v>6</v>
          </cell>
          <cell r="R1624">
            <v>140033</v>
          </cell>
          <cell r="T1624">
            <v>120022</v>
          </cell>
          <cell r="V1624" t="str">
            <v>132042</v>
          </cell>
          <cell r="X1624">
            <v>2</v>
          </cell>
          <cell r="Z1624">
            <v>4</v>
          </cell>
          <cell r="AA1624">
            <v>2</v>
          </cell>
          <cell r="AC1624">
            <v>140033</v>
          </cell>
          <cell r="AE1624">
            <v>120022</v>
          </cell>
          <cell r="AG1624">
            <v>162042</v>
          </cell>
        </row>
        <row r="1625">
          <cell r="A1625">
            <v>1063031</v>
          </cell>
          <cell r="B1625" t="str">
            <v>106303</v>
          </cell>
          <cell r="C1625" t="str">
            <v>主线副本</v>
          </cell>
          <cell r="D1625">
            <v>1</v>
          </cell>
          <cell r="F1625" t="str">
            <v>10630311</v>
          </cell>
          <cell r="G1625" t="str">
            <v>10630312</v>
          </cell>
          <cell r="H1625" t="str">
            <v>10630313</v>
          </cell>
          <cell r="I1625" t="str">
            <v>10630314</v>
          </cell>
          <cell r="J1625" t="str">
            <v>10630315</v>
          </cell>
          <cell r="K1625" t="str">
            <v>10630316</v>
          </cell>
          <cell r="L1625">
            <v>4</v>
          </cell>
          <cell r="M1625">
            <v>2</v>
          </cell>
          <cell r="N1625">
            <v>3</v>
          </cell>
          <cell r="O1625">
            <v>6</v>
          </cell>
          <cell r="P1625">
            <v>1</v>
          </cell>
          <cell r="Q1625">
            <v>5</v>
          </cell>
          <cell r="R1625">
            <v>140033</v>
          </cell>
          <cell r="T1625">
            <v>120022</v>
          </cell>
          <cell r="V1625" t="str">
            <v>163042</v>
          </cell>
          <cell r="Y1625">
            <v>3</v>
          </cell>
          <cell r="Z1625">
            <v>4</v>
          </cell>
          <cell r="AA1625">
            <v>2</v>
          </cell>
          <cell r="AC1625">
            <v>140033</v>
          </cell>
          <cell r="AE1625">
            <v>120022</v>
          </cell>
          <cell r="AG1625" t="str">
            <v>163042</v>
          </cell>
        </row>
        <row r="1626">
          <cell r="A1626">
            <v>1063032</v>
          </cell>
          <cell r="B1626" t="str">
            <v>106303</v>
          </cell>
          <cell r="C1626" t="str">
            <v>主线副本</v>
          </cell>
          <cell r="D1626">
            <v>2</v>
          </cell>
          <cell r="F1626" t="str">
            <v>10630321</v>
          </cell>
          <cell r="G1626" t="str">
            <v>10630322</v>
          </cell>
          <cell r="H1626" t="str">
            <v>10630323</v>
          </cell>
          <cell r="I1626" t="str">
            <v>10630324</v>
          </cell>
          <cell r="J1626" t="str">
            <v>10630325</v>
          </cell>
          <cell r="K1626" t="str">
            <v>10630326</v>
          </cell>
          <cell r="L1626">
            <v>5</v>
          </cell>
          <cell r="M1626">
            <v>2</v>
          </cell>
          <cell r="N1626">
            <v>3</v>
          </cell>
          <cell r="O1626">
            <v>4</v>
          </cell>
          <cell r="P1626">
            <v>1</v>
          </cell>
          <cell r="Q1626">
            <v>6</v>
          </cell>
          <cell r="R1626">
            <v>140033</v>
          </cell>
          <cell r="T1626">
            <v>120022</v>
          </cell>
          <cell r="V1626" t="str">
            <v>163042</v>
          </cell>
          <cell r="Y1626">
            <v>3</v>
          </cell>
          <cell r="Z1626">
            <v>4</v>
          </cell>
          <cell r="AA1626">
            <v>2</v>
          </cell>
          <cell r="AC1626">
            <v>140033</v>
          </cell>
          <cell r="AE1626">
            <v>120022</v>
          </cell>
          <cell r="AG1626" t="str">
            <v>163042</v>
          </cell>
        </row>
        <row r="1627">
          <cell r="A1627">
            <v>1063041</v>
          </cell>
          <cell r="B1627" t="str">
            <v>106304</v>
          </cell>
          <cell r="C1627" t="str">
            <v>主线副本</v>
          </cell>
          <cell r="D1627">
            <v>1</v>
          </cell>
          <cell r="F1627" t="str">
            <v>10630411</v>
          </cell>
          <cell r="G1627" t="str">
            <v>10630412</v>
          </cell>
          <cell r="H1627" t="str">
            <v>10630413</v>
          </cell>
          <cell r="I1627" t="str">
            <v>10630414</v>
          </cell>
          <cell r="J1627" t="str">
            <v>10630415</v>
          </cell>
          <cell r="K1627" t="str">
            <v>10630416</v>
          </cell>
          <cell r="L1627">
            <v>3</v>
          </cell>
          <cell r="M1627">
            <v>2</v>
          </cell>
          <cell r="N1627">
            <v>4</v>
          </cell>
          <cell r="O1627">
            <v>5</v>
          </cell>
          <cell r="P1627">
            <v>1</v>
          </cell>
          <cell r="Q1627">
            <v>6</v>
          </cell>
          <cell r="R1627">
            <v>140033</v>
          </cell>
          <cell r="T1627">
            <v>120022</v>
          </cell>
          <cell r="V1627" t="str">
            <v>133042</v>
          </cell>
          <cell r="X1627">
            <v>3</v>
          </cell>
          <cell r="Z1627">
            <v>4</v>
          </cell>
          <cell r="AA1627">
            <v>2</v>
          </cell>
          <cell r="AC1627">
            <v>140033</v>
          </cell>
          <cell r="AE1627">
            <v>120022</v>
          </cell>
          <cell r="AG1627">
            <v>163042</v>
          </cell>
        </row>
        <row r="1628">
          <cell r="A1628">
            <v>1063042</v>
          </cell>
          <cell r="B1628" t="str">
            <v>106304</v>
          </cell>
          <cell r="C1628" t="str">
            <v>主线副本</v>
          </cell>
          <cell r="D1628">
            <v>2</v>
          </cell>
          <cell r="F1628" t="str">
            <v>10630421</v>
          </cell>
          <cell r="G1628" t="str">
            <v>10630422</v>
          </cell>
          <cell r="H1628" t="str">
            <v>10630423</v>
          </cell>
          <cell r="I1628" t="str">
            <v>10630424</v>
          </cell>
          <cell r="J1628" t="str">
            <v>10630425</v>
          </cell>
          <cell r="K1628" t="str">
            <v>10630426</v>
          </cell>
          <cell r="L1628">
            <v>1</v>
          </cell>
          <cell r="M1628">
            <v>2</v>
          </cell>
          <cell r="N1628">
            <v>3</v>
          </cell>
          <cell r="O1628">
            <v>4</v>
          </cell>
          <cell r="P1628">
            <v>5</v>
          </cell>
          <cell r="Q1628">
            <v>6</v>
          </cell>
          <cell r="R1628">
            <v>140033</v>
          </cell>
          <cell r="T1628">
            <v>120022</v>
          </cell>
          <cell r="V1628" t="str">
            <v>133042</v>
          </cell>
          <cell r="X1628">
            <v>3</v>
          </cell>
          <cell r="Z1628">
            <v>4</v>
          </cell>
          <cell r="AA1628">
            <v>2</v>
          </cell>
          <cell r="AC1628">
            <v>140033</v>
          </cell>
          <cell r="AE1628">
            <v>120022</v>
          </cell>
          <cell r="AG1628">
            <v>163042</v>
          </cell>
        </row>
        <row r="1629">
          <cell r="A1629">
            <v>1063051</v>
          </cell>
          <cell r="B1629" t="str">
            <v>106305</v>
          </cell>
          <cell r="C1629" t="str">
            <v>主线副本</v>
          </cell>
          <cell r="D1629">
            <v>1</v>
          </cell>
          <cell r="F1629" t="str">
            <v>10630511</v>
          </cell>
          <cell r="G1629" t="str">
            <v>10630512</v>
          </cell>
          <cell r="H1629" t="str">
            <v>10630513</v>
          </cell>
          <cell r="I1629" t="str">
            <v>10630514</v>
          </cell>
          <cell r="J1629" t="str">
            <v>10630515</v>
          </cell>
          <cell r="K1629" t="str">
            <v>10630516</v>
          </cell>
          <cell r="L1629">
            <v>6</v>
          </cell>
          <cell r="M1629">
            <v>5</v>
          </cell>
          <cell r="N1629">
            <v>4</v>
          </cell>
          <cell r="O1629">
            <v>3</v>
          </cell>
          <cell r="P1629">
            <v>2</v>
          </cell>
          <cell r="Q1629">
            <v>1</v>
          </cell>
          <cell r="R1629">
            <v>140033</v>
          </cell>
          <cell r="T1629">
            <v>120022</v>
          </cell>
          <cell r="V1629" t="str">
            <v>131042</v>
          </cell>
          <cell r="X1629">
            <v>1</v>
          </cell>
          <cell r="Z1629">
            <v>4</v>
          </cell>
          <cell r="AA1629">
            <v>2</v>
          </cell>
          <cell r="AC1629">
            <v>140033</v>
          </cell>
          <cell r="AE1629">
            <v>120022</v>
          </cell>
          <cell r="AG1629">
            <v>161042</v>
          </cell>
        </row>
        <row r="1630">
          <cell r="A1630">
            <v>1063052</v>
          </cell>
          <cell r="B1630" t="str">
            <v>106305</v>
          </cell>
          <cell r="C1630" t="str">
            <v>主线副本</v>
          </cell>
          <cell r="D1630">
            <v>2</v>
          </cell>
          <cell r="F1630" t="str">
            <v>10630521</v>
          </cell>
          <cell r="G1630" t="str">
            <v>10630522</v>
          </cell>
          <cell r="H1630" t="str">
            <v>10630523</v>
          </cell>
          <cell r="I1630" t="str">
            <v>10630524</v>
          </cell>
          <cell r="J1630" t="str">
            <v>10630525</v>
          </cell>
          <cell r="K1630" t="str">
            <v>10630526</v>
          </cell>
          <cell r="L1630">
            <v>1</v>
          </cell>
          <cell r="M1630">
            <v>2</v>
          </cell>
          <cell r="N1630">
            <v>3</v>
          </cell>
          <cell r="O1630">
            <v>4</v>
          </cell>
          <cell r="P1630">
            <v>5</v>
          </cell>
          <cell r="Q1630">
            <v>6</v>
          </cell>
          <cell r="R1630">
            <v>140033</v>
          </cell>
          <cell r="T1630">
            <v>120022</v>
          </cell>
          <cell r="V1630" t="str">
            <v>131042</v>
          </cell>
          <cell r="X1630">
            <v>1</v>
          </cell>
          <cell r="Z1630">
            <v>4</v>
          </cell>
          <cell r="AA1630">
            <v>2</v>
          </cell>
          <cell r="AC1630">
            <v>140033</v>
          </cell>
          <cell r="AE1630">
            <v>120022</v>
          </cell>
          <cell r="AG1630">
            <v>161042</v>
          </cell>
        </row>
        <row r="1631">
          <cell r="A1631">
            <v>1063061</v>
          </cell>
          <cell r="B1631" t="str">
            <v>106306</v>
          </cell>
          <cell r="C1631" t="str">
            <v>主线副本</v>
          </cell>
          <cell r="D1631">
            <v>1</v>
          </cell>
          <cell r="F1631" t="str">
            <v>10630611</v>
          </cell>
          <cell r="G1631" t="str">
            <v>10630612</v>
          </cell>
          <cell r="H1631" t="str">
            <v>10630613</v>
          </cell>
          <cell r="I1631" t="str">
            <v>10630614</v>
          </cell>
          <cell r="J1631" t="str">
            <v>10630615</v>
          </cell>
          <cell r="K1631" t="str">
            <v>10630616</v>
          </cell>
          <cell r="L1631">
            <v>4</v>
          </cell>
          <cell r="M1631">
            <v>2</v>
          </cell>
          <cell r="N1631">
            <v>3</v>
          </cell>
          <cell r="O1631">
            <v>6</v>
          </cell>
          <cell r="P1631">
            <v>1</v>
          </cell>
          <cell r="Q1631">
            <v>5</v>
          </cell>
          <cell r="R1631">
            <v>140033</v>
          </cell>
          <cell r="T1631">
            <v>120022</v>
          </cell>
          <cell r="V1631" t="str">
            <v>161042</v>
          </cell>
          <cell r="Y1631">
            <v>1</v>
          </cell>
          <cell r="Z1631">
            <v>4</v>
          </cell>
          <cell r="AA1631">
            <v>2</v>
          </cell>
          <cell r="AC1631">
            <v>140033</v>
          </cell>
          <cell r="AE1631">
            <v>120022</v>
          </cell>
          <cell r="AG1631" t="str">
            <v>161042</v>
          </cell>
        </row>
        <row r="1632">
          <cell r="A1632">
            <v>1063062</v>
          </cell>
          <cell r="B1632" t="str">
            <v>106306</v>
          </cell>
          <cell r="C1632" t="str">
            <v>主线副本</v>
          </cell>
          <cell r="D1632">
            <v>2</v>
          </cell>
          <cell r="F1632" t="str">
            <v>10630621</v>
          </cell>
          <cell r="G1632" t="str">
            <v>10630622</v>
          </cell>
          <cell r="H1632" t="str">
            <v>10630623</v>
          </cell>
          <cell r="I1632" t="str">
            <v>10630624</v>
          </cell>
          <cell r="J1632" t="str">
            <v>10630625</v>
          </cell>
          <cell r="K1632" t="str">
            <v>10630626</v>
          </cell>
          <cell r="L1632">
            <v>5</v>
          </cell>
          <cell r="M1632">
            <v>2</v>
          </cell>
          <cell r="N1632">
            <v>3</v>
          </cell>
          <cell r="O1632">
            <v>4</v>
          </cell>
          <cell r="P1632">
            <v>1</v>
          </cell>
          <cell r="Q1632">
            <v>6</v>
          </cell>
          <cell r="R1632">
            <v>140033</v>
          </cell>
          <cell r="T1632">
            <v>120022</v>
          </cell>
          <cell r="V1632" t="str">
            <v>161042</v>
          </cell>
          <cell r="Y1632">
            <v>1</v>
          </cell>
          <cell r="Z1632">
            <v>4</v>
          </cell>
          <cell r="AA1632">
            <v>2</v>
          </cell>
          <cell r="AC1632">
            <v>140033</v>
          </cell>
          <cell r="AE1632">
            <v>120022</v>
          </cell>
          <cell r="AG1632" t="str">
            <v>161042</v>
          </cell>
        </row>
        <row r="1633">
          <cell r="A1633">
            <v>1063071</v>
          </cell>
          <cell r="B1633" t="str">
            <v>106307</v>
          </cell>
          <cell r="C1633" t="str">
            <v>主线副本</v>
          </cell>
          <cell r="D1633">
            <v>1</v>
          </cell>
          <cell r="F1633" t="str">
            <v>10630711</v>
          </cell>
          <cell r="G1633" t="str">
            <v>10630712</v>
          </cell>
          <cell r="H1633" t="str">
            <v>10630713</v>
          </cell>
          <cell r="I1633" t="str">
            <v>10630714</v>
          </cell>
          <cell r="J1633" t="str">
            <v>10630715</v>
          </cell>
          <cell r="K1633" t="str">
            <v>10630716</v>
          </cell>
          <cell r="L1633">
            <v>3</v>
          </cell>
          <cell r="M1633">
            <v>2</v>
          </cell>
          <cell r="N1633">
            <v>4</v>
          </cell>
          <cell r="O1633">
            <v>5</v>
          </cell>
          <cell r="P1633">
            <v>1</v>
          </cell>
          <cell r="Q1633">
            <v>6</v>
          </cell>
          <cell r="R1633">
            <v>140033</v>
          </cell>
          <cell r="T1633">
            <v>120022</v>
          </cell>
          <cell r="V1633" t="str">
            <v>132042</v>
          </cell>
          <cell r="X1633">
            <v>2</v>
          </cell>
          <cell r="Z1633">
            <v>4</v>
          </cell>
          <cell r="AA1633">
            <v>2</v>
          </cell>
          <cell r="AC1633">
            <v>140033</v>
          </cell>
          <cell r="AE1633">
            <v>120022</v>
          </cell>
          <cell r="AG1633">
            <v>162042</v>
          </cell>
        </row>
        <row r="1634">
          <cell r="A1634">
            <v>1063072</v>
          </cell>
          <cell r="B1634" t="str">
            <v>106307</v>
          </cell>
          <cell r="C1634" t="str">
            <v>主线副本</v>
          </cell>
          <cell r="D1634">
            <v>2</v>
          </cell>
          <cell r="F1634" t="str">
            <v>10630721</v>
          </cell>
          <cell r="G1634" t="str">
            <v>10630722</v>
          </cell>
          <cell r="H1634" t="str">
            <v>10630723</v>
          </cell>
          <cell r="I1634" t="str">
            <v>10630724</v>
          </cell>
          <cell r="J1634" t="str">
            <v>10630725</v>
          </cell>
          <cell r="K1634" t="str">
            <v>10630726</v>
          </cell>
          <cell r="L1634">
            <v>1</v>
          </cell>
          <cell r="M1634">
            <v>2</v>
          </cell>
          <cell r="N1634">
            <v>3</v>
          </cell>
          <cell r="O1634">
            <v>4</v>
          </cell>
          <cell r="P1634">
            <v>5</v>
          </cell>
          <cell r="Q1634">
            <v>6</v>
          </cell>
          <cell r="R1634">
            <v>140033</v>
          </cell>
          <cell r="T1634">
            <v>120022</v>
          </cell>
          <cell r="V1634" t="str">
            <v>132042</v>
          </cell>
          <cell r="X1634">
            <v>2</v>
          </cell>
          <cell r="Z1634">
            <v>4</v>
          </cell>
          <cell r="AA1634">
            <v>2</v>
          </cell>
          <cell r="AC1634">
            <v>140033</v>
          </cell>
          <cell r="AE1634">
            <v>120022</v>
          </cell>
          <cell r="AG1634">
            <v>162042</v>
          </cell>
        </row>
        <row r="1635">
          <cell r="A1635">
            <v>1063081</v>
          </cell>
          <cell r="B1635" t="str">
            <v>106308</v>
          </cell>
          <cell r="C1635" t="str">
            <v>主线副本</v>
          </cell>
          <cell r="D1635">
            <v>1</v>
          </cell>
          <cell r="F1635" t="str">
            <v>10630811</v>
          </cell>
          <cell r="G1635" t="str">
            <v>10630812</v>
          </cell>
          <cell r="H1635" t="str">
            <v>10630813</v>
          </cell>
          <cell r="I1635" t="str">
            <v>10630814</v>
          </cell>
          <cell r="J1635" t="str">
            <v>10630815</v>
          </cell>
          <cell r="K1635" t="str">
            <v>10630816</v>
          </cell>
          <cell r="L1635">
            <v>6</v>
          </cell>
          <cell r="M1635">
            <v>5</v>
          </cell>
          <cell r="N1635">
            <v>4</v>
          </cell>
          <cell r="O1635">
            <v>3</v>
          </cell>
          <cell r="P1635">
            <v>2</v>
          </cell>
          <cell r="Q1635">
            <v>1</v>
          </cell>
          <cell r="R1635">
            <v>140033</v>
          </cell>
          <cell r="T1635">
            <v>120022</v>
          </cell>
          <cell r="V1635" t="str">
            <v>133042</v>
          </cell>
          <cell r="X1635">
            <v>3</v>
          </cell>
          <cell r="Z1635">
            <v>4</v>
          </cell>
          <cell r="AA1635">
            <v>2</v>
          </cell>
          <cell r="AC1635">
            <v>140033</v>
          </cell>
          <cell r="AE1635">
            <v>120022</v>
          </cell>
          <cell r="AG1635">
            <v>163042</v>
          </cell>
        </row>
        <row r="1636">
          <cell r="A1636">
            <v>1063082</v>
          </cell>
          <cell r="B1636" t="str">
            <v>106308</v>
          </cell>
          <cell r="C1636" t="str">
            <v>主线副本</v>
          </cell>
          <cell r="D1636">
            <v>2</v>
          </cell>
          <cell r="F1636" t="str">
            <v>10630821</v>
          </cell>
          <cell r="G1636" t="str">
            <v>10630822</v>
          </cell>
          <cell r="H1636" t="str">
            <v>10630823</v>
          </cell>
          <cell r="I1636" t="str">
            <v>10630824</v>
          </cell>
          <cell r="J1636" t="str">
            <v>10630825</v>
          </cell>
          <cell r="K1636" t="str">
            <v>10630826</v>
          </cell>
          <cell r="L1636">
            <v>4</v>
          </cell>
          <cell r="M1636">
            <v>5</v>
          </cell>
          <cell r="N1636">
            <v>6</v>
          </cell>
          <cell r="O1636">
            <v>3</v>
          </cell>
          <cell r="P1636">
            <v>2</v>
          </cell>
          <cell r="Q1636">
            <v>1</v>
          </cell>
          <cell r="R1636">
            <v>140033</v>
          </cell>
          <cell r="T1636">
            <v>120022</v>
          </cell>
          <cell r="V1636" t="str">
            <v>133042</v>
          </cell>
          <cell r="X1636">
            <v>3</v>
          </cell>
          <cell r="Z1636">
            <v>4</v>
          </cell>
          <cell r="AA1636">
            <v>2</v>
          </cell>
          <cell r="AC1636">
            <v>140033</v>
          </cell>
          <cell r="AE1636">
            <v>120022</v>
          </cell>
          <cell r="AG1636">
            <v>163042</v>
          </cell>
        </row>
        <row r="1637">
          <cell r="A1637">
            <v>1063091</v>
          </cell>
          <cell r="B1637" t="str">
            <v>106309</v>
          </cell>
          <cell r="C1637" t="str">
            <v>主线副本</v>
          </cell>
          <cell r="D1637">
            <v>1</v>
          </cell>
          <cell r="F1637" t="str">
            <v>10630911</v>
          </cell>
          <cell r="G1637" t="str">
            <v>10630912</v>
          </cell>
          <cell r="H1637" t="str">
            <v>10630913</v>
          </cell>
          <cell r="I1637" t="str">
            <v>10630914</v>
          </cell>
          <cell r="J1637" t="str">
            <v>10630915</v>
          </cell>
          <cell r="K1637" t="str">
            <v>10630916</v>
          </cell>
          <cell r="L1637">
            <v>3</v>
          </cell>
          <cell r="M1637">
            <v>1</v>
          </cell>
          <cell r="N1637">
            <v>2</v>
          </cell>
          <cell r="O1637">
            <v>4</v>
          </cell>
          <cell r="P1637">
            <v>5</v>
          </cell>
          <cell r="Q1637">
            <v>6</v>
          </cell>
          <cell r="R1637">
            <v>140033</v>
          </cell>
          <cell r="T1637">
            <v>120022</v>
          </cell>
          <cell r="V1637" t="str">
            <v>162042</v>
          </cell>
          <cell r="Y1637">
            <v>2</v>
          </cell>
          <cell r="Z1637">
            <v>4</v>
          </cell>
          <cell r="AA1637">
            <v>2</v>
          </cell>
          <cell r="AC1637">
            <v>140033</v>
          </cell>
          <cell r="AE1637">
            <v>120022</v>
          </cell>
          <cell r="AG1637" t="str">
            <v>162042</v>
          </cell>
        </row>
        <row r="1638">
          <cell r="A1638">
            <v>1063092</v>
          </cell>
          <cell r="B1638" t="str">
            <v>106309</v>
          </cell>
          <cell r="C1638" t="str">
            <v>主线副本</v>
          </cell>
          <cell r="D1638">
            <v>2</v>
          </cell>
          <cell r="F1638" t="str">
            <v>10630921</v>
          </cell>
          <cell r="G1638" t="str">
            <v>10630922</v>
          </cell>
          <cell r="H1638" t="str">
            <v>10630923</v>
          </cell>
          <cell r="I1638" t="str">
            <v>10630924</v>
          </cell>
          <cell r="J1638" t="str">
            <v>10630925</v>
          </cell>
          <cell r="K1638" t="str">
            <v>10630926</v>
          </cell>
          <cell r="L1638">
            <v>1</v>
          </cell>
          <cell r="M1638">
            <v>2</v>
          </cell>
          <cell r="N1638">
            <v>3</v>
          </cell>
          <cell r="O1638">
            <v>4</v>
          </cell>
          <cell r="P1638">
            <v>5</v>
          </cell>
          <cell r="Q1638">
            <v>6</v>
          </cell>
          <cell r="R1638">
            <v>140033</v>
          </cell>
          <cell r="T1638">
            <v>120022</v>
          </cell>
          <cell r="V1638" t="str">
            <v>162042</v>
          </cell>
          <cell r="Y1638">
            <v>2</v>
          </cell>
          <cell r="Z1638">
            <v>4</v>
          </cell>
          <cell r="AA1638">
            <v>2</v>
          </cell>
          <cell r="AC1638">
            <v>140033</v>
          </cell>
          <cell r="AE1638">
            <v>120022</v>
          </cell>
          <cell r="AG1638" t="str">
            <v>162042</v>
          </cell>
        </row>
        <row r="1639">
          <cell r="A1639">
            <v>1063101</v>
          </cell>
          <cell r="B1639" t="str">
            <v>106310</v>
          </cell>
          <cell r="C1639" t="str">
            <v>主线副本</v>
          </cell>
          <cell r="D1639">
            <v>1</v>
          </cell>
          <cell r="F1639" t="str">
            <v>10631011</v>
          </cell>
          <cell r="G1639" t="str">
            <v>10631012</v>
          </cell>
          <cell r="H1639" t="str">
            <v>10631013</v>
          </cell>
          <cell r="I1639" t="str">
            <v>10631014</v>
          </cell>
          <cell r="J1639" t="str">
            <v>10631015</v>
          </cell>
          <cell r="K1639" t="str">
            <v>10631016</v>
          </cell>
          <cell r="L1639">
            <v>4</v>
          </cell>
          <cell r="M1639">
            <v>2</v>
          </cell>
          <cell r="N1639">
            <v>3</v>
          </cell>
          <cell r="O1639">
            <v>6</v>
          </cell>
          <cell r="P1639">
            <v>1</v>
          </cell>
          <cell r="Q1639">
            <v>5</v>
          </cell>
          <cell r="R1639">
            <v>140033</v>
          </cell>
          <cell r="T1639">
            <v>120022</v>
          </cell>
          <cell r="V1639" t="str">
            <v>164042</v>
          </cell>
          <cell r="Y1639">
            <v>4</v>
          </cell>
          <cell r="Z1639">
            <v>4</v>
          </cell>
          <cell r="AA1639">
            <v>2</v>
          </cell>
          <cell r="AC1639">
            <v>140033</v>
          </cell>
          <cell r="AE1639">
            <v>120022</v>
          </cell>
          <cell r="AG1639" t="str">
            <v>164042</v>
          </cell>
          <cell r="AH1639">
            <v>150003</v>
          </cell>
        </row>
        <row r="1640">
          <cell r="A1640">
            <v>1063102</v>
          </cell>
          <cell r="B1640" t="str">
            <v>106310</v>
          </cell>
          <cell r="C1640" t="str">
            <v>主线副本</v>
          </cell>
          <cell r="D1640">
            <v>2</v>
          </cell>
          <cell r="F1640" t="str">
            <v>10631021</v>
          </cell>
          <cell r="G1640" t="str">
            <v>10631022</v>
          </cell>
          <cell r="H1640" t="str">
            <v>10631023</v>
          </cell>
          <cell r="I1640" t="str">
            <v>10631024</v>
          </cell>
          <cell r="J1640" t="str">
            <v>10631025</v>
          </cell>
          <cell r="K1640" t="str">
            <v>10631026</v>
          </cell>
          <cell r="L1640">
            <v>5</v>
          </cell>
          <cell r="M1640">
            <v>2</v>
          </cell>
          <cell r="N1640">
            <v>3</v>
          </cell>
          <cell r="O1640">
            <v>4</v>
          </cell>
          <cell r="P1640">
            <v>1</v>
          </cell>
          <cell r="Q1640">
            <v>6</v>
          </cell>
          <cell r="R1640">
            <v>140033</v>
          </cell>
          <cell r="T1640">
            <v>120022</v>
          </cell>
          <cell r="V1640" t="str">
            <v>164042</v>
          </cell>
          <cell r="Y1640">
            <v>4</v>
          </cell>
          <cell r="Z1640">
            <v>4</v>
          </cell>
          <cell r="AA1640">
            <v>2</v>
          </cell>
          <cell r="AC1640">
            <v>140033</v>
          </cell>
          <cell r="AE1640">
            <v>120022</v>
          </cell>
          <cell r="AG1640" t="str">
            <v>164042</v>
          </cell>
          <cell r="AH1640">
            <v>150003</v>
          </cell>
        </row>
        <row r="1641">
          <cell r="A1641">
            <v>1064011</v>
          </cell>
          <cell r="B1641" t="str">
            <v>106401</v>
          </cell>
          <cell r="C1641" t="str">
            <v>主线副本</v>
          </cell>
          <cell r="D1641">
            <v>1</v>
          </cell>
          <cell r="F1641" t="str">
            <v>10640111</v>
          </cell>
          <cell r="G1641" t="str">
            <v>10640112</v>
          </cell>
          <cell r="H1641" t="str">
            <v>10640113</v>
          </cell>
          <cell r="I1641" t="str">
            <v>10640114</v>
          </cell>
          <cell r="J1641" t="str">
            <v>10640115</v>
          </cell>
          <cell r="K1641" t="str">
            <v>10640116</v>
          </cell>
          <cell r="L1641">
            <v>3</v>
          </cell>
          <cell r="M1641">
            <v>2</v>
          </cell>
          <cell r="N1641">
            <v>4</v>
          </cell>
          <cell r="O1641">
            <v>5</v>
          </cell>
          <cell r="P1641">
            <v>1</v>
          </cell>
          <cell r="Q1641">
            <v>6</v>
          </cell>
          <cell r="R1641">
            <v>140033</v>
          </cell>
          <cell r="T1641">
            <v>120022</v>
          </cell>
          <cell r="V1641" t="str">
            <v>131042</v>
          </cell>
          <cell r="X1641">
            <v>1</v>
          </cell>
          <cell r="Z1641">
            <v>4</v>
          </cell>
          <cell r="AA1641">
            <v>2</v>
          </cell>
          <cell r="AC1641">
            <v>140033</v>
          </cell>
          <cell r="AE1641">
            <v>120022</v>
          </cell>
          <cell r="AG1641">
            <v>161042</v>
          </cell>
        </row>
        <row r="1642">
          <cell r="A1642">
            <v>1064012</v>
          </cell>
          <cell r="B1642" t="str">
            <v>106401</v>
          </cell>
          <cell r="C1642" t="str">
            <v>主线副本</v>
          </cell>
          <cell r="D1642">
            <v>2</v>
          </cell>
          <cell r="F1642" t="str">
            <v>10640121</v>
          </cell>
          <cell r="G1642" t="str">
            <v>10640122</v>
          </cell>
          <cell r="H1642" t="str">
            <v>10640123</v>
          </cell>
          <cell r="I1642" t="str">
            <v>10640124</v>
          </cell>
          <cell r="J1642" t="str">
            <v>10640125</v>
          </cell>
          <cell r="K1642" t="str">
            <v>10640126</v>
          </cell>
          <cell r="L1642">
            <v>1</v>
          </cell>
          <cell r="M1642">
            <v>2</v>
          </cell>
          <cell r="N1642">
            <v>3</v>
          </cell>
          <cell r="O1642">
            <v>4</v>
          </cell>
          <cell r="P1642">
            <v>5</v>
          </cell>
          <cell r="Q1642">
            <v>6</v>
          </cell>
          <cell r="R1642">
            <v>140033</v>
          </cell>
          <cell r="T1642">
            <v>120022</v>
          </cell>
          <cell r="V1642" t="str">
            <v>131042</v>
          </cell>
          <cell r="X1642">
            <v>1</v>
          </cell>
          <cell r="Z1642">
            <v>4</v>
          </cell>
          <cell r="AA1642">
            <v>2</v>
          </cell>
          <cell r="AC1642">
            <v>140033</v>
          </cell>
          <cell r="AE1642">
            <v>120022</v>
          </cell>
          <cell r="AG1642">
            <v>161042</v>
          </cell>
        </row>
        <row r="1643">
          <cell r="A1643">
            <v>1064021</v>
          </cell>
          <cell r="B1643" t="str">
            <v>106402</v>
          </cell>
          <cell r="C1643" t="str">
            <v>主线副本</v>
          </cell>
          <cell r="D1643">
            <v>1</v>
          </cell>
          <cell r="F1643" t="str">
            <v>10640211</v>
          </cell>
          <cell r="G1643" t="str">
            <v>10640212</v>
          </cell>
          <cell r="H1643" t="str">
            <v>10640213</v>
          </cell>
          <cell r="I1643" t="str">
            <v>10640214</v>
          </cell>
          <cell r="J1643" t="str">
            <v>10640215</v>
          </cell>
          <cell r="K1643" t="str">
            <v>10640216</v>
          </cell>
          <cell r="L1643">
            <v>6</v>
          </cell>
          <cell r="M1643">
            <v>5</v>
          </cell>
          <cell r="N1643">
            <v>4</v>
          </cell>
          <cell r="O1643">
            <v>3</v>
          </cell>
          <cell r="P1643">
            <v>2</v>
          </cell>
          <cell r="Q1643">
            <v>1</v>
          </cell>
          <cell r="R1643">
            <v>140033</v>
          </cell>
          <cell r="T1643">
            <v>120022</v>
          </cell>
          <cell r="V1643" t="str">
            <v>132042</v>
          </cell>
          <cell r="X1643">
            <v>2</v>
          </cell>
          <cell r="Z1643">
            <v>4</v>
          </cell>
          <cell r="AA1643">
            <v>2</v>
          </cell>
          <cell r="AC1643">
            <v>140033</v>
          </cell>
          <cell r="AE1643">
            <v>120022</v>
          </cell>
          <cell r="AG1643">
            <v>162042</v>
          </cell>
        </row>
        <row r="1644">
          <cell r="A1644">
            <v>1064022</v>
          </cell>
          <cell r="B1644" t="str">
            <v>106402</v>
          </cell>
          <cell r="C1644" t="str">
            <v>主线副本</v>
          </cell>
          <cell r="D1644">
            <v>2</v>
          </cell>
          <cell r="F1644" t="str">
            <v>10640221</v>
          </cell>
          <cell r="G1644" t="str">
            <v>10640222</v>
          </cell>
          <cell r="H1644" t="str">
            <v>10640223</v>
          </cell>
          <cell r="I1644" t="str">
            <v>10640224</v>
          </cell>
          <cell r="J1644" t="str">
            <v>10640225</v>
          </cell>
          <cell r="K1644" t="str">
            <v>10640226</v>
          </cell>
          <cell r="L1644">
            <v>4</v>
          </cell>
          <cell r="M1644">
            <v>5</v>
          </cell>
          <cell r="N1644">
            <v>6</v>
          </cell>
          <cell r="O1644">
            <v>3</v>
          </cell>
          <cell r="P1644">
            <v>2</v>
          </cell>
          <cell r="Q1644">
            <v>1</v>
          </cell>
          <cell r="R1644">
            <v>140033</v>
          </cell>
          <cell r="T1644">
            <v>120022</v>
          </cell>
          <cell r="V1644" t="str">
            <v>132042</v>
          </cell>
          <cell r="X1644">
            <v>2</v>
          </cell>
          <cell r="Z1644">
            <v>4</v>
          </cell>
          <cell r="AA1644">
            <v>2</v>
          </cell>
          <cell r="AC1644">
            <v>140033</v>
          </cell>
          <cell r="AE1644">
            <v>120022</v>
          </cell>
          <cell r="AG1644">
            <v>162042</v>
          </cell>
        </row>
        <row r="1645">
          <cell r="A1645">
            <v>1064031</v>
          </cell>
          <cell r="B1645" t="str">
            <v>106403</v>
          </cell>
          <cell r="C1645" t="str">
            <v>主线副本</v>
          </cell>
          <cell r="D1645">
            <v>1</v>
          </cell>
          <cell r="F1645" t="str">
            <v>10640311</v>
          </cell>
          <cell r="G1645" t="str">
            <v>10640312</v>
          </cell>
          <cell r="H1645" t="str">
            <v>10640313</v>
          </cell>
          <cell r="I1645" t="str">
            <v>10640314</v>
          </cell>
          <cell r="J1645" t="str">
            <v>10640315</v>
          </cell>
          <cell r="K1645" t="str">
            <v>10640316</v>
          </cell>
          <cell r="L1645">
            <v>3</v>
          </cell>
          <cell r="M1645">
            <v>1</v>
          </cell>
          <cell r="N1645">
            <v>2</v>
          </cell>
          <cell r="O1645">
            <v>4</v>
          </cell>
          <cell r="P1645">
            <v>5</v>
          </cell>
          <cell r="Q1645">
            <v>6</v>
          </cell>
          <cell r="R1645">
            <v>140033</v>
          </cell>
          <cell r="T1645">
            <v>120022</v>
          </cell>
          <cell r="V1645" t="str">
            <v>163042</v>
          </cell>
          <cell r="Y1645">
            <v>3</v>
          </cell>
          <cell r="Z1645">
            <v>4</v>
          </cell>
          <cell r="AA1645">
            <v>2</v>
          </cell>
          <cell r="AC1645">
            <v>140033</v>
          </cell>
          <cell r="AE1645">
            <v>120022</v>
          </cell>
          <cell r="AG1645" t="str">
            <v>163042</v>
          </cell>
        </row>
        <row r="1646">
          <cell r="A1646">
            <v>1064032</v>
          </cell>
          <cell r="B1646" t="str">
            <v>106403</v>
          </cell>
          <cell r="C1646" t="str">
            <v>主线副本</v>
          </cell>
          <cell r="D1646">
            <v>2</v>
          </cell>
          <cell r="F1646" t="str">
            <v>10640321</v>
          </cell>
          <cell r="G1646" t="str">
            <v>10640322</v>
          </cell>
          <cell r="H1646" t="str">
            <v>10640323</v>
          </cell>
          <cell r="I1646" t="str">
            <v>10640324</v>
          </cell>
          <cell r="J1646" t="str">
            <v>10640325</v>
          </cell>
          <cell r="K1646" t="str">
            <v>10640326</v>
          </cell>
          <cell r="L1646">
            <v>1</v>
          </cell>
          <cell r="M1646">
            <v>2</v>
          </cell>
          <cell r="N1646">
            <v>3</v>
          </cell>
          <cell r="O1646">
            <v>4</v>
          </cell>
          <cell r="P1646">
            <v>5</v>
          </cell>
          <cell r="Q1646">
            <v>6</v>
          </cell>
          <cell r="R1646">
            <v>140033</v>
          </cell>
          <cell r="T1646">
            <v>120022</v>
          </cell>
          <cell r="V1646" t="str">
            <v>163042</v>
          </cell>
          <cell r="Y1646">
            <v>3</v>
          </cell>
          <cell r="Z1646">
            <v>4</v>
          </cell>
          <cell r="AA1646">
            <v>2</v>
          </cell>
          <cell r="AC1646">
            <v>140033</v>
          </cell>
          <cell r="AE1646">
            <v>120022</v>
          </cell>
          <cell r="AG1646" t="str">
            <v>163042</v>
          </cell>
        </row>
        <row r="1647">
          <cell r="A1647">
            <v>1064041</v>
          </cell>
          <cell r="B1647" t="str">
            <v>106404</v>
          </cell>
          <cell r="C1647" t="str">
            <v>主线副本</v>
          </cell>
          <cell r="D1647">
            <v>1</v>
          </cell>
          <cell r="F1647" t="str">
            <v>10640411</v>
          </cell>
          <cell r="G1647" t="str">
            <v>10640412</v>
          </cell>
          <cell r="H1647" t="str">
            <v>10640413</v>
          </cell>
          <cell r="I1647" t="str">
            <v>10640414</v>
          </cell>
          <cell r="J1647" t="str">
            <v>10640415</v>
          </cell>
          <cell r="K1647" t="str">
            <v>10640416</v>
          </cell>
          <cell r="L1647">
            <v>4</v>
          </cell>
          <cell r="M1647">
            <v>2</v>
          </cell>
          <cell r="N1647">
            <v>3</v>
          </cell>
          <cell r="O1647">
            <v>6</v>
          </cell>
          <cell r="P1647">
            <v>1</v>
          </cell>
          <cell r="Q1647">
            <v>5</v>
          </cell>
          <cell r="R1647">
            <v>140033</v>
          </cell>
          <cell r="T1647">
            <v>120022</v>
          </cell>
          <cell r="V1647" t="str">
            <v>133042</v>
          </cell>
          <cell r="X1647">
            <v>3</v>
          </cell>
          <cell r="Z1647">
            <v>4</v>
          </cell>
          <cell r="AA1647">
            <v>2</v>
          </cell>
          <cell r="AC1647">
            <v>140033</v>
          </cell>
          <cell r="AE1647">
            <v>120022</v>
          </cell>
          <cell r="AG1647">
            <v>163042</v>
          </cell>
        </row>
        <row r="1648">
          <cell r="A1648">
            <v>1064042</v>
          </cell>
          <cell r="B1648" t="str">
            <v>106404</v>
          </cell>
          <cell r="C1648" t="str">
            <v>主线副本</v>
          </cell>
          <cell r="D1648">
            <v>2</v>
          </cell>
          <cell r="F1648" t="str">
            <v>10640421</v>
          </cell>
          <cell r="G1648" t="str">
            <v>10640422</v>
          </cell>
          <cell r="H1648" t="str">
            <v>10640423</v>
          </cell>
          <cell r="I1648" t="str">
            <v>10640424</v>
          </cell>
          <cell r="J1648" t="str">
            <v>10640425</v>
          </cell>
          <cell r="K1648" t="str">
            <v>10640426</v>
          </cell>
          <cell r="L1648">
            <v>1</v>
          </cell>
          <cell r="M1648">
            <v>2</v>
          </cell>
          <cell r="N1648">
            <v>3</v>
          </cell>
          <cell r="O1648">
            <v>4</v>
          </cell>
          <cell r="P1648">
            <v>5</v>
          </cell>
          <cell r="Q1648">
            <v>6</v>
          </cell>
          <cell r="R1648">
            <v>140033</v>
          </cell>
          <cell r="T1648">
            <v>120022</v>
          </cell>
          <cell r="V1648" t="str">
            <v>133042</v>
          </cell>
          <cell r="X1648">
            <v>3</v>
          </cell>
          <cell r="Z1648">
            <v>4</v>
          </cell>
          <cell r="AA1648">
            <v>2</v>
          </cell>
          <cell r="AC1648">
            <v>140033</v>
          </cell>
          <cell r="AE1648">
            <v>120022</v>
          </cell>
          <cell r="AG1648">
            <v>163042</v>
          </cell>
        </row>
        <row r="1649">
          <cell r="A1649">
            <v>1064051</v>
          </cell>
          <cell r="B1649" t="str">
            <v>106405</v>
          </cell>
          <cell r="C1649" t="str">
            <v>主线副本</v>
          </cell>
          <cell r="D1649">
            <v>1</v>
          </cell>
          <cell r="F1649" t="str">
            <v>10640511</v>
          </cell>
          <cell r="G1649" t="str">
            <v>10640512</v>
          </cell>
          <cell r="H1649" t="str">
            <v>10640513</v>
          </cell>
          <cell r="I1649" t="str">
            <v>10640514</v>
          </cell>
          <cell r="J1649" t="str">
            <v>10640515</v>
          </cell>
          <cell r="K1649" t="str">
            <v>10640516</v>
          </cell>
          <cell r="L1649">
            <v>6</v>
          </cell>
          <cell r="M1649">
            <v>5</v>
          </cell>
          <cell r="N1649">
            <v>4</v>
          </cell>
          <cell r="O1649">
            <v>3</v>
          </cell>
          <cell r="P1649">
            <v>2</v>
          </cell>
          <cell r="Q1649">
            <v>1</v>
          </cell>
          <cell r="R1649">
            <v>140033</v>
          </cell>
          <cell r="T1649">
            <v>120022</v>
          </cell>
          <cell r="V1649" t="str">
            <v>131042</v>
          </cell>
          <cell r="X1649">
            <v>1</v>
          </cell>
          <cell r="Z1649">
            <v>4</v>
          </cell>
          <cell r="AA1649">
            <v>2</v>
          </cell>
          <cell r="AC1649">
            <v>140033</v>
          </cell>
          <cell r="AE1649">
            <v>120022</v>
          </cell>
          <cell r="AG1649">
            <v>161042</v>
          </cell>
        </row>
        <row r="1650">
          <cell r="A1650">
            <v>1064052</v>
          </cell>
          <cell r="B1650" t="str">
            <v>106405</v>
          </cell>
          <cell r="C1650" t="str">
            <v>主线副本</v>
          </cell>
          <cell r="D1650">
            <v>2</v>
          </cell>
          <cell r="F1650" t="str">
            <v>10640521</v>
          </cell>
          <cell r="G1650" t="str">
            <v>10640522</v>
          </cell>
          <cell r="H1650" t="str">
            <v>10640523</v>
          </cell>
          <cell r="I1650" t="str">
            <v>10640524</v>
          </cell>
          <cell r="J1650" t="str">
            <v>10640525</v>
          </cell>
          <cell r="K1650" t="str">
            <v>10640526</v>
          </cell>
          <cell r="L1650">
            <v>4</v>
          </cell>
          <cell r="M1650">
            <v>5</v>
          </cell>
          <cell r="N1650">
            <v>6</v>
          </cell>
          <cell r="O1650">
            <v>3</v>
          </cell>
          <cell r="P1650">
            <v>2</v>
          </cell>
          <cell r="Q1650">
            <v>1</v>
          </cell>
          <cell r="R1650">
            <v>140033</v>
          </cell>
          <cell r="T1650">
            <v>120022</v>
          </cell>
          <cell r="V1650" t="str">
            <v>131042</v>
          </cell>
          <cell r="X1650">
            <v>1</v>
          </cell>
          <cell r="Z1650">
            <v>4</v>
          </cell>
          <cell r="AA1650">
            <v>2</v>
          </cell>
          <cell r="AC1650">
            <v>140033</v>
          </cell>
          <cell r="AE1650">
            <v>120022</v>
          </cell>
          <cell r="AG1650">
            <v>161042</v>
          </cell>
        </row>
        <row r="1651">
          <cell r="A1651">
            <v>1064061</v>
          </cell>
          <cell r="B1651" t="str">
            <v>106406</v>
          </cell>
          <cell r="C1651" t="str">
            <v>主线副本</v>
          </cell>
          <cell r="D1651">
            <v>1</v>
          </cell>
          <cell r="F1651" t="str">
            <v>10640611</v>
          </cell>
          <cell r="G1651" t="str">
            <v>10640612</v>
          </cell>
          <cell r="H1651" t="str">
            <v>10640613</v>
          </cell>
          <cell r="I1651" t="str">
            <v>10640614</v>
          </cell>
          <cell r="J1651" t="str">
            <v>10640615</v>
          </cell>
          <cell r="K1651" t="str">
            <v>10640616</v>
          </cell>
          <cell r="L1651">
            <v>3</v>
          </cell>
          <cell r="M1651">
            <v>1</v>
          </cell>
          <cell r="N1651">
            <v>2</v>
          </cell>
          <cell r="O1651">
            <v>4</v>
          </cell>
          <cell r="P1651">
            <v>5</v>
          </cell>
          <cell r="Q1651">
            <v>6</v>
          </cell>
          <cell r="R1651">
            <v>140033</v>
          </cell>
          <cell r="T1651">
            <v>120022</v>
          </cell>
          <cell r="V1651" t="str">
            <v>161042</v>
          </cell>
          <cell r="Y1651">
            <v>1</v>
          </cell>
          <cell r="Z1651">
            <v>4</v>
          </cell>
          <cell r="AA1651">
            <v>2</v>
          </cell>
          <cell r="AC1651">
            <v>140033</v>
          </cell>
          <cell r="AE1651">
            <v>120022</v>
          </cell>
          <cell r="AG1651" t="str">
            <v>161042</v>
          </cell>
        </row>
        <row r="1652">
          <cell r="A1652">
            <v>1064062</v>
          </cell>
          <cell r="B1652" t="str">
            <v>106406</v>
          </cell>
          <cell r="C1652" t="str">
            <v>主线副本</v>
          </cell>
          <cell r="D1652">
            <v>2</v>
          </cell>
          <cell r="F1652" t="str">
            <v>10640621</v>
          </cell>
          <cell r="G1652" t="str">
            <v>10640622</v>
          </cell>
          <cell r="H1652" t="str">
            <v>10640623</v>
          </cell>
          <cell r="I1652" t="str">
            <v>10640624</v>
          </cell>
          <cell r="J1652" t="str">
            <v>10640625</v>
          </cell>
          <cell r="K1652" t="str">
            <v>10640626</v>
          </cell>
          <cell r="L1652">
            <v>1</v>
          </cell>
          <cell r="M1652">
            <v>2</v>
          </cell>
          <cell r="N1652">
            <v>3</v>
          </cell>
          <cell r="O1652">
            <v>4</v>
          </cell>
          <cell r="P1652">
            <v>5</v>
          </cell>
          <cell r="Q1652">
            <v>6</v>
          </cell>
          <cell r="R1652">
            <v>140033</v>
          </cell>
          <cell r="T1652">
            <v>120022</v>
          </cell>
          <cell r="V1652" t="str">
            <v>161042</v>
          </cell>
          <cell r="Y1652">
            <v>1</v>
          </cell>
          <cell r="Z1652">
            <v>4</v>
          </cell>
          <cell r="AA1652">
            <v>2</v>
          </cell>
          <cell r="AC1652">
            <v>140033</v>
          </cell>
          <cell r="AE1652">
            <v>120022</v>
          </cell>
          <cell r="AG1652" t="str">
            <v>161042</v>
          </cell>
        </row>
        <row r="1653">
          <cell r="A1653">
            <v>1064071</v>
          </cell>
          <cell r="B1653" t="str">
            <v>106407</v>
          </cell>
          <cell r="C1653" t="str">
            <v>主线副本</v>
          </cell>
          <cell r="D1653">
            <v>1</v>
          </cell>
          <cell r="F1653" t="str">
            <v>10640711</v>
          </cell>
          <cell r="G1653" t="str">
            <v>10640712</v>
          </cell>
          <cell r="H1653" t="str">
            <v>10640713</v>
          </cell>
          <cell r="I1653" t="str">
            <v>10640714</v>
          </cell>
          <cell r="J1653" t="str">
            <v>10640715</v>
          </cell>
          <cell r="K1653" t="str">
            <v>10640716</v>
          </cell>
          <cell r="L1653">
            <v>4</v>
          </cell>
          <cell r="M1653">
            <v>2</v>
          </cell>
          <cell r="N1653">
            <v>3</v>
          </cell>
          <cell r="O1653">
            <v>6</v>
          </cell>
          <cell r="P1653">
            <v>1</v>
          </cell>
          <cell r="Q1653">
            <v>5</v>
          </cell>
          <cell r="R1653">
            <v>140033</v>
          </cell>
          <cell r="T1653">
            <v>120022</v>
          </cell>
          <cell r="V1653" t="str">
            <v>132042</v>
          </cell>
          <cell r="X1653">
            <v>2</v>
          </cell>
          <cell r="Z1653">
            <v>4</v>
          </cell>
          <cell r="AA1653">
            <v>2</v>
          </cell>
          <cell r="AC1653">
            <v>140033</v>
          </cell>
          <cell r="AE1653">
            <v>120022</v>
          </cell>
          <cell r="AG1653">
            <v>162042</v>
          </cell>
        </row>
        <row r="1654">
          <cell r="A1654">
            <v>1064072</v>
          </cell>
          <cell r="B1654" t="str">
            <v>106407</v>
          </cell>
          <cell r="C1654" t="str">
            <v>主线副本</v>
          </cell>
          <cell r="D1654">
            <v>2</v>
          </cell>
          <cell r="F1654" t="str">
            <v>10640721</v>
          </cell>
          <cell r="G1654" t="str">
            <v>10640722</v>
          </cell>
          <cell r="H1654" t="str">
            <v>10640723</v>
          </cell>
          <cell r="I1654" t="str">
            <v>10640724</v>
          </cell>
          <cell r="J1654" t="str">
            <v>10640725</v>
          </cell>
          <cell r="K1654" t="str">
            <v>10640726</v>
          </cell>
          <cell r="L1654">
            <v>5</v>
          </cell>
          <cell r="M1654">
            <v>2</v>
          </cell>
          <cell r="N1654">
            <v>3</v>
          </cell>
          <cell r="O1654">
            <v>4</v>
          </cell>
          <cell r="P1654">
            <v>1</v>
          </cell>
          <cell r="Q1654">
            <v>6</v>
          </cell>
          <cell r="R1654">
            <v>140033</v>
          </cell>
          <cell r="T1654">
            <v>120022</v>
          </cell>
          <cell r="V1654" t="str">
            <v>132042</v>
          </cell>
          <cell r="X1654">
            <v>2</v>
          </cell>
          <cell r="Z1654">
            <v>4</v>
          </cell>
          <cell r="AA1654">
            <v>2</v>
          </cell>
          <cell r="AC1654">
            <v>140033</v>
          </cell>
          <cell r="AE1654">
            <v>120022</v>
          </cell>
          <cell r="AG1654">
            <v>162042</v>
          </cell>
        </row>
        <row r="1655">
          <cell r="A1655">
            <v>1064081</v>
          </cell>
          <cell r="B1655" t="str">
            <v>106408</v>
          </cell>
          <cell r="C1655" t="str">
            <v>主线副本</v>
          </cell>
          <cell r="D1655">
            <v>1</v>
          </cell>
          <cell r="F1655" t="str">
            <v>10640811</v>
          </cell>
          <cell r="G1655" t="str">
            <v>10640812</v>
          </cell>
          <cell r="H1655" t="str">
            <v>10640813</v>
          </cell>
          <cell r="I1655" t="str">
            <v>10640814</v>
          </cell>
          <cell r="J1655" t="str">
            <v>10640815</v>
          </cell>
          <cell r="K1655" t="str">
            <v>10640816</v>
          </cell>
          <cell r="L1655">
            <v>3</v>
          </cell>
          <cell r="M1655">
            <v>2</v>
          </cell>
          <cell r="N1655">
            <v>4</v>
          </cell>
          <cell r="O1655">
            <v>5</v>
          </cell>
          <cell r="P1655">
            <v>1</v>
          </cell>
          <cell r="Q1655">
            <v>6</v>
          </cell>
          <cell r="R1655">
            <v>140033</v>
          </cell>
          <cell r="T1655">
            <v>120022</v>
          </cell>
          <cell r="V1655" t="str">
            <v>133042</v>
          </cell>
          <cell r="X1655">
            <v>3</v>
          </cell>
          <cell r="Z1655">
            <v>4</v>
          </cell>
          <cell r="AA1655">
            <v>2</v>
          </cell>
          <cell r="AC1655">
            <v>140033</v>
          </cell>
          <cell r="AE1655">
            <v>120022</v>
          </cell>
          <cell r="AG1655">
            <v>163042</v>
          </cell>
        </row>
        <row r="1656">
          <cell r="A1656">
            <v>1064082</v>
          </cell>
          <cell r="B1656" t="str">
            <v>106408</v>
          </cell>
          <cell r="C1656" t="str">
            <v>主线副本</v>
          </cell>
          <cell r="D1656">
            <v>2</v>
          </cell>
          <cell r="F1656" t="str">
            <v>10640821</v>
          </cell>
          <cell r="G1656" t="str">
            <v>10640822</v>
          </cell>
          <cell r="H1656" t="str">
            <v>10640823</v>
          </cell>
          <cell r="I1656" t="str">
            <v>10640824</v>
          </cell>
          <cell r="J1656" t="str">
            <v>10640825</v>
          </cell>
          <cell r="K1656" t="str">
            <v>10640826</v>
          </cell>
          <cell r="L1656">
            <v>1</v>
          </cell>
          <cell r="M1656">
            <v>2</v>
          </cell>
          <cell r="N1656">
            <v>3</v>
          </cell>
          <cell r="O1656">
            <v>4</v>
          </cell>
          <cell r="P1656">
            <v>5</v>
          </cell>
          <cell r="Q1656">
            <v>6</v>
          </cell>
          <cell r="R1656">
            <v>140033</v>
          </cell>
          <cell r="T1656">
            <v>120022</v>
          </cell>
          <cell r="V1656" t="str">
            <v>133042</v>
          </cell>
          <cell r="X1656">
            <v>3</v>
          </cell>
          <cell r="Z1656">
            <v>4</v>
          </cell>
          <cell r="AA1656">
            <v>2</v>
          </cell>
          <cell r="AC1656">
            <v>140033</v>
          </cell>
          <cell r="AE1656">
            <v>120022</v>
          </cell>
          <cell r="AG1656">
            <v>163042</v>
          </cell>
        </row>
        <row r="1657">
          <cell r="A1657">
            <v>1064091</v>
          </cell>
          <cell r="B1657" t="str">
            <v>106409</v>
          </cell>
          <cell r="C1657" t="str">
            <v>主线副本</v>
          </cell>
          <cell r="D1657">
            <v>1</v>
          </cell>
          <cell r="F1657" t="str">
            <v>10640911</v>
          </cell>
          <cell r="G1657" t="str">
            <v>10640912</v>
          </cell>
          <cell r="H1657" t="str">
            <v>10640913</v>
          </cell>
          <cell r="I1657" t="str">
            <v>10640914</v>
          </cell>
          <cell r="J1657" t="str">
            <v>10640915</v>
          </cell>
          <cell r="K1657" t="str">
            <v>10640916</v>
          </cell>
          <cell r="L1657">
            <v>6</v>
          </cell>
          <cell r="M1657">
            <v>5</v>
          </cell>
          <cell r="N1657">
            <v>4</v>
          </cell>
          <cell r="O1657">
            <v>3</v>
          </cell>
          <cell r="P1657">
            <v>2</v>
          </cell>
          <cell r="Q1657">
            <v>1</v>
          </cell>
          <cell r="R1657">
            <v>140033</v>
          </cell>
          <cell r="T1657">
            <v>120022</v>
          </cell>
          <cell r="V1657" t="str">
            <v>162042</v>
          </cell>
          <cell r="Y1657">
            <v>2</v>
          </cell>
          <cell r="Z1657">
            <v>4</v>
          </cell>
          <cell r="AA1657">
            <v>2</v>
          </cell>
          <cell r="AC1657">
            <v>140033</v>
          </cell>
          <cell r="AE1657">
            <v>120022</v>
          </cell>
          <cell r="AG1657" t="str">
            <v>162042</v>
          </cell>
        </row>
        <row r="1658">
          <cell r="A1658">
            <v>1064092</v>
          </cell>
          <cell r="B1658" t="str">
            <v>106409</v>
          </cell>
          <cell r="C1658" t="str">
            <v>主线副本</v>
          </cell>
          <cell r="D1658">
            <v>2</v>
          </cell>
          <cell r="F1658" t="str">
            <v>10640921</v>
          </cell>
          <cell r="G1658" t="str">
            <v>10640922</v>
          </cell>
          <cell r="H1658" t="str">
            <v>10640923</v>
          </cell>
          <cell r="I1658" t="str">
            <v>10640924</v>
          </cell>
          <cell r="J1658" t="str">
            <v>10640925</v>
          </cell>
          <cell r="K1658" t="str">
            <v>10640926</v>
          </cell>
          <cell r="L1658">
            <v>4</v>
          </cell>
          <cell r="M1658">
            <v>5</v>
          </cell>
          <cell r="N1658">
            <v>6</v>
          </cell>
          <cell r="O1658">
            <v>3</v>
          </cell>
          <cell r="P1658">
            <v>2</v>
          </cell>
          <cell r="Q1658">
            <v>1</v>
          </cell>
          <cell r="R1658">
            <v>140033</v>
          </cell>
          <cell r="T1658">
            <v>120022</v>
          </cell>
          <cell r="V1658" t="str">
            <v>162042</v>
          </cell>
          <cell r="Y1658">
            <v>2</v>
          </cell>
          <cell r="Z1658">
            <v>4</v>
          </cell>
          <cell r="AA1658">
            <v>2</v>
          </cell>
          <cell r="AC1658">
            <v>140033</v>
          </cell>
          <cell r="AE1658">
            <v>120022</v>
          </cell>
          <cell r="AG1658" t="str">
            <v>162042</v>
          </cell>
        </row>
        <row r="1659">
          <cell r="A1659">
            <v>1064101</v>
          </cell>
          <cell r="B1659" t="str">
            <v>106410</v>
          </cell>
          <cell r="C1659" t="str">
            <v>主线副本</v>
          </cell>
          <cell r="D1659">
            <v>1</v>
          </cell>
          <cell r="F1659" t="str">
            <v>10641011</v>
          </cell>
          <cell r="G1659" t="str">
            <v>10641012</v>
          </cell>
          <cell r="H1659" t="str">
            <v>10641013</v>
          </cell>
          <cell r="I1659" t="str">
            <v>10641014</v>
          </cell>
          <cell r="J1659" t="str">
            <v>10641015</v>
          </cell>
          <cell r="K1659" t="str">
            <v>10641016</v>
          </cell>
          <cell r="L1659">
            <v>3</v>
          </cell>
          <cell r="M1659">
            <v>1</v>
          </cell>
          <cell r="N1659">
            <v>2</v>
          </cell>
          <cell r="O1659">
            <v>4</v>
          </cell>
          <cell r="P1659">
            <v>5</v>
          </cell>
          <cell r="Q1659">
            <v>6</v>
          </cell>
          <cell r="R1659">
            <v>140033</v>
          </cell>
          <cell r="T1659">
            <v>120022</v>
          </cell>
          <cell r="V1659" t="str">
            <v>166042</v>
          </cell>
          <cell r="Y1659">
            <v>6</v>
          </cell>
          <cell r="Z1659">
            <v>4</v>
          </cell>
          <cell r="AA1659">
            <v>2</v>
          </cell>
          <cell r="AC1659">
            <v>140033</v>
          </cell>
          <cell r="AE1659">
            <v>120022</v>
          </cell>
          <cell r="AG1659" t="str">
            <v>166042</v>
          </cell>
          <cell r="AH1659">
            <v>150003</v>
          </cell>
        </row>
        <row r="1660">
          <cell r="A1660">
            <v>1064102</v>
          </cell>
          <cell r="B1660" t="str">
            <v>106410</v>
          </cell>
          <cell r="C1660" t="str">
            <v>主线副本</v>
          </cell>
          <cell r="D1660">
            <v>2</v>
          </cell>
          <cell r="F1660" t="str">
            <v>10641021</v>
          </cell>
          <cell r="G1660" t="str">
            <v>10641022</v>
          </cell>
          <cell r="H1660" t="str">
            <v>10641023</v>
          </cell>
          <cell r="I1660" t="str">
            <v>10641024</v>
          </cell>
          <cell r="J1660" t="str">
            <v>10641025</v>
          </cell>
          <cell r="K1660" t="str">
            <v>10641026</v>
          </cell>
          <cell r="L1660">
            <v>1</v>
          </cell>
          <cell r="M1660">
            <v>2</v>
          </cell>
          <cell r="N1660">
            <v>3</v>
          </cell>
          <cell r="O1660">
            <v>4</v>
          </cell>
          <cell r="P1660">
            <v>5</v>
          </cell>
          <cell r="Q1660">
            <v>6</v>
          </cell>
          <cell r="R1660">
            <v>140033</v>
          </cell>
          <cell r="T1660">
            <v>120022</v>
          </cell>
          <cell r="V1660" t="str">
            <v>166042</v>
          </cell>
          <cell r="Y1660">
            <v>6</v>
          </cell>
          <cell r="Z1660">
            <v>4</v>
          </cell>
          <cell r="AA1660">
            <v>2</v>
          </cell>
          <cell r="AC1660">
            <v>140033</v>
          </cell>
          <cell r="AE1660">
            <v>120022</v>
          </cell>
          <cell r="AG1660" t="str">
            <v>166042</v>
          </cell>
          <cell r="AH1660">
            <v>150003</v>
          </cell>
        </row>
        <row r="1661">
          <cell r="A1661">
            <v>1065011</v>
          </cell>
          <cell r="B1661" t="str">
            <v>106501</v>
          </cell>
          <cell r="C1661" t="str">
            <v>主线副本</v>
          </cell>
          <cell r="D1661">
            <v>1</v>
          </cell>
          <cell r="F1661" t="str">
            <v>10650111</v>
          </cell>
          <cell r="G1661" t="str">
            <v>10650112</v>
          </cell>
          <cell r="H1661" t="str">
            <v>10650113</v>
          </cell>
          <cell r="I1661" t="str">
            <v>10650114</v>
          </cell>
          <cell r="J1661" t="str">
            <v>10650115</v>
          </cell>
          <cell r="K1661" t="str">
            <v>10650116</v>
          </cell>
          <cell r="L1661">
            <v>4</v>
          </cell>
          <cell r="M1661">
            <v>2</v>
          </cell>
          <cell r="N1661">
            <v>3</v>
          </cell>
          <cell r="O1661">
            <v>6</v>
          </cell>
          <cell r="P1661">
            <v>1</v>
          </cell>
          <cell r="Q1661">
            <v>5</v>
          </cell>
          <cell r="R1661">
            <v>140033</v>
          </cell>
          <cell r="T1661">
            <v>120022</v>
          </cell>
          <cell r="V1661" t="str">
            <v>131042</v>
          </cell>
          <cell r="X1661">
            <v>1</v>
          </cell>
          <cell r="Z1661">
            <v>4</v>
          </cell>
          <cell r="AA1661">
            <v>2</v>
          </cell>
          <cell r="AC1661">
            <v>140033</v>
          </cell>
          <cell r="AE1661">
            <v>120022</v>
          </cell>
          <cell r="AG1661">
            <v>161042</v>
          </cell>
        </row>
        <row r="1662">
          <cell r="A1662">
            <v>1065012</v>
          </cell>
          <cell r="B1662" t="str">
            <v>106501</v>
          </cell>
          <cell r="C1662" t="str">
            <v>主线副本</v>
          </cell>
          <cell r="D1662">
            <v>2</v>
          </cell>
          <cell r="F1662" t="str">
            <v>10650121</v>
          </cell>
          <cell r="G1662" t="str">
            <v>10650122</v>
          </cell>
          <cell r="H1662" t="str">
            <v>10650123</v>
          </cell>
          <cell r="I1662" t="str">
            <v>10650124</v>
          </cell>
          <cell r="J1662" t="str">
            <v>10650125</v>
          </cell>
          <cell r="K1662" t="str">
            <v>10650126</v>
          </cell>
          <cell r="L1662">
            <v>5</v>
          </cell>
          <cell r="M1662">
            <v>2</v>
          </cell>
          <cell r="N1662">
            <v>3</v>
          </cell>
          <cell r="O1662">
            <v>4</v>
          </cell>
          <cell r="P1662">
            <v>1</v>
          </cell>
          <cell r="Q1662">
            <v>6</v>
          </cell>
          <cell r="R1662">
            <v>140033</v>
          </cell>
          <cell r="T1662">
            <v>120022</v>
          </cell>
          <cell r="V1662" t="str">
            <v>131042</v>
          </cell>
          <cell r="X1662">
            <v>1</v>
          </cell>
          <cell r="Z1662">
            <v>4</v>
          </cell>
          <cell r="AA1662">
            <v>2</v>
          </cell>
          <cell r="AC1662">
            <v>140033</v>
          </cell>
          <cell r="AE1662">
            <v>120022</v>
          </cell>
          <cell r="AG1662">
            <v>161042</v>
          </cell>
        </row>
        <row r="1663">
          <cell r="A1663">
            <v>1065021</v>
          </cell>
          <cell r="B1663" t="str">
            <v>106502</v>
          </cell>
          <cell r="C1663" t="str">
            <v>主线副本</v>
          </cell>
          <cell r="D1663">
            <v>1</v>
          </cell>
          <cell r="F1663" t="str">
            <v>10650211</v>
          </cell>
          <cell r="G1663" t="str">
            <v>10650212</v>
          </cell>
          <cell r="H1663" t="str">
            <v>10650213</v>
          </cell>
          <cell r="I1663" t="str">
            <v>10650214</v>
          </cell>
          <cell r="J1663" t="str">
            <v>10650215</v>
          </cell>
          <cell r="K1663" t="str">
            <v>10650216</v>
          </cell>
          <cell r="L1663">
            <v>3</v>
          </cell>
          <cell r="M1663">
            <v>2</v>
          </cell>
          <cell r="N1663">
            <v>4</v>
          </cell>
          <cell r="O1663">
            <v>5</v>
          </cell>
          <cell r="P1663">
            <v>1</v>
          </cell>
          <cell r="Q1663">
            <v>6</v>
          </cell>
          <cell r="R1663">
            <v>140033</v>
          </cell>
          <cell r="T1663">
            <v>120022</v>
          </cell>
          <cell r="V1663" t="str">
            <v>132042</v>
          </cell>
          <cell r="X1663">
            <v>2</v>
          </cell>
          <cell r="Z1663">
            <v>4</v>
          </cell>
          <cell r="AA1663">
            <v>2</v>
          </cell>
          <cell r="AC1663">
            <v>140033</v>
          </cell>
          <cell r="AE1663">
            <v>120022</v>
          </cell>
          <cell r="AG1663">
            <v>162042</v>
          </cell>
        </row>
        <row r="1664">
          <cell r="A1664">
            <v>1065022</v>
          </cell>
          <cell r="B1664" t="str">
            <v>106502</v>
          </cell>
          <cell r="C1664" t="str">
            <v>主线副本</v>
          </cell>
          <cell r="D1664">
            <v>2</v>
          </cell>
          <cell r="F1664" t="str">
            <v>10650221</v>
          </cell>
          <cell r="G1664" t="str">
            <v>10650222</v>
          </cell>
          <cell r="H1664" t="str">
            <v>10650223</v>
          </cell>
          <cell r="I1664" t="str">
            <v>10650224</v>
          </cell>
          <cell r="J1664" t="str">
            <v>10650225</v>
          </cell>
          <cell r="K1664" t="str">
            <v>10650226</v>
          </cell>
          <cell r="L1664">
            <v>1</v>
          </cell>
          <cell r="M1664">
            <v>2</v>
          </cell>
          <cell r="N1664">
            <v>3</v>
          </cell>
          <cell r="O1664">
            <v>4</v>
          </cell>
          <cell r="P1664">
            <v>5</v>
          </cell>
          <cell r="Q1664">
            <v>6</v>
          </cell>
          <cell r="R1664">
            <v>140033</v>
          </cell>
          <cell r="T1664">
            <v>120022</v>
          </cell>
          <cell r="V1664" t="str">
            <v>132042</v>
          </cell>
          <cell r="X1664">
            <v>2</v>
          </cell>
          <cell r="Z1664">
            <v>4</v>
          </cell>
          <cell r="AA1664">
            <v>2</v>
          </cell>
          <cell r="AC1664">
            <v>140033</v>
          </cell>
          <cell r="AE1664">
            <v>120022</v>
          </cell>
          <cell r="AG1664">
            <v>162042</v>
          </cell>
        </row>
        <row r="1665">
          <cell r="A1665">
            <v>1065031</v>
          </cell>
          <cell r="B1665" t="str">
            <v>106503</v>
          </cell>
          <cell r="C1665" t="str">
            <v>主线副本</v>
          </cell>
          <cell r="D1665">
            <v>1</v>
          </cell>
          <cell r="F1665" t="str">
            <v>10650311</v>
          </cell>
          <cell r="G1665" t="str">
            <v>10650312</v>
          </cell>
          <cell r="H1665" t="str">
            <v>10650313</v>
          </cell>
          <cell r="I1665" t="str">
            <v>10650314</v>
          </cell>
          <cell r="J1665" t="str">
            <v>10650315</v>
          </cell>
          <cell r="K1665" t="str">
            <v>10650316</v>
          </cell>
          <cell r="L1665">
            <v>1</v>
          </cell>
          <cell r="M1665">
            <v>2</v>
          </cell>
          <cell r="N1665">
            <v>3</v>
          </cell>
          <cell r="O1665">
            <v>4</v>
          </cell>
          <cell r="P1665">
            <v>5</v>
          </cell>
          <cell r="Q1665">
            <v>6</v>
          </cell>
          <cell r="R1665">
            <v>140033</v>
          </cell>
          <cell r="T1665">
            <v>120022</v>
          </cell>
          <cell r="V1665" t="str">
            <v>163042</v>
          </cell>
          <cell r="Y1665">
            <v>3</v>
          </cell>
          <cell r="Z1665">
            <v>4</v>
          </cell>
          <cell r="AA1665">
            <v>2</v>
          </cell>
          <cell r="AC1665">
            <v>140033</v>
          </cell>
          <cell r="AE1665">
            <v>120022</v>
          </cell>
          <cell r="AG1665" t="str">
            <v>163042</v>
          </cell>
        </row>
        <row r="1666">
          <cell r="A1666">
            <v>1065032</v>
          </cell>
          <cell r="B1666" t="str">
            <v>106503</v>
          </cell>
          <cell r="C1666" t="str">
            <v>主线副本</v>
          </cell>
          <cell r="D1666">
            <v>2</v>
          </cell>
          <cell r="F1666" t="str">
            <v>10650321</v>
          </cell>
          <cell r="G1666" t="str">
            <v>10650322</v>
          </cell>
          <cell r="H1666" t="str">
            <v>10650323</v>
          </cell>
          <cell r="I1666" t="str">
            <v>10650324</v>
          </cell>
          <cell r="J1666" t="str">
            <v>10650325</v>
          </cell>
          <cell r="K1666" t="str">
            <v>10650326</v>
          </cell>
          <cell r="L1666">
            <v>1</v>
          </cell>
          <cell r="M1666">
            <v>2</v>
          </cell>
          <cell r="N1666">
            <v>3</v>
          </cell>
          <cell r="O1666">
            <v>4</v>
          </cell>
          <cell r="P1666">
            <v>5</v>
          </cell>
          <cell r="Q1666">
            <v>6</v>
          </cell>
          <cell r="R1666">
            <v>140033</v>
          </cell>
          <cell r="T1666">
            <v>120022</v>
          </cell>
          <cell r="V1666" t="str">
            <v>163042</v>
          </cell>
          <cell r="Y1666">
            <v>3</v>
          </cell>
          <cell r="Z1666">
            <v>4</v>
          </cell>
          <cell r="AA1666">
            <v>2</v>
          </cell>
          <cell r="AC1666">
            <v>140033</v>
          </cell>
          <cell r="AE1666">
            <v>120022</v>
          </cell>
          <cell r="AG1666" t="str">
            <v>163042</v>
          </cell>
        </row>
        <row r="1667">
          <cell r="A1667">
            <v>1065041</v>
          </cell>
          <cell r="B1667" t="str">
            <v>106504</v>
          </cell>
          <cell r="C1667" t="str">
            <v>主线副本</v>
          </cell>
          <cell r="D1667">
            <v>1</v>
          </cell>
          <cell r="F1667" t="str">
            <v>10650411</v>
          </cell>
          <cell r="G1667" t="str">
            <v>10650412</v>
          </cell>
          <cell r="H1667" t="str">
            <v>10650413</v>
          </cell>
          <cell r="I1667" t="str">
            <v>10650414</v>
          </cell>
          <cell r="J1667" t="str">
            <v>10650415</v>
          </cell>
          <cell r="K1667" t="str">
            <v>10650416</v>
          </cell>
          <cell r="L1667">
            <v>1</v>
          </cell>
          <cell r="M1667">
            <v>2</v>
          </cell>
          <cell r="N1667">
            <v>3</v>
          </cell>
          <cell r="O1667">
            <v>4</v>
          </cell>
          <cell r="P1667">
            <v>5</v>
          </cell>
          <cell r="Q1667">
            <v>6</v>
          </cell>
          <cell r="R1667">
            <v>140033</v>
          </cell>
          <cell r="T1667">
            <v>120022</v>
          </cell>
          <cell r="V1667" t="str">
            <v>133042</v>
          </cell>
          <cell r="X1667">
            <v>3</v>
          </cell>
          <cell r="Z1667">
            <v>4</v>
          </cell>
          <cell r="AA1667">
            <v>2</v>
          </cell>
          <cell r="AC1667">
            <v>140033</v>
          </cell>
          <cell r="AE1667">
            <v>120022</v>
          </cell>
          <cell r="AG1667">
            <v>163042</v>
          </cell>
        </row>
        <row r="1668">
          <cell r="A1668">
            <v>1065042</v>
          </cell>
          <cell r="B1668" t="str">
            <v>106504</v>
          </cell>
          <cell r="C1668" t="str">
            <v>主线副本</v>
          </cell>
          <cell r="D1668">
            <v>2</v>
          </cell>
          <cell r="F1668" t="str">
            <v>10650421</v>
          </cell>
          <cell r="G1668" t="str">
            <v>10650422</v>
          </cell>
          <cell r="H1668" t="str">
            <v>10650423</v>
          </cell>
          <cell r="I1668" t="str">
            <v>10650424</v>
          </cell>
          <cell r="J1668" t="str">
            <v>10650425</v>
          </cell>
          <cell r="K1668" t="str">
            <v>10650426</v>
          </cell>
          <cell r="L1668">
            <v>1</v>
          </cell>
          <cell r="M1668">
            <v>2</v>
          </cell>
          <cell r="N1668">
            <v>3</v>
          </cell>
          <cell r="O1668">
            <v>4</v>
          </cell>
          <cell r="P1668">
            <v>5</v>
          </cell>
          <cell r="Q1668">
            <v>6</v>
          </cell>
          <cell r="R1668">
            <v>140033</v>
          </cell>
          <cell r="T1668">
            <v>120022</v>
          </cell>
          <cell r="V1668" t="str">
            <v>133042</v>
          </cell>
          <cell r="X1668">
            <v>3</v>
          </cell>
          <cell r="Z1668">
            <v>4</v>
          </cell>
          <cell r="AA1668">
            <v>2</v>
          </cell>
          <cell r="AC1668">
            <v>140033</v>
          </cell>
          <cell r="AE1668">
            <v>120022</v>
          </cell>
          <cell r="AG1668">
            <v>163042</v>
          </cell>
        </row>
        <row r="1669">
          <cell r="A1669">
            <v>1065051</v>
          </cell>
          <cell r="B1669" t="str">
            <v>106505</v>
          </cell>
          <cell r="C1669" t="str">
            <v>主线副本</v>
          </cell>
          <cell r="D1669">
            <v>1</v>
          </cell>
          <cell r="F1669" t="str">
            <v>10650511</v>
          </cell>
          <cell r="G1669" t="str">
            <v>10650512</v>
          </cell>
          <cell r="H1669" t="str">
            <v>10650513</v>
          </cell>
          <cell r="I1669" t="str">
            <v>10650514</v>
          </cell>
          <cell r="J1669" t="str">
            <v>10650515</v>
          </cell>
          <cell r="K1669" t="str">
            <v>10650516</v>
          </cell>
          <cell r="L1669">
            <v>1</v>
          </cell>
          <cell r="M1669">
            <v>2</v>
          </cell>
          <cell r="N1669">
            <v>3</v>
          </cell>
          <cell r="O1669">
            <v>4</v>
          </cell>
          <cell r="P1669">
            <v>5</v>
          </cell>
          <cell r="Q1669">
            <v>6</v>
          </cell>
          <cell r="R1669">
            <v>140033</v>
          </cell>
          <cell r="T1669">
            <v>120022</v>
          </cell>
          <cell r="V1669" t="str">
            <v>131042</v>
          </cell>
          <cell r="X1669">
            <v>1</v>
          </cell>
          <cell r="Z1669">
            <v>4</v>
          </cell>
          <cell r="AA1669">
            <v>2</v>
          </cell>
          <cell r="AC1669">
            <v>140033</v>
          </cell>
          <cell r="AE1669">
            <v>120022</v>
          </cell>
          <cell r="AG1669">
            <v>161042</v>
          </cell>
        </row>
        <row r="1670">
          <cell r="A1670">
            <v>1065052</v>
          </cell>
          <cell r="B1670" t="str">
            <v>106505</v>
          </cell>
          <cell r="C1670" t="str">
            <v>主线副本</v>
          </cell>
          <cell r="D1670">
            <v>2</v>
          </cell>
          <cell r="F1670" t="str">
            <v>10650521</v>
          </cell>
          <cell r="G1670" t="str">
            <v>10650522</v>
          </cell>
          <cell r="H1670" t="str">
            <v>10650523</v>
          </cell>
          <cell r="I1670" t="str">
            <v>10650524</v>
          </cell>
          <cell r="J1670" t="str">
            <v>10650525</v>
          </cell>
          <cell r="K1670" t="str">
            <v>10650526</v>
          </cell>
          <cell r="L1670">
            <v>1</v>
          </cell>
          <cell r="M1670">
            <v>2</v>
          </cell>
          <cell r="N1670">
            <v>3</v>
          </cell>
          <cell r="O1670">
            <v>4</v>
          </cell>
          <cell r="P1670">
            <v>5</v>
          </cell>
          <cell r="Q1670">
            <v>6</v>
          </cell>
          <cell r="R1670">
            <v>140033</v>
          </cell>
          <cell r="T1670">
            <v>120022</v>
          </cell>
          <cell r="V1670" t="str">
            <v>131042</v>
          </cell>
          <cell r="X1670">
            <v>1</v>
          </cell>
          <cell r="Z1670">
            <v>4</v>
          </cell>
          <cell r="AA1670">
            <v>2</v>
          </cell>
          <cell r="AC1670">
            <v>140033</v>
          </cell>
          <cell r="AE1670">
            <v>120022</v>
          </cell>
          <cell r="AG1670">
            <v>161042</v>
          </cell>
        </row>
        <row r="1671">
          <cell r="A1671">
            <v>1065061</v>
          </cell>
          <cell r="B1671" t="str">
            <v>106506</v>
          </cell>
          <cell r="C1671" t="str">
            <v>主线副本</v>
          </cell>
          <cell r="D1671">
            <v>1</v>
          </cell>
          <cell r="F1671" t="str">
            <v>10650611</v>
          </cell>
          <cell r="G1671" t="str">
            <v>10650612</v>
          </cell>
          <cell r="H1671" t="str">
            <v>10650613</v>
          </cell>
          <cell r="I1671" t="str">
            <v>10650614</v>
          </cell>
          <cell r="J1671" t="str">
            <v>10650615</v>
          </cell>
          <cell r="K1671" t="str">
            <v>10650616</v>
          </cell>
          <cell r="L1671">
            <v>6</v>
          </cell>
          <cell r="M1671">
            <v>5</v>
          </cell>
          <cell r="N1671">
            <v>4</v>
          </cell>
          <cell r="O1671">
            <v>3</v>
          </cell>
          <cell r="P1671">
            <v>2</v>
          </cell>
          <cell r="Q1671">
            <v>1</v>
          </cell>
          <cell r="R1671">
            <v>140033</v>
          </cell>
          <cell r="T1671">
            <v>120022</v>
          </cell>
          <cell r="V1671" t="str">
            <v>161042</v>
          </cell>
          <cell r="Y1671">
            <v>1</v>
          </cell>
          <cell r="Z1671">
            <v>4</v>
          </cell>
          <cell r="AA1671">
            <v>2</v>
          </cell>
          <cell r="AC1671">
            <v>140033</v>
          </cell>
          <cell r="AE1671">
            <v>120022</v>
          </cell>
          <cell r="AG1671" t="str">
            <v>161042</v>
          </cell>
        </row>
        <row r="1672">
          <cell r="A1672">
            <v>1065062</v>
          </cell>
          <cell r="B1672" t="str">
            <v>106506</v>
          </cell>
          <cell r="C1672" t="str">
            <v>主线副本</v>
          </cell>
          <cell r="D1672">
            <v>2</v>
          </cell>
          <cell r="F1672" t="str">
            <v>10650621</v>
          </cell>
          <cell r="G1672" t="str">
            <v>10650622</v>
          </cell>
          <cell r="H1672" t="str">
            <v>10650623</v>
          </cell>
          <cell r="I1672" t="str">
            <v>10650624</v>
          </cell>
          <cell r="J1672" t="str">
            <v>10650625</v>
          </cell>
          <cell r="K1672" t="str">
            <v>10650626</v>
          </cell>
          <cell r="L1672">
            <v>4</v>
          </cell>
          <cell r="M1672">
            <v>5</v>
          </cell>
          <cell r="N1672">
            <v>6</v>
          </cell>
          <cell r="O1672">
            <v>3</v>
          </cell>
          <cell r="P1672">
            <v>2</v>
          </cell>
          <cell r="Q1672">
            <v>1</v>
          </cell>
          <cell r="R1672">
            <v>140033</v>
          </cell>
          <cell r="T1672">
            <v>120022</v>
          </cell>
          <cell r="V1672" t="str">
            <v>161042</v>
          </cell>
          <cell r="Y1672">
            <v>1</v>
          </cell>
          <cell r="Z1672">
            <v>4</v>
          </cell>
          <cell r="AA1672">
            <v>2</v>
          </cell>
          <cell r="AC1672">
            <v>140033</v>
          </cell>
          <cell r="AE1672">
            <v>120022</v>
          </cell>
          <cell r="AG1672" t="str">
            <v>161042</v>
          </cell>
        </row>
        <row r="1673">
          <cell r="A1673">
            <v>1065071</v>
          </cell>
          <cell r="B1673" t="str">
            <v>106507</v>
          </cell>
          <cell r="C1673" t="str">
            <v>主线副本</v>
          </cell>
          <cell r="D1673">
            <v>1</v>
          </cell>
          <cell r="F1673" t="str">
            <v>10650711</v>
          </cell>
          <cell r="G1673" t="str">
            <v>10650712</v>
          </cell>
          <cell r="H1673" t="str">
            <v>10650713</v>
          </cell>
          <cell r="I1673" t="str">
            <v>10650714</v>
          </cell>
          <cell r="J1673" t="str">
            <v>10650715</v>
          </cell>
          <cell r="K1673" t="str">
            <v>10650716</v>
          </cell>
          <cell r="L1673">
            <v>3</v>
          </cell>
          <cell r="M1673">
            <v>1</v>
          </cell>
          <cell r="N1673">
            <v>2</v>
          </cell>
          <cell r="O1673">
            <v>4</v>
          </cell>
          <cell r="P1673">
            <v>5</v>
          </cell>
          <cell r="Q1673">
            <v>6</v>
          </cell>
          <cell r="R1673">
            <v>140033</v>
          </cell>
          <cell r="T1673">
            <v>120022</v>
          </cell>
          <cell r="V1673" t="str">
            <v>132042</v>
          </cell>
          <cell r="X1673">
            <v>2</v>
          </cell>
          <cell r="Z1673">
            <v>4</v>
          </cell>
          <cell r="AA1673">
            <v>2</v>
          </cell>
          <cell r="AC1673">
            <v>140033</v>
          </cell>
          <cell r="AE1673">
            <v>120022</v>
          </cell>
          <cell r="AG1673">
            <v>162042</v>
          </cell>
        </row>
        <row r="1674">
          <cell r="A1674">
            <v>1065072</v>
          </cell>
          <cell r="B1674" t="str">
            <v>106507</v>
          </cell>
          <cell r="C1674" t="str">
            <v>主线副本</v>
          </cell>
          <cell r="D1674">
            <v>2</v>
          </cell>
          <cell r="F1674" t="str">
            <v>10650721</v>
          </cell>
          <cell r="G1674" t="str">
            <v>10650722</v>
          </cell>
          <cell r="H1674" t="str">
            <v>10650723</v>
          </cell>
          <cell r="I1674" t="str">
            <v>10650724</v>
          </cell>
          <cell r="J1674" t="str">
            <v>10650725</v>
          </cell>
          <cell r="K1674" t="str">
            <v>10650726</v>
          </cell>
          <cell r="L1674">
            <v>1</v>
          </cell>
          <cell r="M1674">
            <v>2</v>
          </cell>
          <cell r="N1674">
            <v>3</v>
          </cell>
          <cell r="O1674">
            <v>4</v>
          </cell>
          <cell r="P1674">
            <v>5</v>
          </cell>
          <cell r="Q1674">
            <v>6</v>
          </cell>
          <cell r="R1674">
            <v>140033</v>
          </cell>
          <cell r="T1674">
            <v>120022</v>
          </cell>
          <cell r="V1674" t="str">
            <v>132042</v>
          </cell>
          <cell r="X1674">
            <v>2</v>
          </cell>
          <cell r="Z1674">
            <v>4</v>
          </cell>
          <cell r="AA1674">
            <v>2</v>
          </cell>
          <cell r="AC1674">
            <v>140033</v>
          </cell>
          <cell r="AE1674">
            <v>120022</v>
          </cell>
          <cell r="AG1674">
            <v>162042</v>
          </cell>
        </row>
        <row r="1675">
          <cell r="A1675">
            <v>1065081</v>
          </cell>
          <cell r="B1675" t="str">
            <v>106508</v>
          </cell>
          <cell r="C1675" t="str">
            <v>主线副本</v>
          </cell>
          <cell r="D1675">
            <v>1</v>
          </cell>
          <cell r="F1675" t="str">
            <v>10650811</v>
          </cell>
          <cell r="G1675" t="str">
            <v>10650812</v>
          </cell>
          <cell r="H1675" t="str">
            <v>10650813</v>
          </cell>
          <cell r="I1675" t="str">
            <v>10650814</v>
          </cell>
          <cell r="J1675" t="str">
            <v>10650815</v>
          </cell>
          <cell r="K1675" t="str">
            <v>10650816</v>
          </cell>
          <cell r="L1675">
            <v>3</v>
          </cell>
          <cell r="M1675">
            <v>2</v>
          </cell>
          <cell r="N1675">
            <v>4</v>
          </cell>
          <cell r="O1675">
            <v>5</v>
          </cell>
          <cell r="P1675">
            <v>1</v>
          </cell>
          <cell r="Q1675">
            <v>6</v>
          </cell>
          <cell r="R1675">
            <v>140033</v>
          </cell>
          <cell r="T1675">
            <v>120022</v>
          </cell>
          <cell r="V1675" t="str">
            <v>133042</v>
          </cell>
          <cell r="X1675">
            <v>3</v>
          </cell>
          <cell r="Z1675">
            <v>4</v>
          </cell>
          <cell r="AA1675">
            <v>2</v>
          </cell>
          <cell r="AC1675">
            <v>140033</v>
          </cell>
          <cell r="AE1675">
            <v>120022</v>
          </cell>
          <cell r="AG1675">
            <v>163042</v>
          </cell>
        </row>
        <row r="1676">
          <cell r="A1676">
            <v>1065082</v>
          </cell>
          <cell r="B1676" t="str">
            <v>106508</v>
          </cell>
          <cell r="C1676" t="str">
            <v>主线副本</v>
          </cell>
          <cell r="D1676">
            <v>2</v>
          </cell>
          <cell r="F1676" t="str">
            <v>10650821</v>
          </cell>
          <cell r="G1676" t="str">
            <v>10650822</v>
          </cell>
          <cell r="H1676" t="str">
            <v>10650823</v>
          </cell>
          <cell r="I1676" t="str">
            <v>10650824</v>
          </cell>
          <cell r="J1676" t="str">
            <v>10650825</v>
          </cell>
          <cell r="K1676" t="str">
            <v>10650826</v>
          </cell>
          <cell r="L1676">
            <v>1</v>
          </cell>
          <cell r="M1676">
            <v>2</v>
          </cell>
          <cell r="N1676">
            <v>3</v>
          </cell>
          <cell r="O1676">
            <v>4</v>
          </cell>
          <cell r="P1676">
            <v>5</v>
          </cell>
          <cell r="Q1676">
            <v>6</v>
          </cell>
          <cell r="R1676">
            <v>140033</v>
          </cell>
          <cell r="T1676">
            <v>120022</v>
          </cell>
          <cell r="V1676" t="str">
            <v>133042</v>
          </cell>
          <cell r="X1676">
            <v>3</v>
          </cell>
          <cell r="Z1676">
            <v>4</v>
          </cell>
          <cell r="AA1676">
            <v>2</v>
          </cell>
          <cell r="AC1676">
            <v>140033</v>
          </cell>
          <cell r="AE1676">
            <v>120022</v>
          </cell>
          <cell r="AG1676">
            <v>163042</v>
          </cell>
        </row>
        <row r="1677">
          <cell r="A1677">
            <v>1065091</v>
          </cell>
          <cell r="B1677" t="str">
            <v>106509</v>
          </cell>
          <cell r="C1677" t="str">
            <v>主线副本</v>
          </cell>
          <cell r="D1677">
            <v>1</v>
          </cell>
          <cell r="F1677" t="str">
            <v>10650911</v>
          </cell>
          <cell r="G1677" t="str">
            <v>10650912</v>
          </cell>
          <cell r="H1677" t="str">
            <v>10650913</v>
          </cell>
          <cell r="I1677" t="str">
            <v>10650914</v>
          </cell>
          <cell r="J1677" t="str">
            <v>10650915</v>
          </cell>
          <cell r="K1677" t="str">
            <v>10650916</v>
          </cell>
          <cell r="L1677">
            <v>1</v>
          </cell>
          <cell r="M1677">
            <v>2</v>
          </cell>
          <cell r="N1677">
            <v>3</v>
          </cell>
          <cell r="O1677">
            <v>4</v>
          </cell>
          <cell r="P1677">
            <v>5</v>
          </cell>
          <cell r="Q1677">
            <v>6</v>
          </cell>
          <cell r="R1677">
            <v>140033</v>
          </cell>
          <cell r="T1677">
            <v>120022</v>
          </cell>
          <cell r="V1677" t="str">
            <v>162042</v>
          </cell>
          <cell r="Y1677">
            <v>2</v>
          </cell>
          <cell r="Z1677">
            <v>4</v>
          </cell>
          <cell r="AA1677">
            <v>2</v>
          </cell>
          <cell r="AC1677">
            <v>140033</v>
          </cell>
          <cell r="AE1677">
            <v>120022</v>
          </cell>
          <cell r="AG1677" t="str">
            <v>162042</v>
          </cell>
        </row>
        <row r="1678">
          <cell r="A1678">
            <v>1065092</v>
          </cell>
          <cell r="B1678" t="str">
            <v>106509</v>
          </cell>
          <cell r="C1678" t="str">
            <v>主线副本</v>
          </cell>
          <cell r="D1678">
            <v>2</v>
          </cell>
          <cell r="F1678" t="str">
            <v>10650921</v>
          </cell>
          <cell r="G1678" t="str">
            <v>10650922</v>
          </cell>
          <cell r="H1678" t="str">
            <v>10650923</v>
          </cell>
          <cell r="I1678" t="str">
            <v>10650924</v>
          </cell>
          <cell r="J1678" t="str">
            <v>10650925</v>
          </cell>
          <cell r="K1678" t="str">
            <v>10650926</v>
          </cell>
          <cell r="L1678">
            <v>1</v>
          </cell>
          <cell r="M1678">
            <v>2</v>
          </cell>
          <cell r="N1678">
            <v>3</v>
          </cell>
          <cell r="O1678">
            <v>4</v>
          </cell>
          <cell r="P1678">
            <v>5</v>
          </cell>
          <cell r="Q1678">
            <v>6</v>
          </cell>
          <cell r="R1678">
            <v>140033</v>
          </cell>
          <cell r="T1678">
            <v>120022</v>
          </cell>
          <cell r="V1678" t="str">
            <v>162042</v>
          </cell>
          <cell r="Y1678">
            <v>2</v>
          </cell>
          <cell r="Z1678">
            <v>4</v>
          </cell>
          <cell r="AA1678">
            <v>2</v>
          </cell>
          <cell r="AC1678">
            <v>140033</v>
          </cell>
          <cell r="AE1678">
            <v>120022</v>
          </cell>
          <cell r="AG1678" t="str">
            <v>162042</v>
          </cell>
        </row>
        <row r="1679">
          <cell r="A1679">
            <v>1065101</v>
          </cell>
          <cell r="B1679" t="str">
            <v>106510</v>
          </cell>
          <cell r="C1679" t="str">
            <v>主线副本</v>
          </cell>
          <cell r="D1679">
            <v>1</v>
          </cell>
          <cell r="F1679" t="str">
            <v>10651011</v>
          </cell>
          <cell r="G1679" t="str">
            <v>10651012</v>
          </cell>
          <cell r="H1679" t="str">
            <v>10651013</v>
          </cell>
          <cell r="I1679" t="str">
            <v>10651014</v>
          </cell>
          <cell r="J1679" t="str">
            <v>10651015</v>
          </cell>
          <cell r="K1679" t="str">
            <v>10651016</v>
          </cell>
          <cell r="L1679">
            <v>1</v>
          </cell>
          <cell r="M1679">
            <v>2</v>
          </cell>
          <cell r="N1679">
            <v>3</v>
          </cell>
          <cell r="O1679">
            <v>4</v>
          </cell>
          <cell r="P1679">
            <v>5</v>
          </cell>
          <cell r="Q1679">
            <v>6</v>
          </cell>
          <cell r="R1679">
            <v>140033</v>
          </cell>
          <cell r="T1679">
            <v>120022</v>
          </cell>
          <cell r="V1679" t="str">
            <v>165042</v>
          </cell>
          <cell r="Y1679">
            <v>5</v>
          </cell>
          <cell r="Z1679">
            <v>4</v>
          </cell>
          <cell r="AA1679">
            <v>2</v>
          </cell>
          <cell r="AC1679">
            <v>140033</v>
          </cell>
          <cell r="AE1679">
            <v>120022</v>
          </cell>
          <cell r="AG1679" t="str">
            <v>165042</v>
          </cell>
          <cell r="AH1679">
            <v>150003</v>
          </cell>
        </row>
        <row r="1680">
          <cell r="A1680">
            <v>1065102</v>
          </cell>
          <cell r="B1680" t="str">
            <v>106510</v>
          </cell>
          <cell r="C1680" t="str">
            <v>主线副本</v>
          </cell>
          <cell r="D1680">
            <v>2</v>
          </cell>
          <cell r="F1680" t="str">
            <v>10651021</v>
          </cell>
          <cell r="G1680" t="str">
            <v>10651022</v>
          </cell>
          <cell r="H1680" t="str">
            <v>10651023</v>
          </cell>
          <cell r="I1680" t="str">
            <v>10651024</v>
          </cell>
          <cell r="J1680" t="str">
            <v>10651025</v>
          </cell>
          <cell r="K1680" t="str">
            <v>10651026</v>
          </cell>
          <cell r="L1680">
            <v>1</v>
          </cell>
          <cell r="M1680">
            <v>2</v>
          </cell>
          <cell r="N1680">
            <v>3</v>
          </cell>
          <cell r="O1680">
            <v>4</v>
          </cell>
          <cell r="P1680">
            <v>5</v>
          </cell>
          <cell r="Q1680">
            <v>6</v>
          </cell>
          <cell r="R1680">
            <v>140033</v>
          </cell>
          <cell r="T1680">
            <v>120022</v>
          </cell>
          <cell r="V1680" t="str">
            <v>165042</v>
          </cell>
          <cell r="Y1680">
            <v>5</v>
          </cell>
          <cell r="Z1680">
            <v>4</v>
          </cell>
          <cell r="AA1680">
            <v>2</v>
          </cell>
          <cell r="AC1680">
            <v>140033</v>
          </cell>
          <cell r="AE1680">
            <v>120022</v>
          </cell>
          <cell r="AG1680" t="str">
            <v>165042</v>
          </cell>
          <cell r="AH1680">
            <v>150003</v>
          </cell>
        </row>
        <row r="1681">
          <cell r="A1681">
            <v>1066011</v>
          </cell>
          <cell r="B1681" t="str">
            <v>106601</v>
          </cell>
          <cell r="C1681" t="str">
            <v>主线副本</v>
          </cell>
          <cell r="D1681">
            <v>1</v>
          </cell>
          <cell r="F1681" t="str">
            <v>10660111</v>
          </cell>
          <cell r="G1681" t="str">
            <v>10660112</v>
          </cell>
          <cell r="H1681" t="str">
            <v>10660113</v>
          </cell>
          <cell r="I1681" t="str">
            <v>10660114</v>
          </cell>
          <cell r="J1681" t="str">
            <v>10660115</v>
          </cell>
          <cell r="K1681" t="str">
            <v>10660116</v>
          </cell>
          <cell r="L1681">
            <v>1</v>
          </cell>
          <cell r="M1681">
            <v>2</v>
          </cell>
          <cell r="N1681">
            <v>3</v>
          </cell>
          <cell r="O1681">
            <v>4</v>
          </cell>
          <cell r="P1681">
            <v>5</v>
          </cell>
          <cell r="Q1681">
            <v>6</v>
          </cell>
          <cell r="R1681">
            <v>140033</v>
          </cell>
          <cell r="T1681">
            <v>120023</v>
          </cell>
          <cell r="V1681" t="str">
            <v>131042</v>
          </cell>
          <cell r="X1681">
            <v>1</v>
          </cell>
          <cell r="Z1681">
            <v>4</v>
          </cell>
          <cell r="AA1681">
            <v>2</v>
          </cell>
          <cell r="AC1681">
            <v>140033</v>
          </cell>
          <cell r="AE1681">
            <v>120023</v>
          </cell>
          <cell r="AG1681">
            <v>161042</v>
          </cell>
        </row>
        <row r="1682">
          <cell r="A1682">
            <v>1066012</v>
          </cell>
          <cell r="B1682" t="str">
            <v>106601</v>
          </cell>
          <cell r="C1682" t="str">
            <v>主线副本</v>
          </cell>
          <cell r="D1682">
            <v>2</v>
          </cell>
          <cell r="F1682" t="str">
            <v>10660121</v>
          </cell>
          <cell r="G1682" t="str">
            <v>10660122</v>
          </cell>
          <cell r="H1682" t="str">
            <v>10660123</v>
          </cell>
          <cell r="I1682" t="str">
            <v>10660124</v>
          </cell>
          <cell r="J1682" t="str">
            <v>10660125</v>
          </cell>
          <cell r="K1682" t="str">
            <v>10660126</v>
          </cell>
          <cell r="L1682">
            <v>6</v>
          </cell>
          <cell r="M1682">
            <v>5</v>
          </cell>
          <cell r="N1682">
            <v>4</v>
          </cell>
          <cell r="O1682">
            <v>3</v>
          </cell>
          <cell r="P1682">
            <v>2</v>
          </cell>
          <cell r="Q1682">
            <v>1</v>
          </cell>
          <cell r="R1682">
            <v>140033</v>
          </cell>
          <cell r="T1682">
            <v>120023</v>
          </cell>
          <cell r="V1682" t="str">
            <v>131042</v>
          </cell>
          <cell r="X1682">
            <v>1</v>
          </cell>
          <cell r="Z1682">
            <v>4</v>
          </cell>
          <cell r="AA1682">
            <v>2</v>
          </cell>
          <cell r="AC1682">
            <v>140033</v>
          </cell>
          <cell r="AE1682">
            <v>120023</v>
          </cell>
          <cell r="AG1682">
            <v>161042</v>
          </cell>
        </row>
        <row r="1683">
          <cell r="A1683">
            <v>1066021</v>
          </cell>
          <cell r="B1683" t="str">
            <v>106602</v>
          </cell>
          <cell r="C1683" t="str">
            <v>主线副本</v>
          </cell>
          <cell r="D1683">
            <v>1</v>
          </cell>
          <cell r="F1683" t="str">
            <v>10660211</v>
          </cell>
          <cell r="G1683" t="str">
            <v>10660212</v>
          </cell>
          <cell r="H1683" t="str">
            <v>10660213</v>
          </cell>
          <cell r="I1683" t="str">
            <v>10660214</v>
          </cell>
          <cell r="J1683" t="str">
            <v>10660215</v>
          </cell>
          <cell r="K1683" t="str">
            <v>10660216</v>
          </cell>
          <cell r="L1683">
            <v>4</v>
          </cell>
          <cell r="M1683">
            <v>5</v>
          </cell>
          <cell r="N1683">
            <v>6</v>
          </cell>
          <cell r="O1683">
            <v>3</v>
          </cell>
          <cell r="P1683">
            <v>2</v>
          </cell>
          <cell r="Q1683">
            <v>1</v>
          </cell>
          <cell r="R1683">
            <v>140034</v>
          </cell>
          <cell r="T1683">
            <v>120023</v>
          </cell>
          <cell r="V1683" t="str">
            <v>132042</v>
          </cell>
          <cell r="X1683">
            <v>2</v>
          </cell>
          <cell r="Z1683">
            <v>4</v>
          </cell>
          <cell r="AA1683">
            <v>2</v>
          </cell>
          <cell r="AC1683">
            <v>140034</v>
          </cell>
          <cell r="AE1683">
            <v>120023</v>
          </cell>
          <cell r="AG1683">
            <v>162042</v>
          </cell>
        </row>
        <row r="1684">
          <cell r="A1684">
            <v>1066022</v>
          </cell>
          <cell r="B1684" t="str">
            <v>106602</v>
          </cell>
          <cell r="C1684" t="str">
            <v>主线副本</v>
          </cell>
          <cell r="D1684">
            <v>2</v>
          </cell>
          <cell r="F1684" t="str">
            <v>10660221</v>
          </cell>
          <cell r="G1684" t="str">
            <v>10660222</v>
          </cell>
          <cell r="H1684" t="str">
            <v>10660223</v>
          </cell>
          <cell r="I1684" t="str">
            <v>10660224</v>
          </cell>
          <cell r="J1684" t="str">
            <v>10660225</v>
          </cell>
          <cell r="K1684" t="str">
            <v>10660226</v>
          </cell>
          <cell r="L1684">
            <v>3</v>
          </cell>
          <cell r="M1684">
            <v>1</v>
          </cell>
          <cell r="N1684">
            <v>2</v>
          </cell>
          <cell r="O1684">
            <v>4</v>
          </cell>
          <cell r="P1684">
            <v>5</v>
          </cell>
          <cell r="Q1684">
            <v>6</v>
          </cell>
          <cell r="R1684">
            <v>140034</v>
          </cell>
          <cell r="T1684">
            <v>120023</v>
          </cell>
          <cell r="V1684" t="str">
            <v>132042</v>
          </cell>
          <cell r="X1684">
            <v>2</v>
          </cell>
          <cell r="Z1684">
            <v>4</v>
          </cell>
          <cell r="AA1684">
            <v>2</v>
          </cell>
          <cell r="AC1684">
            <v>140034</v>
          </cell>
          <cell r="AE1684">
            <v>120023</v>
          </cell>
          <cell r="AG1684">
            <v>162042</v>
          </cell>
        </row>
        <row r="1685">
          <cell r="A1685">
            <v>1066031</v>
          </cell>
          <cell r="B1685" t="str">
            <v>106603</v>
          </cell>
          <cell r="C1685" t="str">
            <v>主线副本</v>
          </cell>
          <cell r="D1685">
            <v>1</v>
          </cell>
          <cell r="F1685" t="str">
            <v>10660311</v>
          </cell>
          <cell r="G1685" t="str">
            <v>10660312</v>
          </cell>
          <cell r="H1685" t="str">
            <v>10660313</v>
          </cell>
          <cell r="I1685" t="str">
            <v>10660314</v>
          </cell>
          <cell r="J1685" t="str">
            <v>10660315</v>
          </cell>
          <cell r="K1685" t="str">
            <v>10660316</v>
          </cell>
          <cell r="L1685">
            <v>1</v>
          </cell>
          <cell r="M1685">
            <v>2</v>
          </cell>
          <cell r="N1685">
            <v>3</v>
          </cell>
          <cell r="O1685">
            <v>4</v>
          </cell>
          <cell r="P1685">
            <v>5</v>
          </cell>
          <cell r="Q1685">
            <v>6</v>
          </cell>
          <cell r="R1685">
            <v>140034</v>
          </cell>
          <cell r="T1685">
            <v>120023</v>
          </cell>
          <cell r="V1685" t="str">
            <v>163042</v>
          </cell>
          <cell r="Y1685">
            <v>3</v>
          </cell>
          <cell r="Z1685">
            <v>4</v>
          </cell>
          <cell r="AA1685">
            <v>2</v>
          </cell>
          <cell r="AC1685">
            <v>140034</v>
          </cell>
          <cell r="AE1685">
            <v>120023</v>
          </cell>
          <cell r="AG1685" t="str">
            <v>163042</v>
          </cell>
        </row>
        <row r="1686">
          <cell r="A1686">
            <v>1066032</v>
          </cell>
          <cell r="B1686" t="str">
            <v>106603</v>
          </cell>
          <cell r="C1686" t="str">
            <v>主线副本</v>
          </cell>
          <cell r="D1686">
            <v>2</v>
          </cell>
          <cell r="F1686" t="str">
            <v>10660321</v>
          </cell>
          <cell r="G1686" t="str">
            <v>10660322</v>
          </cell>
          <cell r="H1686" t="str">
            <v>10660323</v>
          </cell>
          <cell r="I1686" t="str">
            <v>10660324</v>
          </cell>
          <cell r="J1686" t="str">
            <v>10660325</v>
          </cell>
          <cell r="K1686" t="str">
            <v>10660326</v>
          </cell>
          <cell r="L1686">
            <v>4</v>
          </cell>
          <cell r="M1686">
            <v>2</v>
          </cell>
          <cell r="N1686">
            <v>3</v>
          </cell>
          <cell r="O1686">
            <v>6</v>
          </cell>
          <cell r="P1686">
            <v>1</v>
          </cell>
          <cell r="Q1686">
            <v>5</v>
          </cell>
          <cell r="R1686">
            <v>140034</v>
          </cell>
          <cell r="T1686">
            <v>120023</v>
          </cell>
          <cell r="V1686" t="str">
            <v>163042</v>
          </cell>
          <cell r="Y1686">
            <v>3</v>
          </cell>
          <cell r="Z1686">
            <v>4</v>
          </cell>
          <cell r="AA1686">
            <v>2</v>
          </cell>
          <cell r="AC1686">
            <v>140034</v>
          </cell>
          <cell r="AE1686">
            <v>120023</v>
          </cell>
          <cell r="AG1686" t="str">
            <v>163042</v>
          </cell>
        </row>
        <row r="1687">
          <cell r="A1687">
            <v>1066041</v>
          </cell>
          <cell r="B1687" t="str">
            <v>106604</v>
          </cell>
          <cell r="C1687" t="str">
            <v>主线副本</v>
          </cell>
          <cell r="D1687">
            <v>1</v>
          </cell>
          <cell r="F1687" t="str">
            <v>10660411</v>
          </cell>
          <cell r="G1687" t="str">
            <v>10660412</v>
          </cell>
          <cell r="H1687" t="str">
            <v>10660413</v>
          </cell>
          <cell r="I1687" t="str">
            <v>10660414</v>
          </cell>
          <cell r="J1687" t="str">
            <v>10660415</v>
          </cell>
          <cell r="K1687" t="str">
            <v>10660416</v>
          </cell>
          <cell r="L1687">
            <v>5</v>
          </cell>
          <cell r="M1687">
            <v>2</v>
          </cell>
          <cell r="N1687">
            <v>3</v>
          </cell>
          <cell r="O1687">
            <v>4</v>
          </cell>
          <cell r="P1687">
            <v>1</v>
          </cell>
          <cell r="Q1687">
            <v>6</v>
          </cell>
          <cell r="R1687">
            <v>140034</v>
          </cell>
          <cell r="T1687">
            <v>120023</v>
          </cell>
          <cell r="V1687" t="str">
            <v>133042</v>
          </cell>
          <cell r="X1687">
            <v>3</v>
          </cell>
          <cell r="Z1687">
            <v>4</v>
          </cell>
          <cell r="AA1687">
            <v>2</v>
          </cell>
          <cell r="AC1687">
            <v>140034</v>
          </cell>
          <cell r="AE1687">
            <v>120023</v>
          </cell>
          <cell r="AG1687">
            <v>163042</v>
          </cell>
        </row>
        <row r="1688">
          <cell r="A1688">
            <v>1066042</v>
          </cell>
          <cell r="B1688" t="str">
            <v>106604</v>
          </cell>
          <cell r="C1688" t="str">
            <v>主线副本</v>
          </cell>
          <cell r="D1688">
            <v>2</v>
          </cell>
          <cell r="F1688" t="str">
            <v>10660421</v>
          </cell>
          <cell r="G1688" t="str">
            <v>10660422</v>
          </cell>
          <cell r="H1688" t="str">
            <v>10660423</v>
          </cell>
          <cell r="I1688" t="str">
            <v>10660424</v>
          </cell>
          <cell r="J1688" t="str">
            <v>10660425</v>
          </cell>
          <cell r="K1688" t="str">
            <v>10660426</v>
          </cell>
          <cell r="L1688">
            <v>3</v>
          </cell>
          <cell r="M1688">
            <v>2</v>
          </cell>
          <cell r="N1688">
            <v>4</v>
          </cell>
          <cell r="O1688">
            <v>5</v>
          </cell>
          <cell r="P1688">
            <v>1</v>
          </cell>
          <cell r="Q1688">
            <v>6</v>
          </cell>
          <cell r="R1688">
            <v>140034</v>
          </cell>
          <cell r="T1688">
            <v>120023</v>
          </cell>
          <cell r="V1688" t="str">
            <v>133042</v>
          </cell>
          <cell r="X1688">
            <v>3</v>
          </cell>
          <cell r="Z1688">
            <v>4</v>
          </cell>
          <cell r="AA1688">
            <v>2</v>
          </cell>
          <cell r="AC1688">
            <v>140034</v>
          </cell>
          <cell r="AE1688">
            <v>120023</v>
          </cell>
          <cell r="AG1688">
            <v>163042</v>
          </cell>
        </row>
        <row r="1689">
          <cell r="A1689">
            <v>1066051</v>
          </cell>
          <cell r="B1689" t="str">
            <v>106605</v>
          </cell>
          <cell r="C1689" t="str">
            <v>主线副本</v>
          </cell>
          <cell r="D1689">
            <v>1</v>
          </cell>
          <cell r="F1689" t="str">
            <v>10660511</v>
          </cell>
          <cell r="G1689" t="str">
            <v>10660512</v>
          </cell>
          <cell r="H1689" t="str">
            <v>10660513</v>
          </cell>
          <cell r="I1689" t="str">
            <v>10660514</v>
          </cell>
          <cell r="J1689" t="str">
            <v>10660515</v>
          </cell>
          <cell r="K1689" t="str">
            <v>10660516</v>
          </cell>
          <cell r="L1689">
            <v>1</v>
          </cell>
          <cell r="M1689">
            <v>2</v>
          </cell>
          <cell r="N1689">
            <v>3</v>
          </cell>
          <cell r="O1689">
            <v>4</v>
          </cell>
          <cell r="P1689">
            <v>5</v>
          </cell>
          <cell r="Q1689">
            <v>6</v>
          </cell>
          <cell r="R1689">
            <v>140034</v>
          </cell>
          <cell r="T1689">
            <v>120023</v>
          </cell>
          <cell r="V1689" t="str">
            <v>131042</v>
          </cell>
          <cell r="X1689">
            <v>1</v>
          </cell>
          <cell r="Z1689">
            <v>4</v>
          </cell>
          <cell r="AA1689">
            <v>2</v>
          </cell>
          <cell r="AC1689">
            <v>140034</v>
          </cell>
          <cell r="AE1689">
            <v>120023</v>
          </cell>
          <cell r="AG1689">
            <v>161042</v>
          </cell>
        </row>
        <row r="1690">
          <cell r="A1690">
            <v>1066052</v>
          </cell>
          <cell r="B1690" t="str">
            <v>106605</v>
          </cell>
          <cell r="C1690" t="str">
            <v>主线副本</v>
          </cell>
          <cell r="D1690">
            <v>2</v>
          </cell>
          <cell r="F1690" t="str">
            <v>10660521</v>
          </cell>
          <cell r="G1690" t="str">
            <v>10660522</v>
          </cell>
          <cell r="H1690" t="str">
            <v>10660523</v>
          </cell>
          <cell r="I1690" t="str">
            <v>10660524</v>
          </cell>
          <cell r="J1690" t="str">
            <v>10660525</v>
          </cell>
          <cell r="K1690" t="str">
            <v>10660526</v>
          </cell>
          <cell r="L1690">
            <v>6</v>
          </cell>
          <cell r="M1690">
            <v>5</v>
          </cell>
          <cell r="N1690">
            <v>4</v>
          </cell>
          <cell r="O1690">
            <v>3</v>
          </cell>
          <cell r="P1690">
            <v>2</v>
          </cell>
          <cell r="Q1690">
            <v>1</v>
          </cell>
          <cell r="R1690">
            <v>140034</v>
          </cell>
          <cell r="T1690">
            <v>120023</v>
          </cell>
          <cell r="V1690" t="str">
            <v>131042</v>
          </cell>
          <cell r="X1690">
            <v>1</v>
          </cell>
          <cell r="Z1690">
            <v>4</v>
          </cell>
          <cell r="AA1690">
            <v>2</v>
          </cell>
          <cell r="AC1690">
            <v>140034</v>
          </cell>
          <cell r="AE1690">
            <v>120023</v>
          </cell>
          <cell r="AG1690">
            <v>161042</v>
          </cell>
        </row>
        <row r="1691">
          <cell r="A1691">
            <v>1066061</v>
          </cell>
          <cell r="B1691" t="str">
            <v>106606</v>
          </cell>
          <cell r="C1691" t="str">
            <v>主线副本</v>
          </cell>
          <cell r="D1691">
            <v>1</v>
          </cell>
          <cell r="F1691" t="str">
            <v>10660611</v>
          </cell>
          <cell r="G1691" t="str">
            <v>10660612</v>
          </cell>
          <cell r="H1691" t="str">
            <v>10660613</v>
          </cell>
          <cell r="I1691" t="str">
            <v>10660614</v>
          </cell>
          <cell r="J1691" t="str">
            <v>10660615</v>
          </cell>
          <cell r="K1691" t="str">
            <v>10660616</v>
          </cell>
          <cell r="L1691">
            <v>4</v>
          </cell>
          <cell r="M1691">
            <v>5</v>
          </cell>
          <cell r="N1691">
            <v>6</v>
          </cell>
          <cell r="O1691">
            <v>3</v>
          </cell>
          <cell r="P1691">
            <v>2</v>
          </cell>
          <cell r="Q1691">
            <v>1</v>
          </cell>
          <cell r="R1691">
            <v>140034</v>
          </cell>
          <cell r="T1691">
            <v>120023</v>
          </cell>
          <cell r="V1691" t="str">
            <v>161042</v>
          </cell>
          <cell r="Y1691">
            <v>1</v>
          </cell>
          <cell r="Z1691">
            <v>4</v>
          </cell>
          <cell r="AA1691">
            <v>2</v>
          </cell>
          <cell r="AC1691">
            <v>140034</v>
          </cell>
          <cell r="AE1691">
            <v>120023</v>
          </cell>
          <cell r="AG1691" t="str">
            <v>161042</v>
          </cell>
        </row>
        <row r="1692">
          <cell r="A1692">
            <v>1066062</v>
          </cell>
          <cell r="B1692" t="str">
            <v>106606</v>
          </cell>
          <cell r="C1692" t="str">
            <v>主线副本</v>
          </cell>
          <cell r="D1692">
            <v>2</v>
          </cell>
          <cell r="F1692" t="str">
            <v>10660621</v>
          </cell>
          <cell r="G1692" t="str">
            <v>10660622</v>
          </cell>
          <cell r="H1692" t="str">
            <v>10660623</v>
          </cell>
          <cell r="I1692" t="str">
            <v>10660624</v>
          </cell>
          <cell r="J1692" t="str">
            <v>10660625</v>
          </cell>
          <cell r="K1692" t="str">
            <v>10660626</v>
          </cell>
          <cell r="L1692">
            <v>3</v>
          </cell>
          <cell r="M1692">
            <v>1</v>
          </cell>
          <cell r="N1692">
            <v>2</v>
          </cell>
          <cell r="O1692">
            <v>4</v>
          </cell>
          <cell r="P1692">
            <v>5</v>
          </cell>
          <cell r="Q1692">
            <v>6</v>
          </cell>
          <cell r="R1692">
            <v>140034</v>
          </cell>
          <cell r="T1692">
            <v>120023</v>
          </cell>
          <cell r="V1692" t="str">
            <v>161042</v>
          </cell>
          <cell r="Y1692">
            <v>1</v>
          </cell>
          <cell r="Z1692">
            <v>4</v>
          </cell>
          <cell r="AA1692">
            <v>2</v>
          </cell>
          <cell r="AC1692">
            <v>140034</v>
          </cell>
          <cell r="AE1692">
            <v>120023</v>
          </cell>
          <cell r="AG1692" t="str">
            <v>161042</v>
          </cell>
        </row>
        <row r="1693">
          <cell r="A1693">
            <v>1066071</v>
          </cell>
          <cell r="B1693" t="str">
            <v>106607</v>
          </cell>
          <cell r="C1693" t="str">
            <v>主线副本</v>
          </cell>
          <cell r="D1693">
            <v>1</v>
          </cell>
          <cell r="F1693" t="str">
            <v>10660711</v>
          </cell>
          <cell r="G1693" t="str">
            <v>10660712</v>
          </cell>
          <cell r="H1693" t="str">
            <v>10660713</v>
          </cell>
          <cell r="I1693" t="str">
            <v>10660714</v>
          </cell>
          <cell r="J1693" t="str">
            <v>10660715</v>
          </cell>
          <cell r="K1693" t="str">
            <v>10660716</v>
          </cell>
          <cell r="L1693">
            <v>1</v>
          </cell>
          <cell r="M1693">
            <v>2</v>
          </cell>
          <cell r="N1693">
            <v>3</v>
          </cell>
          <cell r="O1693">
            <v>4</v>
          </cell>
          <cell r="P1693">
            <v>5</v>
          </cell>
          <cell r="Q1693">
            <v>6</v>
          </cell>
          <cell r="R1693">
            <v>140034</v>
          </cell>
          <cell r="T1693">
            <v>120023</v>
          </cell>
          <cell r="V1693" t="str">
            <v>132042</v>
          </cell>
          <cell r="X1693">
            <v>2</v>
          </cell>
          <cell r="Z1693">
            <v>4</v>
          </cell>
          <cell r="AA1693">
            <v>2</v>
          </cell>
          <cell r="AC1693">
            <v>140034</v>
          </cell>
          <cell r="AE1693">
            <v>120023</v>
          </cell>
          <cell r="AG1693">
            <v>162042</v>
          </cell>
        </row>
        <row r="1694">
          <cell r="A1694">
            <v>1066072</v>
          </cell>
          <cell r="B1694" t="str">
            <v>106607</v>
          </cell>
          <cell r="C1694" t="str">
            <v>主线副本</v>
          </cell>
          <cell r="D1694">
            <v>2</v>
          </cell>
          <cell r="F1694" t="str">
            <v>10660721</v>
          </cell>
          <cell r="G1694" t="str">
            <v>10660722</v>
          </cell>
          <cell r="H1694" t="str">
            <v>10660723</v>
          </cell>
          <cell r="I1694" t="str">
            <v>10660724</v>
          </cell>
          <cell r="J1694" t="str">
            <v>10660725</v>
          </cell>
          <cell r="K1694" t="str">
            <v>10660726</v>
          </cell>
          <cell r="L1694">
            <v>4</v>
          </cell>
          <cell r="M1694">
            <v>2</v>
          </cell>
          <cell r="N1694">
            <v>3</v>
          </cell>
          <cell r="O1694">
            <v>6</v>
          </cell>
          <cell r="P1694">
            <v>1</v>
          </cell>
          <cell r="Q1694">
            <v>5</v>
          </cell>
          <cell r="R1694">
            <v>140034</v>
          </cell>
          <cell r="T1694">
            <v>120023</v>
          </cell>
          <cell r="V1694" t="str">
            <v>132042</v>
          </cell>
          <cell r="X1694">
            <v>2</v>
          </cell>
          <cell r="Z1694">
            <v>4</v>
          </cell>
          <cell r="AA1694">
            <v>2</v>
          </cell>
          <cell r="AC1694">
            <v>140034</v>
          </cell>
          <cell r="AE1694">
            <v>120023</v>
          </cell>
          <cell r="AG1694">
            <v>162042</v>
          </cell>
        </row>
        <row r="1695">
          <cell r="A1695">
            <v>1066081</v>
          </cell>
          <cell r="B1695" t="str">
            <v>106608</v>
          </cell>
          <cell r="C1695" t="str">
            <v>主线副本</v>
          </cell>
          <cell r="D1695">
            <v>1</v>
          </cell>
          <cell r="F1695" t="str">
            <v>10660811</v>
          </cell>
          <cell r="G1695" t="str">
            <v>10660812</v>
          </cell>
          <cell r="H1695" t="str">
            <v>10660813</v>
          </cell>
          <cell r="I1695" t="str">
            <v>10660814</v>
          </cell>
          <cell r="J1695" t="str">
            <v>10660815</v>
          </cell>
          <cell r="K1695" t="str">
            <v>10660816</v>
          </cell>
          <cell r="L1695">
            <v>1</v>
          </cell>
          <cell r="M1695">
            <v>2</v>
          </cell>
          <cell r="N1695">
            <v>3</v>
          </cell>
          <cell r="O1695">
            <v>4</v>
          </cell>
          <cell r="P1695">
            <v>5</v>
          </cell>
          <cell r="Q1695">
            <v>6</v>
          </cell>
          <cell r="R1695">
            <v>140034</v>
          </cell>
          <cell r="T1695">
            <v>120023</v>
          </cell>
          <cell r="V1695" t="str">
            <v>133042</v>
          </cell>
          <cell r="X1695">
            <v>3</v>
          </cell>
          <cell r="Z1695">
            <v>4</v>
          </cell>
          <cell r="AA1695">
            <v>2</v>
          </cell>
          <cell r="AC1695">
            <v>140034</v>
          </cell>
          <cell r="AE1695">
            <v>120023</v>
          </cell>
          <cell r="AG1695">
            <v>163042</v>
          </cell>
        </row>
        <row r="1696">
          <cell r="A1696">
            <v>1066082</v>
          </cell>
          <cell r="B1696" t="str">
            <v>106608</v>
          </cell>
          <cell r="C1696" t="str">
            <v>主线副本</v>
          </cell>
          <cell r="D1696">
            <v>2</v>
          </cell>
          <cell r="F1696" t="str">
            <v>10660821</v>
          </cell>
          <cell r="G1696" t="str">
            <v>10660822</v>
          </cell>
          <cell r="H1696" t="str">
            <v>10660823</v>
          </cell>
          <cell r="I1696" t="str">
            <v>10660824</v>
          </cell>
          <cell r="J1696" t="str">
            <v>10660825</v>
          </cell>
          <cell r="K1696" t="str">
            <v>10660826</v>
          </cell>
          <cell r="L1696">
            <v>6</v>
          </cell>
          <cell r="M1696">
            <v>5</v>
          </cell>
          <cell r="N1696">
            <v>4</v>
          </cell>
          <cell r="O1696">
            <v>3</v>
          </cell>
          <cell r="P1696">
            <v>2</v>
          </cell>
          <cell r="Q1696">
            <v>1</v>
          </cell>
          <cell r="R1696">
            <v>140034</v>
          </cell>
          <cell r="T1696">
            <v>120023</v>
          </cell>
          <cell r="V1696" t="str">
            <v>133042</v>
          </cell>
          <cell r="X1696">
            <v>3</v>
          </cell>
          <cell r="Z1696">
            <v>4</v>
          </cell>
          <cell r="AA1696">
            <v>2</v>
          </cell>
          <cell r="AC1696">
            <v>140034</v>
          </cell>
          <cell r="AE1696">
            <v>120023</v>
          </cell>
          <cell r="AG1696">
            <v>163042</v>
          </cell>
        </row>
        <row r="1697">
          <cell r="A1697">
            <v>1066091</v>
          </cell>
          <cell r="B1697" t="str">
            <v>106609</v>
          </cell>
          <cell r="C1697" t="str">
            <v>主线副本</v>
          </cell>
          <cell r="D1697">
            <v>1</v>
          </cell>
          <cell r="F1697" t="str">
            <v>10660911</v>
          </cell>
          <cell r="G1697" t="str">
            <v>10660912</v>
          </cell>
          <cell r="H1697" t="str">
            <v>10660913</v>
          </cell>
          <cell r="I1697" t="str">
            <v>10660914</v>
          </cell>
          <cell r="J1697" t="str">
            <v>10660915</v>
          </cell>
          <cell r="K1697" t="str">
            <v>10660916</v>
          </cell>
          <cell r="L1697">
            <v>4</v>
          </cell>
          <cell r="M1697">
            <v>5</v>
          </cell>
          <cell r="N1697">
            <v>6</v>
          </cell>
          <cell r="O1697">
            <v>3</v>
          </cell>
          <cell r="P1697">
            <v>2</v>
          </cell>
          <cell r="Q1697">
            <v>1</v>
          </cell>
          <cell r="R1697">
            <v>140034</v>
          </cell>
          <cell r="T1697">
            <v>120023</v>
          </cell>
          <cell r="V1697" t="str">
            <v>162042</v>
          </cell>
          <cell r="Y1697">
            <v>2</v>
          </cell>
          <cell r="Z1697">
            <v>4</v>
          </cell>
          <cell r="AA1697">
            <v>2</v>
          </cell>
          <cell r="AC1697">
            <v>140034</v>
          </cell>
          <cell r="AE1697">
            <v>120023</v>
          </cell>
          <cell r="AG1697" t="str">
            <v>162042</v>
          </cell>
        </row>
        <row r="1698">
          <cell r="A1698">
            <v>1066092</v>
          </cell>
          <cell r="B1698" t="str">
            <v>106609</v>
          </cell>
          <cell r="C1698" t="str">
            <v>主线副本</v>
          </cell>
          <cell r="D1698">
            <v>2</v>
          </cell>
          <cell r="F1698" t="str">
            <v>10660921</v>
          </cell>
          <cell r="G1698" t="str">
            <v>10660922</v>
          </cell>
          <cell r="H1698" t="str">
            <v>10660923</v>
          </cell>
          <cell r="I1698" t="str">
            <v>10660924</v>
          </cell>
          <cell r="J1698" t="str">
            <v>10660925</v>
          </cell>
          <cell r="K1698" t="str">
            <v>10660926</v>
          </cell>
          <cell r="L1698">
            <v>3</v>
          </cell>
          <cell r="M1698">
            <v>1</v>
          </cell>
          <cell r="N1698">
            <v>2</v>
          </cell>
          <cell r="O1698">
            <v>4</v>
          </cell>
          <cell r="P1698">
            <v>5</v>
          </cell>
          <cell r="Q1698">
            <v>6</v>
          </cell>
          <cell r="R1698">
            <v>140034</v>
          </cell>
          <cell r="T1698">
            <v>120023</v>
          </cell>
          <cell r="V1698" t="str">
            <v>162042</v>
          </cell>
          <cell r="Y1698">
            <v>2</v>
          </cell>
          <cell r="Z1698">
            <v>4</v>
          </cell>
          <cell r="AA1698">
            <v>2</v>
          </cell>
          <cell r="AC1698">
            <v>140034</v>
          </cell>
          <cell r="AE1698">
            <v>120023</v>
          </cell>
          <cell r="AG1698" t="str">
            <v>162042</v>
          </cell>
        </row>
        <row r="1699">
          <cell r="A1699">
            <v>1066101</v>
          </cell>
          <cell r="B1699" t="str">
            <v>106610</v>
          </cell>
          <cell r="C1699" t="str">
            <v>主线副本</v>
          </cell>
          <cell r="D1699">
            <v>1</v>
          </cell>
          <cell r="F1699" t="str">
            <v>10661011</v>
          </cell>
          <cell r="G1699" t="str">
            <v>10661012</v>
          </cell>
          <cell r="H1699" t="str">
            <v>10661013</v>
          </cell>
          <cell r="I1699" t="str">
            <v>10661014</v>
          </cell>
          <cell r="J1699" t="str">
            <v>10661015</v>
          </cell>
          <cell r="K1699" t="str">
            <v>10661016</v>
          </cell>
          <cell r="L1699">
            <v>1</v>
          </cell>
          <cell r="M1699">
            <v>2</v>
          </cell>
          <cell r="N1699">
            <v>3</v>
          </cell>
          <cell r="O1699">
            <v>4</v>
          </cell>
          <cell r="P1699">
            <v>5</v>
          </cell>
          <cell r="Q1699">
            <v>6</v>
          </cell>
          <cell r="R1699">
            <v>140034</v>
          </cell>
          <cell r="T1699">
            <v>120023</v>
          </cell>
          <cell r="V1699" t="str">
            <v>164042</v>
          </cell>
          <cell r="Y1699">
            <v>4</v>
          </cell>
          <cell r="Z1699">
            <v>4</v>
          </cell>
          <cell r="AA1699">
            <v>2</v>
          </cell>
          <cell r="AC1699">
            <v>140034</v>
          </cell>
          <cell r="AE1699">
            <v>120023</v>
          </cell>
          <cell r="AG1699" t="str">
            <v>164042</v>
          </cell>
          <cell r="AH1699">
            <v>150003</v>
          </cell>
        </row>
        <row r="1700">
          <cell r="A1700">
            <v>1066102</v>
          </cell>
          <cell r="B1700" t="str">
            <v>106610</v>
          </cell>
          <cell r="C1700" t="str">
            <v>主线副本</v>
          </cell>
          <cell r="D1700">
            <v>2</v>
          </cell>
          <cell r="F1700" t="str">
            <v>10661021</v>
          </cell>
          <cell r="G1700" t="str">
            <v>10661022</v>
          </cell>
          <cell r="H1700" t="str">
            <v>10661023</v>
          </cell>
          <cell r="I1700" t="str">
            <v>10661024</v>
          </cell>
          <cell r="J1700" t="str">
            <v>10661025</v>
          </cell>
          <cell r="K1700" t="str">
            <v>10661026</v>
          </cell>
          <cell r="L1700">
            <v>4</v>
          </cell>
          <cell r="M1700">
            <v>2</v>
          </cell>
          <cell r="N1700">
            <v>3</v>
          </cell>
          <cell r="O1700">
            <v>6</v>
          </cell>
          <cell r="P1700">
            <v>1</v>
          </cell>
          <cell r="Q1700">
            <v>5</v>
          </cell>
          <cell r="R1700">
            <v>140034</v>
          </cell>
          <cell r="T1700">
            <v>120023</v>
          </cell>
          <cell r="V1700" t="str">
            <v>164042</v>
          </cell>
          <cell r="Y1700">
            <v>4</v>
          </cell>
          <cell r="Z1700">
            <v>4</v>
          </cell>
          <cell r="AA1700">
            <v>2</v>
          </cell>
          <cell r="AC1700">
            <v>140034</v>
          </cell>
          <cell r="AE1700">
            <v>120023</v>
          </cell>
          <cell r="AG1700" t="str">
            <v>164042</v>
          </cell>
          <cell r="AH1700">
            <v>150003</v>
          </cell>
        </row>
        <row r="1701">
          <cell r="A1701">
            <v>1067011</v>
          </cell>
          <cell r="B1701" t="str">
            <v>106701</v>
          </cell>
          <cell r="C1701" t="str">
            <v>主线副本</v>
          </cell>
          <cell r="D1701">
            <v>1</v>
          </cell>
          <cell r="F1701" t="str">
            <v>10670111</v>
          </cell>
          <cell r="G1701" t="str">
            <v>10670112</v>
          </cell>
          <cell r="H1701" t="str">
            <v>10670113</v>
          </cell>
          <cell r="I1701" t="str">
            <v>10670114</v>
          </cell>
          <cell r="J1701" t="str">
            <v>10670115</v>
          </cell>
          <cell r="K1701" t="str">
            <v>10670116</v>
          </cell>
          <cell r="L1701">
            <v>5</v>
          </cell>
          <cell r="M1701">
            <v>2</v>
          </cell>
          <cell r="N1701">
            <v>3</v>
          </cell>
          <cell r="O1701">
            <v>4</v>
          </cell>
          <cell r="P1701">
            <v>1</v>
          </cell>
          <cell r="Q1701">
            <v>6</v>
          </cell>
          <cell r="R1701">
            <v>140034</v>
          </cell>
          <cell r="T1701">
            <v>120023</v>
          </cell>
          <cell r="V1701" t="str">
            <v>131042</v>
          </cell>
          <cell r="X1701">
            <v>1</v>
          </cell>
          <cell r="Z1701">
            <v>4</v>
          </cell>
          <cell r="AA1701">
            <v>2</v>
          </cell>
          <cell r="AC1701">
            <v>140034</v>
          </cell>
          <cell r="AE1701">
            <v>120023</v>
          </cell>
          <cell r="AG1701">
            <v>161042</v>
          </cell>
        </row>
        <row r="1702">
          <cell r="A1702">
            <v>1067012</v>
          </cell>
          <cell r="B1702" t="str">
            <v>106701</v>
          </cell>
          <cell r="C1702" t="str">
            <v>主线副本</v>
          </cell>
          <cell r="D1702">
            <v>2</v>
          </cell>
          <cell r="F1702" t="str">
            <v>10670121</v>
          </cell>
          <cell r="G1702" t="str">
            <v>10670122</v>
          </cell>
          <cell r="H1702" t="str">
            <v>10670123</v>
          </cell>
          <cell r="I1702" t="str">
            <v>10670124</v>
          </cell>
          <cell r="J1702" t="str">
            <v>10670125</v>
          </cell>
          <cell r="K1702" t="str">
            <v>10670126</v>
          </cell>
          <cell r="L1702">
            <v>3</v>
          </cell>
          <cell r="M1702">
            <v>2</v>
          </cell>
          <cell r="N1702">
            <v>4</v>
          </cell>
          <cell r="O1702">
            <v>5</v>
          </cell>
          <cell r="P1702">
            <v>1</v>
          </cell>
          <cell r="Q1702">
            <v>6</v>
          </cell>
          <cell r="R1702">
            <v>140034</v>
          </cell>
          <cell r="T1702">
            <v>120023</v>
          </cell>
          <cell r="V1702" t="str">
            <v>131042</v>
          </cell>
          <cell r="X1702">
            <v>1</v>
          </cell>
          <cell r="Z1702">
            <v>4</v>
          </cell>
          <cell r="AA1702">
            <v>2</v>
          </cell>
          <cell r="AC1702">
            <v>140034</v>
          </cell>
          <cell r="AE1702">
            <v>120023</v>
          </cell>
          <cell r="AG1702">
            <v>161042</v>
          </cell>
        </row>
        <row r="1703">
          <cell r="A1703">
            <v>1067021</v>
          </cell>
          <cell r="B1703" t="str">
            <v>106702</v>
          </cell>
          <cell r="C1703" t="str">
            <v>主线副本</v>
          </cell>
          <cell r="D1703">
            <v>1</v>
          </cell>
          <cell r="F1703" t="str">
            <v>10670211</v>
          </cell>
          <cell r="G1703" t="str">
            <v>10670212</v>
          </cell>
          <cell r="H1703" t="str">
            <v>10670213</v>
          </cell>
          <cell r="I1703" t="str">
            <v>10670214</v>
          </cell>
          <cell r="J1703" t="str">
            <v>10670215</v>
          </cell>
          <cell r="K1703" t="str">
            <v>10670216</v>
          </cell>
          <cell r="L1703">
            <v>1</v>
          </cell>
          <cell r="M1703">
            <v>2</v>
          </cell>
          <cell r="N1703">
            <v>3</v>
          </cell>
          <cell r="O1703">
            <v>4</v>
          </cell>
          <cell r="P1703">
            <v>5</v>
          </cell>
          <cell r="Q1703">
            <v>6</v>
          </cell>
          <cell r="R1703">
            <v>140034</v>
          </cell>
          <cell r="T1703">
            <v>120023</v>
          </cell>
          <cell r="V1703" t="str">
            <v>132042</v>
          </cell>
          <cell r="X1703">
            <v>2</v>
          </cell>
          <cell r="Z1703">
            <v>4</v>
          </cell>
          <cell r="AA1703">
            <v>2</v>
          </cell>
          <cell r="AC1703">
            <v>140034</v>
          </cell>
          <cell r="AE1703">
            <v>120023</v>
          </cell>
          <cell r="AG1703">
            <v>162042</v>
          </cell>
        </row>
        <row r="1704">
          <cell r="A1704">
            <v>1067022</v>
          </cell>
          <cell r="B1704" t="str">
            <v>106702</v>
          </cell>
          <cell r="C1704" t="str">
            <v>主线副本</v>
          </cell>
          <cell r="D1704">
            <v>2</v>
          </cell>
          <cell r="F1704" t="str">
            <v>10670221</v>
          </cell>
          <cell r="G1704" t="str">
            <v>10670222</v>
          </cell>
          <cell r="H1704" t="str">
            <v>10670223</v>
          </cell>
          <cell r="I1704" t="str">
            <v>10670224</v>
          </cell>
          <cell r="J1704" t="str">
            <v>10670225</v>
          </cell>
          <cell r="K1704" t="str">
            <v>10670226</v>
          </cell>
          <cell r="L1704">
            <v>6</v>
          </cell>
          <cell r="M1704">
            <v>5</v>
          </cell>
          <cell r="N1704">
            <v>4</v>
          </cell>
          <cell r="O1704">
            <v>3</v>
          </cell>
          <cell r="P1704">
            <v>2</v>
          </cell>
          <cell r="Q1704">
            <v>1</v>
          </cell>
          <cell r="R1704">
            <v>140034</v>
          </cell>
          <cell r="T1704">
            <v>120023</v>
          </cell>
          <cell r="V1704" t="str">
            <v>132042</v>
          </cell>
          <cell r="X1704">
            <v>2</v>
          </cell>
          <cell r="Z1704">
            <v>4</v>
          </cell>
          <cell r="AA1704">
            <v>2</v>
          </cell>
          <cell r="AC1704">
            <v>140034</v>
          </cell>
          <cell r="AE1704">
            <v>120023</v>
          </cell>
          <cell r="AG1704">
            <v>162042</v>
          </cell>
        </row>
        <row r="1705">
          <cell r="A1705">
            <v>1067031</v>
          </cell>
          <cell r="B1705" t="str">
            <v>106703</v>
          </cell>
          <cell r="C1705" t="str">
            <v>主线副本</v>
          </cell>
          <cell r="D1705">
            <v>1</v>
          </cell>
          <cell r="F1705" t="str">
            <v>10670311</v>
          </cell>
          <cell r="G1705" t="str">
            <v>10670312</v>
          </cell>
          <cell r="H1705" t="str">
            <v>10670313</v>
          </cell>
          <cell r="I1705" t="str">
            <v>10670314</v>
          </cell>
          <cell r="J1705" t="str">
            <v>10670315</v>
          </cell>
          <cell r="K1705" t="str">
            <v>10670316</v>
          </cell>
          <cell r="L1705">
            <v>4</v>
          </cell>
          <cell r="M1705">
            <v>5</v>
          </cell>
          <cell r="N1705">
            <v>6</v>
          </cell>
          <cell r="O1705">
            <v>3</v>
          </cell>
          <cell r="P1705">
            <v>2</v>
          </cell>
          <cell r="Q1705">
            <v>1</v>
          </cell>
          <cell r="R1705">
            <v>140034</v>
          </cell>
          <cell r="T1705">
            <v>120023</v>
          </cell>
          <cell r="V1705" t="str">
            <v>163042</v>
          </cell>
          <cell r="Y1705">
            <v>3</v>
          </cell>
          <cell r="Z1705">
            <v>4</v>
          </cell>
          <cell r="AA1705">
            <v>2</v>
          </cell>
          <cell r="AC1705">
            <v>140034</v>
          </cell>
          <cell r="AE1705">
            <v>120023</v>
          </cell>
          <cell r="AG1705" t="str">
            <v>163042</v>
          </cell>
        </row>
        <row r="1706">
          <cell r="A1706">
            <v>1067032</v>
          </cell>
          <cell r="B1706" t="str">
            <v>106703</v>
          </cell>
          <cell r="C1706" t="str">
            <v>主线副本</v>
          </cell>
          <cell r="D1706">
            <v>2</v>
          </cell>
          <cell r="F1706" t="str">
            <v>10670321</v>
          </cell>
          <cell r="G1706" t="str">
            <v>10670322</v>
          </cell>
          <cell r="H1706" t="str">
            <v>10670323</v>
          </cell>
          <cell r="I1706" t="str">
            <v>10670324</v>
          </cell>
          <cell r="J1706" t="str">
            <v>10670325</v>
          </cell>
          <cell r="K1706" t="str">
            <v>10670326</v>
          </cell>
          <cell r="L1706">
            <v>3</v>
          </cell>
          <cell r="M1706">
            <v>1</v>
          </cell>
          <cell r="N1706">
            <v>2</v>
          </cell>
          <cell r="O1706">
            <v>4</v>
          </cell>
          <cell r="P1706">
            <v>5</v>
          </cell>
          <cell r="Q1706">
            <v>6</v>
          </cell>
          <cell r="R1706">
            <v>140034</v>
          </cell>
          <cell r="T1706">
            <v>120023</v>
          </cell>
          <cell r="V1706" t="str">
            <v>163042</v>
          </cell>
          <cell r="Y1706">
            <v>3</v>
          </cell>
          <cell r="Z1706">
            <v>4</v>
          </cell>
          <cell r="AA1706">
            <v>2</v>
          </cell>
          <cell r="AC1706">
            <v>140034</v>
          </cell>
          <cell r="AE1706">
            <v>120023</v>
          </cell>
          <cell r="AG1706" t="str">
            <v>163042</v>
          </cell>
        </row>
        <row r="1707">
          <cell r="A1707">
            <v>1067041</v>
          </cell>
          <cell r="B1707" t="str">
            <v>106704</v>
          </cell>
          <cell r="C1707" t="str">
            <v>主线副本</v>
          </cell>
          <cell r="D1707">
            <v>1</v>
          </cell>
          <cell r="F1707" t="str">
            <v>10670411</v>
          </cell>
          <cell r="G1707" t="str">
            <v>10670412</v>
          </cell>
          <cell r="H1707" t="str">
            <v>10670413</v>
          </cell>
          <cell r="I1707" t="str">
            <v>10670414</v>
          </cell>
          <cell r="J1707" t="str">
            <v>10670415</v>
          </cell>
          <cell r="K1707" t="str">
            <v>10670416</v>
          </cell>
          <cell r="L1707">
            <v>1</v>
          </cell>
          <cell r="M1707">
            <v>2</v>
          </cell>
          <cell r="N1707">
            <v>3</v>
          </cell>
          <cell r="O1707">
            <v>4</v>
          </cell>
          <cell r="P1707">
            <v>5</v>
          </cell>
          <cell r="Q1707">
            <v>6</v>
          </cell>
          <cell r="R1707">
            <v>140034</v>
          </cell>
          <cell r="T1707">
            <v>120023</v>
          </cell>
          <cell r="V1707" t="str">
            <v>133042</v>
          </cell>
          <cell r="X1707">
            <v>3</v>
          </cell>
          <cell r="Z1707">
            <v>4</v>
          </cell>
          <cell r="AA1707">
            <v>2</v>
          </cell>
          <cell r="AC1707">
            <v>140034</v>
          </cell>
          <cell r="AE1707">
            <v>120023</v>
          </cell>
          <cell r="AG1707">
            <v>163042</v>
          </cell>
        </row>
        <row r="1708">
          <cell r="A1708">
            <v>1067042</v>
          </cell>
          <cell r="B1708" t="str">
            <v>106704</v>
          </cell>
          <cell r="C1708" t="str">
            <v>主线副本</v>
          </cell>
          <cell r="D1708">
            <v>2</v>
          </cell>
          <cell r="F1708" t="str">
            <v>10670421</v>
          </cell>
          <cell r="G1708" t="str">
            <v>10670422</v>
          </cell>
          <cell r="H1708" t="str">
            <v>10670423</v>
          </cell>
          <cell r="I1708" t="str">
            <v>10670424</v>
          </cell>
          <cell r="J1708" t="str">
            <v>10670425</v>
          </cell>
          <cell r="K1708" t="str">
            <v>10670426</v>
          </cell>
          <cell r="L1708">
            <v>4</v>
          </cell>
          <cell r="M1708">
            <v>2</v>
          </cell>
          <cell r="N1708">
            <v>3</v>
          </cell>
          <cell r="O1708">
            <v>6</v>
          </cell>
          <cell r="P1708">
            <v>1</v>
          </cell>
          <cell r="Q1708">
            <v>5</v>
          </cell>
          <cell r="R1708">
            <v>140034</v>
          </cell>
          <cell r="T1708">
            <v>120023</v>
          </cell>
          <cell r="V1708" t="str">
            <v>133042</v>
          </cell>
          <cell r="X1708">
            <v>3</v>
          </cell>
          <cell r="Z1708">
            <v>4</v>
          </cell>
          <cell r="AA1708">
            <v>2</v>
          </cell>
          <cell r="AC1708">
            <v>140034</v>
          </cell>
          <cell r="AE1708">
            <v>120023</v>
          </cell>
          <cell r="AG1708">
            <v>163042</v>
          </cell>
        </row>
        <row r="1709">
          <cell r="A1709">
            <v>1067051</v>
          </cell>
          <cell r="B1709" t="str">
            <v>106705</v>
          </cell>
          <cell r="C1709" t="str">
            <v>主线副本</v>
          </cell>
          <cell r="D1709">
            <v>1</v>
          </cell>
          <cell r="F1709" t="str">
            <v>10670511</v>
          </cell>
          <cell r="G1709" t="str">
            <v>10670512</v>
          </cell>
          <cell r="H1709" t="str">
            <v>10670513</v>
          </cell>
          <cell r="I1709" t="str">
            <v>10670514</v>
          </cell>
          <cell r="J1709" t="str">
            <v>10670515</v>
          </cell>
          <cell r="K1709" t="str">
            <v>10670516</v>
          </cell>
          <cell r="L1709">
            <v>5</v>
          </cell>
          <cell r="M1709">
            <v>2</v>
          </cell>
          <cell r="N1709">
            <v>3</v>
          </cell>
          <cell r="O1709">
            <v>4</v>
          </cell>
          <cell r="P1709">
            <v>1</v>
          </cell>
          <cell r="Q1709">
            <v>6</v>
          </cell>
          <cell r="R1709">
            <v>140034</v>
          </cell>
          <cell r="T1709">
            <v>120023</v>
          </cell>
          <cell r="V1709" t="str">
            <v>131042</v>
          </cell>
          <cell r="X1709">
            <v>1</v>
          </cell>
          <cell r="Z1709">
            <v>4</v>
          </cell>
          <cell r="AA1709">
            <v>2</v>
          </cell>
          <cell r="AC1709">
            <v>140034</v>
          </cell>
          <cell r="AE1709">
            <v>120023</v>
          </cell>
          <cell r="AG1709">
            <v>161042</v>
          </cell>
        </row>
        <row r="1710">
          <cell r="A1710">
            <v>1067052</v>
          </cell>
          <cell r="B1710" t="str">
            <v>106705</v>
          </cell>
          <cell r="C1710" t="str">
            <v>主线副本</v>
          </cell>
          <cell r="D1710">
            <v>2</v>
          </cell>
          <cell r="F1710" t="str">
            <v>10670521</v>
          </cell>
          <cell r="G1710" t="str">
            <v>10670522</v>
          </cell>
          <cell r="H1710" t="str">
            <v>10670523</v>
          </cell>
          <cell r="I1710" t="str">
            <v>10670524</v>
          </cell>
          <cell r="J1710" t="str">
            <v>10670525</v>
          </cell>
          <cell r="K1710" t="str">
            <v>10670526</v>
          </cell>
          <cell r="L1710">
            <v>3</v>
          </cell>
          <cell r="M1710">
            <v>2</v>
          </cell>
          <cell r="N1710">
            <v>4</v>
          </cell>
          <cell r="O1710">
            <v>5</v>
          </cell>
          <cell r="P1710">
            <v>1</v>
          </cell>
          <cell r="Q1710">
            <v>6</v>
          </cell>
          <cell r="R1710">
            <v>140034</v>
          </cell>
          <cell r="T1710">
            <v>120023</v>
          </cell>
          <cell r="V1710" t="str">
            <v>131042</v>
          </cell>
          <cell r="X1710">
            <v>1</v>
          </cell>
          <cell r="Z1710">
            <v>4</v>
          </cell>
          <cell r="AA1710">
            <v>2</v>
          </cell>
          <cell r="AC1710">
            <v>140034</v>
          </cell>
          <cell r="AE1710">
            <v>120023</v>
          </cell>
          <cell r="AG1710">
            <v>161042</v>
          </cell>
        </row>
        <row r="1711">
          <cell r="A1711">
            <v>1067061</v>
          </cell>
          <cell r="B1711" t="str">
            <v>106706</v>
          </cell>
          <cell r="C1711" t="str">
            <v>主线副本</v>
          </cell>
          <cell r="D1711">
            <v>1</v>
          </cell>
          <cell r="F1711" t="str">
            <v>10670611</v>
          </cell>
          <cell r="G1711" t="str">
            <v>10670612</v>
          </cell>
          <cell r="H1711" t="str">
            <v>10670613</v>
          </cell>
          <cell r="I1711" t="str">
            <v>10670614</v>
          </cell>
          <cell r="J1711" t="str">
            <v>10670615</v>
          </cell>
          <cell r="K1711" t="str">
            <v>10670616</v>
          </cell>
          <cell r="L1711">
            <v>1</v>
          </cell>
          <cell r="M1711">
            <v>2</v>
          </cell>
          <cell r="N1711">
            <v>3</v>
          </cell>
          <cell r="O1711">
            <v>4</v>
          </cell>
          <cell r="P1711">
            <v>5</v>
          </cell>
          <cell r="Q1711">
            <v>6</v>
          </cell>
          <cell r="R1711">
            <v>140034</v>
          </cell>
          <cell r="T1711">
            <v>120023</v>
          </cell>
          <cell r="V1711" t="str">
            <v>161042</v>
          </cell>
          <cell r="Y1711">
            <v>1</v>
          </cell>
          <cell r="Z1711">
            <v>4</v>
          </cell>
          <cell r="AA1711">
            <v>2</v>
          </cell>
          <cell r="AC1711">
            <v>140034</v>
          </cell>
          <cell r="AE1711">
            <v>120023</v>
          </cell>
          <cell r="AG1711" t="str">
            <v>161042</v>
          </cell>
        </row>
        <row r="1712">
          <cell r="A1712">
            <v>1067062</v>
          </cell>
          <cell r="B1712" t="str">
            <v>106706</v>
          </cell>
          <cell r="C1712" t="str">
            <v>主线副本</v>
          </cell>
          <cell r="D1712">
            <v>2</v>
          </cell>
          <cell r="F1712" t="str">
            <v>10670621</v>
          </cell>
          <cell r="G1712" t="str">
            <v>10670622</v>
          </cell>
          <cell r="H1712" t="str">
            <v>10670623</v>
          </cell>
          <cell r="I1712" t="str">
            <v>10670624</v>
          </cell>
          <cell r="J1712" t="str">
            <v>10670625</v>
          </cell>
          <cell r="K1712" t="str">
            <v>10670626</v>
          </cell>
          <cell r="L1712">
            <v>1</v>
          </cell>
          <cell r="M1712">
            <v>2</v>
          </cell>
          <cell r="N1712">
            <v>3</v>
          </cell>
          <cell r="O1712">
            <v>4</v>
          </cell>
          <cell r="P1712">
            <v>5</v>
          </cell>
          <cell r="Q1712">
            <v>6</v>
          </cell>
          <cell r="R1712">
            <v>140034</v>
          </cell>
          <cell r="T1712">
            <v>120023</v>
          </cell>
          <cell r="V1712" t="str">
            <v>161042</v>
          </cell>
          <cell r="Y1712">
            <v>1</v>
          </cell>
          <cell r="Z1712">
            <v>4</v>
          </cell>
          <cell r="AA1712">
            <v>2</v>
          </cell>
          <cell r="AC1712">
            <v>140034</v>
          </cell>
          <cell r="AE1712">
            <v>120023</v>
          </cell>
          <cell r="AG1712" t="str">
            <v>161042</v>
          </cell>
        </row>
        <row r="1713">
          <cell r="A1713">
            <v>1067071</v>
          </cell>
          <cell r="B1713" t="str">
            <v>106707</v>
          </cell>
          <cell r="C1713" t="str">
            <v>主线副本</v>
          </cell>
          <cell r="D1713">
            <v>1</v>
          </cell>
          <cell r="F1713" t="str">
            <v>10670711</v>
          </cell>
          <cell r="G1713" t="str">
            <v>10670712</v>
          </cell>
          <cell r="H1713" t="str">
            <v>10670713</v>
          </cell>
          <cell r="I1713" t="str">
            <v>10670714</v>
          </cell>
          <cell r="J1713" t="str">
            <v>10670715</v>
          </cell>
          <cell r="K1713" t="str">
            <v>10670716</v>
          </cell>
          <cell r="L1713">
            <v>6</v>
          </cell>
          <cell r="M1713">
            <v>5</v>
          </cell>
          <cell r="N1713">
            <v>4</v>
          </cell>
          <cell r="O1713">
            <v>3</v>
          </cell>
          <cell r="P1713">
            <v>2</v>
          </cell>
          <cell r="Q1713">
            <v>1</v>
          </cell>
          <cell r="R1713">
            <v>140034</v>
          </cell>
          <cell r="T1713">
            <v>120023</v>
          </cell>
          <cell r="V1713" t="str">
            <v>132042</v>
          </cell>
          <cell r="X1713">
            <v>2</v>
          </cell>
          <cell r="Z1713">
            <v>4</v>
          </cell>
          <cell r="AA1713">
            <v>2</v>
          </cell>
          <cell r="AC1713">
            <v>140034</v>
          </cell>
          <cell r="AE1713">
            <v>120023</v>
          </cell>
          <cell r="AG1713">
            <v>162042</v>
          </cell>
        </row>
        <row r="1714">
          <cell r="A1714">
            <v>1067072</v>
          </cell>
          <cell r="B1714" t="str">
            <v>106707</v>
          </cell>
          <cell r="C1714" t="str">
            <v>主线副本</v>
          </cell>
          <cell r="D1714">
            <v>2</v>
          </cell>
          <cell r="F1714" t="str">
            <v>10670721</v>
          </cell>
          <cell r="G1714" t="str">
            <v>10670722</v>
          </cell>
          <cell r="H1714" t="str">
            <v>10670723</v>
          </cell>
          <cell r="I1714" t="str">
            <v>10670724</v>
          </cell>
          <cell r="J1714" t="str">
            <v>10670725</v>
          </cell>
          <cell r="K1714" t="str">
            <v>10670726</v>
          </cell>
          <cell r="L1714">
            <v>4</v>
          </cell>
          <cell r="M1714">
            <v>5</v>
          </cell>
          <cell r="N1714">
            <v>6</v>
          </cell>
          <cell r="O1714">
            <v>3</v>
          </cell>
          <cell r="P1714">
            <v>2</v>
          </cell>
          <cell r="Q1714">
            <v>1</v>
          </cell>
          <cell r="R1714">
            <v>140034</v>
          </cell>
          <cell r="T1714">
            <v>120023</v>
          </cell>
          <cell r="V1714" t="str">
            <v>132042</v>
          </cell>
          <cell r="X1714">
            <v>2</v>
          </cell>
          <cell r="Z1714">
            <v>4</v>
          </cell>
          <cell r="AA1714">
            <v>2</v>
          </cell>
          <cell r="AC1714">
            <v>140034</v>
          </cell>
          <cell r="AE1714">
            <v>120023</v>
          </cell>
          <cell r="AG1714">
            <v>162042</v>
          </cell>
        </row>
        <row r="1715">
          <cell r="A1715">
            <v>1067081</v>
          </cell>
          <cell r="B1715" t="str">
            <v>106708</v>
          </cell>
          <cell r="C1715" t="str">
            <v>主线副本</v>
          </cell>
          <cell r="D1715">
            <v>1</v>
          </cell>
          <cell r="F1715" t="str">
            <v>10670811</v>
          </cell>
          <cell r="G1715" t="str">
            <v>10670812</v>
          </cell>
          <cell r="H1715" t="str">
            <v>10670813</v>
          </cell>
          <cell r="I1715" t="str">
            <v>10670814</v>
          </cell>
          <cell r="J1715" t="str">
            <v>10670815</v>
          </cell>
          <cell r="K1715" t="str">
            <v>10670816</v>
          </cell>
          <cell r="L1715">
            <v>3</v>
          </cell>
          <cell r="M1715">
            <v>1</v>
          </cell>
          <cell r="N1715">
            <v>2</v>
          </cell>
          <cell r="O1715">
            <v>4</v>
          </cell>
          <cell r="P1715">
            <v>5</v>
          </cell>
          <cell r="Q1715">
            <v>6</v>
          </cell>
          <cell r="R1715">
            <v>140034</v>
          </cell>
          <cell r="T1715">
            <v>120023</v>
          </cell>
          <cell r="V1715" t="str">
            <v>133042</v>
          </cell>
          <cell r="X1715">
            <v>3</v>
          </cell>
          <cell r="Z1715">
            <v>4</v>
          </cell>
          <cell r="AA1715">
            <v>2</v>
          </cell>
          <cell r="AC1715">
            <v>140034</v>
          </cell>
          <cell r="AE1715">
            <v>120023</v>
          </cell>
          <cell r="AG1715">
            <v>163042</v>
          </cell>
        </row>
        <row r="1716">
          <cell r="A1716">
            <v>1067082</v>
          </cell>
          <cell r="B1716" t="str">
            <v>106708</v>
          </cell>
          <cell r="C1716" t="str">
            <v>主线副本</v>
          </cell>
          <cell r="D1716">
            <v>2</v>
          </cell>
          <cell r="F1716" t="str">
            <v>10670821</v>
          </cell>
          <cell r="G1716" t="str">
            <v>10670822</v>
          </cell>
          <cell r="H1716" t="str">
            <v>10670823</v>
          </cell>
          <cell r="I1716" t="str">
            <v>10670824</v>
          </cell>
          <cell r="J1716" t="str">
            <v>10670825</v>
          </cell>
          <cell r="K1716" t="str">
            <v>10670826</v>
          </cell>
          <cell r="L1716">
            <v>1</v>
          </cell>
          <cell r="M1716">
            <v>2</v>
          </cell>
          <cell r="N1716">
            <v>3</v>
          </cell>
          <cell r="O1716">
            <v>4</v>
          </cell>
          <cell r="P1716">
            <v>5</v>
          </cell>
          <cell r="Q1716">
            <v>6</v>
          </cell>
          <cell r="R1716">
            <v>140034</v>
          </cell>
          <cell r="T1716">
            <v>120023</v>
          </cell>
          <cell r="V1716" t="str">
            <v>133042</v>
          </cell>
          <cell r="X1716">
            <v>3</v>
          </cell>
          <cell r="Z1716">
            <v>4</v>
          </cell>
          <cell r="AA1716">
            <v>2</v>
          </cell>
          <cell r="AC1716">
            <v>140034</v>
          </cell>
          <cell r="AE1716">
            <v>120023</v>
          </cell>
          <cell r="AG1716">
            <v>163042</v>
          </cell>
        </row>
        <row r="1717">
          <cell r="A1717">
            <v>1067091</v>
          </cell>
          <cell r="B1717" t="str">
            <v>106709</v>
          </cell>
          <cell r="C1717" t="str">
            <v>主线副本</v>
          </cell>
          <cell r="D1717">
            <v>1</v>
          </cell>
          <cell r="F1717" t="str">
            <v>10670911</v>
          </cell>
          <cell r="G1717" t="str">
            <v>10670912</v>
          </cell>
          <cell r="H1717" t="str">
            <v>10670913</v>
          </cell>
          <cell r="I1717" t="str">
            <v>10670914</v>
          </cell>
          <cell r="J1717" t="str">
            <v>10670915</v>
          </cell>
          <cell r="K1717" t="str">
            <v>10670916</v>
          </cell>
          <cell r="L1717">
            <v>4</v>
          </cell>
          <cell r="M1717">
            <v>2</v>
          </cell>
          <cell r="N1717">
            <v>3</v>
          </cell>
          <cell r="O1717">
            <v>6</v>
          </cell>
          <cell r="P1717">
            <v>1</v>
          </cell>
          <cell r="Q1717">
            <v>5</v>
          </cell>
          <cell r="R1717">
            <v>140034</v>
          </cell>
          <cell r="T1717">
            <v>120023</v>
          </cell>
          <cell r="V1717" t="str">
            <v>162042</v>
          </cell>
          <cell r="Y1717">
            <v>2</v>
          </cell>
          <cell r="Z1717">
            <v>4</v>
          </cell>
          <cell r="AA1717">
            <v>2</v>
          </cell>
          <cell r="AC1717">
            <v>140034</v>
          </cell>
          <cell r="AE1717">
            <v>120023</v>
          </cell>
          <cell r="AG1717" t="str">
            <v>162042</v>
          </cell>
        </row>
        <row r="1718">
          <cell r="A1718">
            <v>1067092</v>
          </cell>
          <cell r="B1718" t="str">
            <v>106709</v>
          </cell>
          <cell r="C1718" t="str">
            <v>主线副本</v>
          </cell>
          <cell r="D1718">
            <v>2</v>
          </cell>
          <cell r="F1718" t="str">
            <v>10670921</v>
          </cell>
          <cell r="G1718" t="str">
            <v>10670922</v>
          </cell>
          <cell r="H1718" t="str">
            <v>10670923</v>
          </cell>
          <cell r="I1718" t="str">
            <v>10670924</v>
          </cell>
          <cell r="J1718" t="str">
            <v>10670925</v>
          </cell>
          <cell r="K1718" t="str">
            <v>10670926</v>
          </cell>
          <cell r="L1718">
            <v>5</v>
          </cell>
          <cell r="M1718">
            <v>2</v>
          </cell>
          <cell r="N1718">
            <v>3</v>
          </cell>
          <cell r="O1718">
            <v>4</v>
          </cell>
          <cell r="P1718">
            <v>1</v>
          </cell>
          <cell r="Q1718">
            <v>6</v>
          </cell>
          <cell r="R1718">
            <v>140034</v>
          </cell>
          <cell r="T1718">
            <v>120023</v>
          </cell>
          <cell r="V1718" t="str">
            <v>162042</v>
          </cell>
          <cell r="Y1718">
            <v>2</v>
          </cell>
          <cell r="Z1718">
            <v>4</v>
          </cell>
          <cell r="AA1718">
            <v>2</v>
          </cell>
          <cell r="AC1718">
            <v>140034</v>
          </cell>
          <cell r="AE1718">
            <v>120023</v>
          </cell>
          <cell r="AG1718" t="str">
            <v>162042</v>
          </cell>
        </row>
        <row r="1719">
          <cell r="A1719">
            <v>1067101</v>
          </cell>
          <cell r="B1719" t="str">
            <v>106710</v>
          </cell>
          <cell r="C1719" t="str">
            <v>主线副本</v>
          </cell>
          <cell r="D1719">
            <v>1</v>
          </cell>
          <cell r="F1719" t="str">
            <v>10671011</v>
          </cell>
          <cell r="G1719" t="str">
            <v>10671012</v>
          </cell>
          <cell r="H1719" t="str">
            <v>10671013</v>
          </cell>
          <cell r="I1719" t="str">
            <v>10671014</v>
          </cell>
          <cell r="J1719" t="str">
            <v>10671015</v>
          </cell>
          <cell r="K1719" t="str">
            <v>10671016</v>
          </cell>
          <cell r="L1719">
            <v>3</v>
          </cell>
          <cell r="M1719">
            <v>2</v>
          </cell>
          <cell r="N1719">
            <v>4</v>
          </cell>
          <cell r="O1719">
            <v>5</v>
          </cell>
          <cell r="P1719">
            <v>1</v>
          </cell>
          <cell r="Q1719">
            <v>6</v>
          </cell>
          <cell r="R1719">
            <v>140034</v>
          </cell>
          <cell r="T1719">
            <v>120023</v>
          </cell>
          <cell r="V1719" t="str">
            <v>166042</v>
          </cell>
          <cell r="Y1719">
            <v>6</v>
          </cell>
          <cell r="Z1719">
            <v>4</v>
          </cell>
          <cell r="AA1719">
            <v>2</v>
          </cell>
          <cell r="AC1719">
            <v>140034</v>
          </cell>
          <cell r="AE1719">
            <v>120023</v>
          </cell>
          <cell r="AG1719" t="str">
            <v>166042</v>
          </cell>
          <cell r="AH1719">
            <v>150003</v>
          </cell>
        </row>
        <row r="1720">
          <cell r="A1720">
            <v>1067102</v>
          </cell>
          <cell r="B1720" t="str">
            <v>106710</v>
          </cell>
          <cell r="C1720" t="str">
            <v>主线副本</v>
          </cell>
          <cell r="D1720">
            <v>2</v>
          </cell>
          <cell r="F1720" t="str">
            <v>10671021</v>
          </cell>
          <cell r="G1720" t="str">
            <v>10671022</v>
          </cell>
          <cell r="H1720" t="str">
            <v>10671023</v>
          </cell>
          <cell r="I1720" t="str">
            <v>10671024</v>
          </cell>
          <cell r="J1720" t="str">
            <v>10671025</v>
          </cell>
          <cell r="K1720" t="str">
            <v>10671026</v>
          </cell>
          <cell r="L1720">
            <v>1</v>
          </cell>
          <cell r="M1720">
            <v>2</v>
          </cell>
          <cell r="N1720">
            <v>3</v>
          </cell>
          <cell r="O1720">
            <v>4</v>
          </cell>
          <cell r="P1720">
            <v>5</v>
          </cell>
          <cell r="Q1720">
            <v>6</v>
          </cell>
          <cell r="R1720">
            <v>140034</v>
          </cell>
          <cell r="T1720">
            <v>120023</v>
          </cell>
          <cell r="V1720" t="str">
            <v>166042</v>
          </cell>
          <cell r="Y1720">
            <v>6</v>
          </cell>
          <cell r="Z1720">
            <v>4</v>
          </cell>
          <cell r="AA1720">
            <v>2</v>
          </cell>
          <cell r="AC1720">
            <v>140034</v>
          </cell>
          <cell r="AE1720">
            <v>120023</v>
          </cell>
          <cell r="AG1720" t="str">
            <v>166042</v>
          </cell>
          <cell r="AH1720">
            <v>150003</v>
          </cell>
        </row>
        <row r="1721">
          <cell r="A1721">
            <v>1068011</v>
          </cell>
          <cell r="B1721" t="str">
            <v>106801</v>
          </cell>
          <cell r="C1721" t="str">
            <v>主线副本</v>
          </cell>
          <cell r="D1721">
            <v>1</v>
          </cell>
          <cell r="F1721" t="str">
            <v>10680111</v>
          </cell>
          <cell r="G1721" t="str">
            <v>10680112</v>
          </cell>
          <cell r="H1721" t="str">
            <v>10680113</v>
          </cell>
          <cell r="I1721" t="str">
            <v>10680114</v>
          </cell>
          <cell r="J1721" t="str">
            <v>10680115</v>
          </cell>
          <cell r="K1721" t="str">
            <v>10680116</v>
          </cell>
          <cell r="L1721">
            <v>6</v>
          </cell>
          <cell r="M1721">
            <v>5</v>
          </cell>
          <cell r="N1721">
            <v>4</v>
          </cell>
          <cell r="O1721">
            <v>3</v>
          </cell>
          <cell r="P1721">
            <v>2</v>
          </cell>
          <cell r="Q1721">
            <v>1</v>
          </cell>
          <cell r="R1721">
            <v>140034</v>
          </cell>
          <cell r="T1721">
            <v>120023</v>
          </cell>
          <cell r="V1721" t="str">
            <v>131043</v>
          </cell>
          <cell r="X1721">
            <v>1</v>
          </cell>
          <cell r="Z1721">
            <v>4</v>
          </cell>
          <cell r="AA1721">
            <v>3</v>
          </cell>
          <cell r="AC1721">
            <v>140034</v>
          </cell>
          <cell r="AE1721">
            <v>120023</v>
          </cell>
          <cell r="AG1721">
            <v>161043</v>
          </cell>
        </row>
        <row r="1722">
          <cell r="A1722">
            <v>1068012</v>
          </cell>
          <cell r="B1722" t="str">
            <v>106801</v>
          </cell>
          <cell r="C1722" t="str">
            <v>主线副本</v>
          </cell>
          <cell r="D1722">
            <v>2</v>
          </cell>
          <cell r="F1722" t="str">
            <v>10680121</v>
          </cell>
          <cell r="G1722" t="str">
            <v>10680122</v>
          </cell>
          <cell r="H1722" t="str">
            <v>10680123</v>
          </cell>
          <cell r="I1722" t="str">
            <v>10680124</v>
          </cell>
          <cell r="J1722" t="str">
            <v>10680125</v>
          </cell>
          <cell r="K1722" t="str">
            <v>10680126</v>
          </cell>
          <cell r="L1722">
            <v>4</v>
          </cell>
          <cell r="M1722">
            <v>5</v>
          </cell>
          <cell r="N1722">
            <v>6</v>
          </cell>
          <cell r="O1722">
            <v>3</v>
          </cell>
          <cell r="P1722">
            <v>2</v>
          </cell>
          <cell r="Q1722">
            <v>1</v>
          </cell>
          <cell r="R1722">
            <v>140034</v>
          </cell>
          <cell r="T1722">
            <v>120023</v>
          </cell>
          <cell r="V1722" t="str">
            <v>131043</v>
          </cell>
          <cell r="X1722">
            <v>1</v>
          </cell>
          <cell r="Z1722">
            <v>4</v>
          </cell>
          <cell r="AA1722">
            <v>3</v>
          </cell>
          <cell r="AC1722">
            <v>140034</v>
          </cell>
          <cell r="AE1722">
            <v>120023</v>
          </cell>
          <cell r="AG1722">
            <v>161043</v>
          </cell>
        </row>
        <row r="1723">
          <cell r="A1723">
            <v>1068021</v>
          </cell>
          <cell r="B1723" t="str">
            <v>106802</v>
          </cell>
          <cell r="C1723" t="str">
            <v>主线副本</v>
          </cell>
          <cell r="D1723">
            <v>1</v>
          </cell>
          <cell r="F1723" t="str">
            <v>10680211</v>
          </cell>
          <cell r="G1723" t="str">
            <v>10680212</v>
          </cell>
          <cell r="H1723" t="str">
            <v>10680213</v>
          </cell>
          <cell r="I1723" t="str">
            <v>10680214</v>
          </cell>
          <cell r="J1723" t="str">
            <v>10680215</v>
          </cell>
          <cell r="K1723" t="str">
            <v>10680216</v>
          </cell>
          <cell r="L1723">
            <v>3</v>
          </cell>
          <cell r="M1723">
            <v>1</v>
          </cell>
          <cell r="N1723">
            <v>2</v>
          </cell>
          <cell r="O1723">
            <v>4</v>
          </cell>
          <cell r="P1723">
            <v>5</v>
          </cell>
          <cell r="Q1723">
            <v>6</v>
          </cell>
          <cell r="R1723">
            <v>140034</v>
          </cell>
          <cell r="T1723">
            <v>120023</v>
          </cell>
          <cell r="V1723" t="str">
            <v>132043</v>
          </cell>
          <cell r="X1723">
            <v>2</v>
          </cell>
          <cell r="Z1723">
            <v>4</v>
          </cell>
          <cell r="AA1723">
            <v>3</v>
          </cell>
          <cell r="AC1723">
            <v>140034</v>
          </cell>
          <cell r="AE1723">
            <v>120023</v>
          </cell>
          <cell r="AG1723">
            <v>162043</v>
          </cell>
        </row>
        <row r="1724">
          <cell r="A1724">
            <v>1068022</v>
          </cell>
          <cell r="B1724" t="str">
            <v>106802</v>
          </cell>
          <cell r="C1724" t="str">
            <v>主线副本</v>
          </cell>
          <cell r="D1724">
            <v>2</v>
          </cell>
          <cell r="F1724" t="str">
            <v>10680221</v>
          </cell>
          <cell r="G1724" t="str">
            <v>10680222</v>
          </cell>
          <cell r="H1724" t="str">
            <v>10680223</v>
          </cell>
          <cell r="I1724" t="str">
            <v>10680224</v>
          </cell>
          <cell r="J1724" t="str">
            <v>10680225</v>
          </cell>
          <cell r="K1724" t="str">
            <v>10680226</v>
          </cell>
          <cell r="L1724">
            <v>1</v>
          </cell>
          <cell r="M1724">
            <v>2</v>
          </cell>
          <cell r="N1724">
            <v>3</v>
          </cell>
          <cell r="O1724">
            <v>4</v>
          </cell>
          <cell r="P1724">
            <v>5</v>
          </cell>
          <cell r="Q1724">
            <v>6</v>
          </cell>
          <cell r="R1724">
            <v>140034</v>
          </cell>
          <cell r="T1724">
            <v>120023</v>
          </cell>
          <cell r="V1724" t="str">
            <v>132043</v>
          </cell>
          <cell r="X1724">
            <v>2</v>
          </cell>
          <cell r="Z1724">
            <v>4</v>
          </cell>
          <cell r="AA1724">
            <v>3</v>
          </cell>
          <cell r="AC1724">
            <v>140034</v>
          </cell>
          <cell r="AE1724">
            <v>120023</v>
          </cell>
          <cell r="AG1724">
            <v>162043</v>
          </cell>
        </row>
        <row r="1725">
          <cell r="A1725">
            <v>1068031</v>
          </cell>
          <cell r="B1725" t="str">
            <v>106803</v>
          </cell>
          <cell r="C1725" t="str">
            <v>主线副本</v>
          </cell>
          <cell r="D1725">
            <v>1</v>
          </cell>
          <cell r="F1725" t="str">
            <v>10680311</v>
          </cell>
          <cell r="G1725" t="str">
            <v>10680312</v>
          </cell>
          <cell r="H1725" t="str">
            <v>10680313</v>
          </cell>
          <cell r="I1725" t="str">
            <v>10680314</v>
          </cell>
          <cell r="J1725" t="str">
            <v>10680315</v>
          </cell>
          <cell r="K1725" t="str">
            <v>10680316</v>
          </cell>
          <cell r="L1725">
            <v>4</v>
          </cell>
          <cell r="M1725">
            <v>2</v>
          </cell>
          <cell r="N1725">
            <v>3</v>
          </cell>
          <cell r="O1725">
            <v>6</v>
          </cell>
          <cell r="P1725">
            <v>1</v>
          </cell>
          <cell r="Q1725">
            <v>5</v>
          </cell>
          <cell r="R1725">
            <v>140034</v>
          </cell>
          <cell r="T1725">
            <v>120023</v>
          </cell>
          <cell r="V1725" t="str">
            <v>163043</v>
          </cell>
          <cell r="Y1725">
            <v>3</v>
          </cell>
          <cell r="Z1725">
            <v>4</v>
          </cell>
          <cell r="AA1725">
            <v>3</v>
          </cell>
          <cell r="AC1725">
            <v>140034</v>
          </cell>
          <cell r="AE1725">
            <v>120023</v>
          </cell>
          <cell r="AG1725" t="str">
            <v>163043</v>
          </cell>
        </row>
        <row r="1726">
          <cell r="A1726">
            <v>1068032</v>
          </cell>
          <cell r="B1726" t="str">
            <v>106803</v>
          </cell>
          <cell r="C1726" t="str">
            <v>主线副本</v>
          </cell>
          <cell r="D1726">
            <v>2</v>
          </cell>
          <cell r="F1726" t="str">
            <v>10680321</v>
          </cell>
          <cell r="G1726" t="str">
            <v>10680322</v>
          </cell>
          <cell r="H1726" t="str">
            <v>10680323</v>
          </cell>
          <cell r="I1726" t="str">
            <v>10680324</v>
          </cell>
          <cell r="J1726" t="str">
            <v>10680325</v>
          </cell>
          <cell r="K1726" t="str">
            <v>10680326</v>
          </cell>
          <cell r="L1726">
            <v>5</v>
          </cell>
          <cell r="M1726">
            <v>2</v>
          </cell>
          <cell r="N1726">
            <v>3</v>
          </cell>
          <cell r="O1726">
            <v>4</v>
          </cell>
          <cell r="P1726">
            <v>1</v>
          </cell>
          <cell r="Q1726">
            <v>6</v>
          </cell>
          <cell r="R1726">
            <v>140034</v>
          </cell>
          <cell r="T1726">
            <v>120023</v>
          </cell>
          <cell r="V1726" t="str">
            <v>163043</v>
          </cell>
          <cell r="Y1726">
            <v>3</v>
          </cell>
          <cell r="Z1726">
            <v>4</v>
          </cell>
          <cell r="AA1726">
            <v>3</v>
          </cell>
          <cell r="AC1726">
            <v>140034</v>
          </cell>
          <cell r="AE1726">
            <v>120023</v>
          </cell>
          <cell r="AG1726" t="str">
            <v>163043</v>
          </cell>
        </row>
        <row r="1727">
          <cell r="A1727">
            <v>1068041</v>
          </cell>
          <cell r="B1727" t="str">
            <v>106804</v>
          </cell>
          <cell r="C1727" t="str">
            <v>主线副本</v>
          </cell>
          <cell r="D1727">
            <v>1</v>
          </cell>
          <cell r="F1727" t="str">
            <v>10680411</v>
          </cell>
          <cell r="G1727" t="str">
            <v>10680412</v>
          </cell>
          <cell r="H1727" t="str">
            <v>10680413</v>
          </cell>
          <cell r="I1727" t="str">
            <v>10680414</v>
          </cell>
          <cell r="J1727" t="str">
            <v>10680415</v>
          </cell>
          <cell r="K1727" t="str">
            <v>10680416</v>
          </cell>
          <cell r="L1727">
            <v>3</v>
          </cell>
          <cell r="M1727">
            <v>2</v>
          </cell>
          <cell r="N1727">
            <v>4</v>
          </cell>
          <cell r="O1727">
            <v>5</v>
          </cell>
          <cell r="P1727">
            <v>1</v>
          </cell>
          <cell r="Q1727">
            <v>6</v>
          </cell>
          <cell r="R1727">
            <v>140034</v>
          </cell>
          <cell r="T1727">
            <v>120023</v>
          </cell>
          <cell r="V1727" t="str">
            <v>133043</v>
          </cell>
          <cell r="X1727">
            <v>3</v>
          </cell>
          <cell r="Z1727">
            <v>4</v>
          </cell>
          <cell r="AA1727">
            <v>3</v>
          </cell>
          <cell r="AC1727">
            <v>140034</v>
          </cell>
          <cell r="AE1727">
            <v>120023</v>
          </cell>
          <cell r="AG1727">
            <v>163043</v>
          </cell>
        </row>
        <row r="1728">
          <cell r="A1728">
            <v>1068042</v>
          </cell>
          <cell r="B1728" t="str">
            <v>106804</v>
          </cell>
          <cell r="C1728" t="str">
            <v>主线副本</v>
          </cell>
          <cell r="D1728">
            <v>2</v>
          </cell>
          <cell r="F1728" t="str">
            <v>10680421</v>
          </cell>
          <cell r="G1728" t="str">
            <v>10680422</v>
          </cell>
          <cell r="H1728" t="str">
            <v>10680423</v>
          </cell>
          <cell r="I1728" t="str">
            <v>10680424</v>
          </cell>
          <cell r="J1728" t="str">
            <v>10680425</v>
          </cell>
          <cell r="K1728" t="str">
            <v>10680426</v>
          </cell>
          <cell r="L1728">
            <v>1</v>
          </cell>
          <cell r="M1728">
            <v>2</v>
          </cell>
          <cell r="N1728">
            <v>3</v>
          </cell>
          <cell r="O1728">
            <v>4</v>
          </cell>
          <cell r="P1728">
            <v>5</v>
          </cell>
          <cell r="Q1728">
            <v>6</v>
          </cell>
          <cell r="R1728">
            <v>140034</v>
          </cell>
          <cell r="T1728">
            <v>120023</v>
          </cell>
          <cell r="V1728" t="str">
            <v>133043</v>
          </cell>
          <cell r="X1728">
            <v>3</v>
          </cell>
          <cell r="Z1728">
            <v>4</v>
          </cell>
          <cell r="AA1728">
            <v>3</v>
          </cell>
          <cell r="AC1728">
            <v>140034</v>
          </cell>
          <cell r="AE1728">
            <v>120023</v>
          </cell>
          <cell r="AG1728">
            <v>163043</v>
          </cell>
        </row>
        <row r="1729">
          <cell r="A1729">
            <v>1068051</v>
          </cell>
          <cell r="B1729" t="str">
            <v>106805</v>
          </cell>
          <cell r="C1729" t="str">
            <v>主线副本</v>
          </cell>
          <cell r="D1729">
            <v>1</v>
          </cell>
          <cell r="F1729" t="str">
            <v>10680511</v>
          </cell>
          <cell r="G1729" t="str">
            <v>10680512</v>
          </cell>
          <cell r="H1729" t="str">
            <v>10680513</v>
          </cell>
          <cell r="I1729" t="str">
            <v>10680514</v>
          </cell>
          <cell r="J1729" t="str">
            <v>10680515</v>
          </cell>
          <cell r="K1729" t="str">
            <v>10680516</v>
          </cell>
          <cell r="L1729">
            <v>6</v>
          </cell>
          <cell r="M1729">
            <v>5</v>
          </cell>
          <cell r="N1729">
            <v>4</v>
          </cell>
          <cell r="O1729">
            <v>3</v>
          </cell>
          <cell r="P1729">
            <v>2</v>
          </cell>
          <cell r="Q1729">
            <v>1</v>
          </cell>
          <cell r="R1729">
            <v>140034</v>
          </cell>
          <cell r="T1729">
            <v>120023</v>
          </cell>
          <cell r="V1729" t="str">
            <v>131043</v>
          </cell>
          <cell r="X1729">
            <v>1</v>
          </cell>
          <cell r="Z1729">
            <v>4</v>
          </cell>
          <cell r="AA1729">
            <v>3</v>
          </cell>
          <cell r="AC1729">
            <v>140034</v>
          </cell>
          <cell r="AE1729">
            <v>120023</v>
          </cell>
          <cell r="AG1729">
            <v>161043</v>
          </cell>
        </row>
        <row r="1730">
          <cell r="A1730">
            <v>1068052</v>
          </cell>
          <cell r="B1730" t="str">
            <v>106805</v>
          </cell>
          <cell r="C1730" t="str">
            <v>主线副本</v>
          </cell>
          <cell r="D1730">
            <v>2</v>
          </cell>
          <cell r="F1730" t="str">
            <v>10680521</v>
          </cell>
          <cell r="G1730" t="str">
            <v>10680522</v>
          </cell>
          <cell r="H1730" t="str">
            <v>10680523</v>
          </cell>
          <cell r="I1730" t="str">
            <v>10680524</v>
          </cell>
          <cell r="J1730" t="str">
            <v>10680525</v>
          </cell>
          <cell r="K1730" t="str">
            <v>10680526</v>
          </cell>
          <cell r="L1730">
            <v>1</v>
          </cell>
          <cell r="M1730">
            <v>2</v>
          </cell>
          <cell r="N1730">
            <v>3</v>
          </cell>
          <cell r="O1730">
            <v>4</v>
          </cell>
          <cell r="P1730">
            <v>5</v>
          </cell>
          <cell r="Q1730">
            <v>6</v>
          </cell>
          <cell r="R1730">
            <v>140034</v>
          </cell>
          <cell r="T1730">
            <v>120023</v>
          </cell>
          <cell r="V1730" t="str">
            <v>131043</v>
          </cell>
          <cell r="X1730">
            <v>1</v>
          </cell>
          <cell r="Z1730">
            <v>4</v>
          </cell>
          <cell r="AA1730">
            <v>3</v>
          </cell>
          <cell r="AC1730">
            <v>140034</v>
          </cell>
          <cell r="AE1730">
            <v>120023</v>
          </cell>
          <cell r="AG1730">
            <v>161043</v>
          </cell>
        </row>
        <row r="1731">
          <cell r="A1731">
            <v>1068061</v>
          </cell>
          <cell r="B1731" t="str">
            <v>106806</v>
          </cell>
          <cell r="C1731" t="str">
            <v>主线副本</v>
          </cell>
          <cell r="D1731">
            <v>1</v>
          </cell>
          <cell r="F1731" t="str">
            <v>10680611</v>
          </cell>
          <cell r="G1731" t="str">
            <v>10680612</v>
          </cell>
          <cell r="H1731" t="str">
            <v>10680613</v>
          </cell>
          <cell r="I1731" t="str">
            <v>10680614</v>
          </cell>
          <cell r="J1731" t="str">
            <v>10680615</v>
          </cell>
          <cell r="K1731" t="str">
            <v>10680616</v>
          </cell>
          <cell r="L1731">
            <v>4</v>
          </cell>
          <cell r="M1731">
            <v>2</v>
          </cell>
          <cell r="N1731">
            <v>3</v>
          </cell>
          <cell r="O1731">
            <v>6</v>
          </cell>
          <cell r="P1731">
            <v>1</v>
          </cell>
          <cell r="Q1731">
            <v>5</v>
          </cell>
          <cell r="R1731">
            <v>140034</v>
          </cell>
          <cell r="T1731">
            <v>120023</v>
          </cell>
          <cell r="V1731" t="str">
            <v>161043</v>
          </cell>
          <cell r="Y1731">
            <v>1</v>
          </cell>
          <cell r="Z1731">
            <v>4</v>
          </cell>
          <cell r="AA1731">
            <v>3</v>
          </cell>
          <cell r="AC1731">
            <v>140034</v>
          </cell>
          <cell r="AE1731">
            <v>120023</v>
          </cell>
          <cell r="AG1731" t="str">
            <v>161043</v>
          </cell>
        </row>
        <row r="1732">
          <cell r="A1732">
            <v>1068062</v>
          </cell>
          <cell r="B1732" t="str">
            <v>106806</v>
          </cell>
          <cell r="C1732" t="str">
            <v>主线副本</v>
          </cell>
          <cell r="D1732">
            <v>2</v>
          </cell>
          <cell r="F1732" t="str">
            <v>10680621</v>
          </cell>
          <cell r="G1732" t="str">
            <v>10680622</v>
          </cell>
          <cell r="H1732" t="str">
            <v>10680623</v>
          </cell>
          <cell r="I1732" t="str">
            <v>10680624</v>
          </cell>
          <cell r="J1732" t="str">
            <v>10680625</v>
          </cell>
          <cell r="K1732" t="str">
            <v>10680626</v>
          </cell>
          <cell r="L1732">
            <v>5</v>
          </cell>
          <cell r="M1732">
            <v>2</v>
          </cell>
          <cell r="N1732">
            <v>3</v>
          </cell>
          <cell r="O1732">
            <v>4</v>
          </cell>
          <cell r="P1732">
            <v>1</v>
          </cell>
          <cell r="Q1732">
            <v>6</v>
          </cell>
          <cell r="R1732">
            <v>140034</v>
          </cell>
          <cell r="T1732">
            <v>120023</v>
          </cell>
          <cell r="V1732" t="str">
            <v>161043</v>
          </cell>
          <cell r="Y1732">
            <v>1</v>
          </cell>
          <cell r="Z1732">
            <v>4</v>
          </cell>
          <cell r="AA1732">
            <v>3</v>
          </cell>
          <cell r="AC1732">
            <v>140034</v>
          </cell>
          <cell r="AE1732">
            <v>120023</v>
          </cell>
          <cell r="AG1732" t="str">
            <v>161043</v>
          </cell>
        </row>
        <row r="1733">
          <cell r="A1733">
            <v>1068071</v>
          </cell>
          <cell r="B1733" t="str">
            <v>106807</v>
          </cell>
          <cell r="C1733" t="str">
            <v>主线副本</v>
          </cell>
          <cell r="D1733">
            <v>1</v>
          </cell>
          <cell r="F1733" t="str">
            <v>10680711</v>
          </cell>
          <cell r="G1733" t="str">
            <v>10680712</v>
          </cell>
          <cell r="H1733" t="str">
            <v>10680713</v>
          </cell>
          <cell r="I1733" t="str">
            <v>10680714</v>
          </cell>
          <cell r="J1733" t="str">
            <v>10680715</v>
          </cell>
          <cell r="K1733" t="str">
            <v>10680716</v>
          </cell>
          <cell r="L1733">
            <v>3</v>
          </cell>
          <cell r="M1733">
            <v>2</v>
          </cell>
          <cell r="N1733">
            <v>4</v>
          </cell>
          <cell r="O1733">
            <v>5</v>
          </cell>
          <cell r="P1733">
            <v>1</v>
          </cell>
          <cell r="Q1733">
            <v>6</v>
          </cell>
          <cell r="R1733">
            <v>140034</v>
          </cell>
          <cell r="T1733">
            <v>120023</v>
          </cell>
          <cell r="V1733" t="str">
            <v>132043</v>
          </cell>
          <cell r="X1733">
            <v>2</v>
          </cell>
          <cell r="Z1733">
            <v>4</v>
          </cell>
          <cell r="AA1733">
            <v>3</v>
          </cell>
          <cell r="AC1733">
            <v>140034</v>
          </cell>
          <cell r="AE1733">
            <v>120023</v>
          </cell>
          <cell r="AG1733">
            <v>162043</v>
          </cell>
        </row>
        <row r="1734">
          <cell r="A1734">
            <v>1068072</v>
          </cell>
          <cell r="B1734" t="str">
            <v>106807</v>
          </cell>
          <cell r="C1734" t="str">
            <v>主线副本</v>
          </cell>
          <cell r="D1734">
            <v>2</v>
          </cell>
          <cell r="F1734" t="str">
            <v>10680721</v>
          </cell>
          <cell r="G1734" t="str">
            <v>10680722</v>
          </cell>
          <cell r="H1734" t="str">
            <v>10680723</v>
          </cell>
          <cell r="I1734" t="str">
            <v>10680724</v>
          </cell>
          <cell r="J1734" t="str">
            <v>10680725</v>
          </cell>
          <cell r="K1734" t="str">
            <v>10680726</v>
          </cell>
          <cell r="L1734">
            <v>1</v>
          </cell>
          <cell r="M1734">
            <v>2</v>
          </cell>
          <cell r="N1734">
            <v>3</v>
          </cell>
          <cell r="O1734">
            <v>4</v>
          </cell>
          <cell r="P1734">
            <v>5</v>
          </cell>
          <cell r="Q1734">
            <v>6</v>
          </cell>
          <cell r="R1734">
            <v>140034</v>
          </cell>
          <cell r="T1734">
            <v>120023</v>
          </cell>
          <cell r="V1734" t="str">
            <v>132043</v>
          </cell>
          <cell r="X1734">
            <v>2</v>
          </cell>
          <cell r="Z1734">
            <v>4</v>
          </cell>
          <cell r="AA1734">
            <v>3</v>
          </cell>
          <cell r="AC1734">
            <v>140034</v>
          </cell>
          <cell r="AE1734">
            <v>120023</v>
          </cell>
          <cell r="AG1734">
            <v>162043</v>
          </cell>
        </row>
        <row r="1735">
          <cell r="A1735">
            <v>1068081</v>
          </cell>
          <cell r="B1735" t="str">
            <v>106808</v>
          </cell>
          <cell r="C1735" t="str">
            <v>主线副本</v>
          </cell>
          <cell r="D1735">
            <v>1</v>
          </cell>
          <cell r="F1735" t="str">
            <v>10680811</v>
          </cell>
          <cell r="G1735" t="str">
            <v>10680812</v>
          </cell>
          <cell r="H1735" t="str">
            <v>10680813</v>
          </cell>
          <cell r="I1735" t="str">
            <v>10680814</v>
          </cell>
          <cell r="J1735" t="str">
            <v>10680815</v>
          </cell>
          <cell r="K1735" t="str">
            <v>10680816</v>
          </cell>
          <cell r="L1735">
            <v>6</v>
          </cell>
          <cell r="M1735">
            <v>5</v>
          </cell>
          <cell r="N1735">
            <v>4</v>
          </cell>
          <cell r="O1735">
            <v>3</v>
          </cell>
          <cell r="P1735">
            <v>2</v>
          </cell>
          <cell r="Q1735">
            <v>1</v>
          </cell>
          <cell r="R1735">
            <v>140034</v>
          </cell>
          <cell r="T1735">
            <v>120023</v>
          </cell>
          <cell r="V1735" t="str">
            <v>133043</v>
          </cell>
          <cell r="X1735">
            <v>3</v>
          </cell>
          <cell r="Z1735">
            <v>4</v>
          </cell>
          <cell r="AA1735">
            <v>3</v>
          </cell>
          <cell r="AC1735">
            <v>140034</v>
          </cell>
          <cell r="AE1735">
            <v>120023</v>
          </cell>
          <cell r="AG1735">
            <v>163043</v>
          </cell>
        </row>
        <row r="1736">
          <cell r="A1736">
            <v>1068082</v>
          </cell>
          <cell r="B1736" t="str">
            <v>106808</v>
          </cell>
          <cell r="C1736" t="str">
            <v>主线副本</v>
          </cell>
          <cell r="D1736">
            <v>2</v>
          </cell>
          <cell r="F1736" t="str">
            <v>10680821</v>
          </cell>
          <cell r="G1736" t="str">
            <v>10680822</v>
          </cell>
          <cell r="H1736" t="str">
            <v>10680823</v>
          </cell>
          <cell r="I1736" t="str">
            <v>10680824</v>
          </cell>
          <cell r="J1736" t="str">
            <v>10680825</v>
          </cell>
          <cell r="K1736" t="str">
            <v>10680826</v>
          </cell>
          <cell r="L1736">
            <v>4</v>
          </cell>
          <cell r="M1736">
            <v>5</v>
          </cell>
          <cell r="N1736">
            <v>6</v>
          </cell>
          <cell r="O1736">
            <v>3</v>
          </cell>
          <cell r="P1736">
            <v>2</v>
          </cell>
          <cell r="Q1736">
            <v>1</v>
          </cell>
          <cell r="R1736">
            <v>140034</v>
          </cell>
          <cell r="T1736">
            <v>120023</v>
          </cell>
          <cell r="V1736" t="str">
            <v>133043</v>
          </cell>
          <cell r="X1736">
            <v>3</v>
          </cell>
          <cell r="Z1736">
            <v>4</v>
          </cell>
          <cell r="AA1736">
            <v>3</v>
          </cell>
          <cell r="AC1736">
            <v>140034</v>
          </cell>
          <cell r="AE1736">
            <v>120023</v>
          </cell>
          <cell r="AG1736">
            <v>163043</v>
          </cell>
        </row>
        <row r="1737">
          <cell r="A1737">
            <v>1068091</v>
          </cell>
          <cell r="B1737" t="str">
            <v>106809</v>
          </cell>
          <cell r="C1737" t="str">
            <v>主线副本</v>
          </cell>
          <cell r="D1737">
            <v>1</v>
          </cell>
          <cell r="F1737" t="str">
            <v>10680911</v>
          </cell>
          <cell r="G1737" t="str">
            <v>10680912</v>
          </cell>
          <cell r="H1737" t="str">
            <v>10680913</v>
          </cell>
          <cell r="I1737" t="str">
            <v>10680914</v>
          </cell>
          <cell r="J1737" t="str">
            <v>10680915</v>
          </cell>
          <cell r="K1737" t="str">
            <v>10680916</v>
          </cell>
          <cell r="L1737">
            <v>3</v>
          </cell>
          <cell r="M1737">
            <v>1</v>
          </cell>
          <cell r="N1737">
            <v>2</v>
          </cell>
          <cell r="O1737">
            <v>4</v>
          </cell>
          <cell r="P1737">
            <v>5</v>
          </cell>
          <cell r="Q1737">
            <v>6</v>
          </cell>
          <cell r="R1737">
            <v>140034</v>
          </cell>
          <cell r="T1737">
            <v>120023</v>
          </cell>
          <cell r="V1737" t="str">
            <v>162043</v>
          </cell>
          <cell r="Y1737">
            <v>2</v>
          </cell>
          <cell r="Z1737">
            <v>4</v>
          </cell>
          <cell r="AA1737">
            <v>3</v>
          </cell>
          <cell r="AC1737">
            <v>140034</v>
          </cell>
          <cell r="AE1737">
            <v>120023</v>
          </cell>
          <cell r="AG1737" t="str">
            <v>162043</v>
          </cell>
        </row>
        <row r="1738">
          <cell r="A1738">
            <v>1068092</v>
          </cell>
          <cell r="B1738" t="str">
            <v>106809</v>
          </cell>
          <cell r="C1738" t="str">
            <v>主线副本</v>
          </cell>
          <cell r="D1738">
            <v>2</v>
          </cell>
          <cell r="F1738" t="str">
            <v>10680921</v>
          </cell>
          <cell r="G1738" t="str">
            <v>10680922</v>
          </cell>
          <cell r="H1738" t="str">
            <v>10680923</v>
          </cell>
          <cell r="I1738" t="str">
            <v>10680924</v>
          </cell>
          <cell r="J1738" t="str">
            <v>10680925</v>
          </cell>
          <cell r="K1738" t="str">
            <v>10680926</v>
          </cell>
          <cell r="L1738">
            <v>1</v>
          </cell>
          <cell r="M1738">
            <v>2</v>
          </cell>
          <cell r="N1738">
            <v>3</v>
          </cell>
          <cell r="O1738">
            <v>4</v>
          </cell>
          <cell r="P1738">
            <v>5</v>
          </cell>
          <cell r="Q1738">
            <v>6</v>
          </cell>
          <cell r="R1738">
            <v>140034</v>
          </cell>
          <cell r="T1738">
            <v>120023</v>
          </cell>
          <cell r="V1738" t="str">
            <v>162043</v>
          </cell>
          <cell r="Y1738">
            <v>2</v>
          </cell>
          <cell r="Z1738">
            <v>4</v>
          </cell>
          <cell r="AA1738">
            <v>3</v>
          </cell>
          <cell r="AC1738">
            <v>140034</v>
          </cell>
          <cell r="AE1738">
            <v>120023</v>
          </cell>
          <cell r="AG1738" t="str">
            <v>162043</v>
          </cell>
        </row>
        <row r="1739">
          <cell r="A1739">
            <v>1068101</v>
          </cell>
          <cell r="B1739" t="str">
            <v>106810</v>
          </cell>
          <cell r="C1739" t="str">
            <v>主线副本</v>
          </cell>
          <cell r="D1739">
            <v>1</v>
          </cell>
          <cell r="F1739" t="str">
            <v>10681011</v>
          </cell>
          <cell r="G1739" t="str">
            <v>10681012</v>
          </cell>
          <cell r="H1739" t="str">
            <v>10681013</v>
          </cell>
          <cell r="I1739" t="str">
            <v>10681014</v>
          </cell>
          <cell r="J1739" t="str">
            <v>10681015</v>
          </cell>
          <cell r="K1739" t="str">
            <v>10681016</v>
          </cell>
          <cell r="L1739">
            <v>4</v>
          </cell>
          <cell r="M1739">
            <v>2</v>
          </cell>
          <cell r="N1739">
            <v>3</v>
          </cell>
          <cell r="O1739">
            <v>6</v>
          </cell>
          <cell r="P1739">
            <v>1</v>
          </cell>
          <cell r="Q1739">
            <v>5</v>
          </cell>
          <cell r="R1739">
            <v>140034</v>
          </cell>
          <cell r="T1739">
            <v>120023</v>
          </cell>
          <cell r="V1739" t="str">
            <v>165043</v>
          </cell>
          <cell r="Y1739">
            <v>5</v>
          </cell>
          <cell r="Z1739">
            <v>4</v>
          </cell>
          <cell r="AA1739">
            <v>3</v>
          </cell>
          <cell r="AC1739">
            <v>140034</v>
          </cell>
          <cell r="AE1739">
            <v>120023</v>
          </cell>
          <cell r="AG1739" t="str">
            <v>165043</v>
          </cell>
          <cell r="AH1739">
            <v>150003</v>
          </cell>
        </row>
        <row r="1740">
          <cell r="A1740">
            <v>1068102</v>
          </cell>
          <cell r="B1740" t="str">
            <v>106810</v>
          </cell>
          <cell r="C1740" t="str">
            <v>主线副本</v>
          </cell>
          <cell r="D1740">
            <v>2</v>
          </cell>
          <cell r="F1740" t="str">
            <v>10681021</v>
          </cell>
          <cell r="G1740" t="str">
            <v>10681022</v>
          </cell>
          <cell r="H1740" t="str">
            <v>10681023</v>
          </cell>
          <cell r="I1740" t="str">
            <v>10681024</v>
          </cell>
          <cell r="J1740" t="str">
            <v>10681025</v>
          </cell>
          <cell r="K1740" t="str">
            <v>10681026</v>
          </cell>
          <cell r="L1740">
            <v>5</v>
          </cell>
          <cell r="M1740">
            <v>2</v>
          </cell>
          <cell r="N1740">
            <v>3</v>
          </cell>
          <cell r="O1740">
            <v>4</v>
          </cell>
          <cell r="P1740">
            <v>1</v>
          </cell>
          <cell r="Q1740">
            <v>6</v>
          </cell>
          <cell r="R1740">
            <v>140034</v>
          </cell>
          <cell r="T1740">
            <v>120023</v>
          </cell>
          <cell r="V1740" t="str">
            <v>165043</v>
          </cell>
          <cell r="Y1740">
            <v>5</v>
          </cell>
          <cell r="Z1740">
            <v>4</v>
          </cell>
          <cell r="AA1740">
            <v>3</v>
          </cell>
          <cell r="AC1740">
            <v>140034</v>
          </cell>
          <cell r="AE1740">
            <v>120023</v>
          </cell>
          <cell r="AG1740" t="str">
            <v>165043</v>
          </cell>
          <cell r="AH1740">
            <v>150003</v>
          </cell>
        </row>
        <row r="1741">
          <cell r="A1741">
            <v>1069011</v>
          </cell>
          <cell r="B1741" t="str">
            <v>106901</v>
          </cell>
          <cell r="C1741" t="str">
            <v>主线副本</v>
          </cell>
          <cell r="D1741">
            <v>1</v>
          </cell>
          <cell r="F1741" t="str">
            <v>10690111</v>
          </cell>
          <cell r="G1741" t="str">
            <v>10690112</v>
          </cell>
          <cell r="H1741" t="str">
            <v>10690113</v>
          </cell>
          <cell r="I1741" t="str">
            <v>10690114</v>
          </cell>
          <cell r="J1741" t="str">
            <v>10690115</v>
          </cell>
          <cell r="K1741" t="str">
            <v>10690116</v>
          </cell>
          <cell r="L1741">
            <v>3</v>
          </cell>
          <cell r="M1741">
            <v>2</v>
          </cell>
          <cell r="N1741">
            <v>4</v>
          </cell>
          <cell r="O1741">
            <v>5</v>
          </cell>
          <cell r="P1741">
            <v>1</v>
          </cell>
          <cell r="Q1741">
            <v>6</v>
          </cell>
          <cell r="R1741">
            <v>140034</v>
          </cell>
          <cell r="T1741">
            <v>120023</v>
          </cell>
          <cell r="V1741" t="str">
            <v>131043</v>
          </cell>
          <cell r="X1741">
            <v>1</v>
          </cell>
          <cell r="Z1741">
            <v>4</v>
          </cell>
          <cell r="AA1741">
            <v>3</v>
          </cell>
          <cell r="AC1741">
            <v>140034</v>
          </cell>
          <cell r="AE1741">
            <v>120023</v>
          </cell>
          <cell r="AG1741">
            <v>161043</v>
          </cell>
        </row>
        <row r="1742">
          <cell r="A1742">
            <v>1069012</v>
          </cell>
          <cell r="B1742" t="str">
            <v>106901</v>
          </cell>
          <cell r="C1742" t="str">
            <v>主线副本</v>
          </cell>
          <cell r="D1742">
            <v>2</v>
          </cell>
          <cell r="F1742" t="str">
            <v>10690121</v>
          </cell>
          <cell r="G1742" t="str">
            <v>10690122</v>
          </cell>
          <cell r="H1742" t="str">
            <v>10690123</v>
          </cell>
          <cell r="I1742" t="str">
            <v>10690124</v>
          </cell>
          <cell r="J1742" t="str">
            <v>10690125</v>
          </cell>
          <cell r="K1742" t="str">
            <v>10690126</v>
          </cell>
          <cell r="L1742">
            <v>1</v>
          </cell>
          <cell r="M1742">
            <v>2</v>
          </cell>
          <cell r="N1742">
            <v>3</v>
          </cell>
          <cell r="O1742">
            <v>4</v>
          </cell>
          <cell r="P1742">
            <v>5</v>
          </cell>
          <cell r="Q1742">
            <v>6</v>
          </cell>
          <cell r="R1742">
            <v>140034</v>
          </cell>
          <cell r="T1742">
            <v>120023</v>
          </cell>
          <cell r="V1742" t="str">
            <v>131043</v>
          </cell>
          <cell r="X1742">
            <v>1</v>
          </cell>
          <cell r="Z1742">
            <v>4</v>
          </cell>
          <cell r="AA1742">
            <v>3</v>
          </cell>
          <cell r="AC1742">
            <v>140034</v>
          </cell>
          <cell r="AE1742">
            <v>120023</v>
          </cell>
          <cell r="AG1742">
            <v>161043</v>
          </cell>
        </row>
        <row r="1743">
          <cell r="A1743">
            <v>1069021</v>
          </cell>
          <cell r="B1743" t="str">
            <v>106902</v>
          </cell>
          <cell r="C1743" t="str">
            <v>主线副本</v>
          </cell>
          <cell r="D1743">
            <v>1</v>
          </cell>
          <cell r="F1743" t="str">
            <v>10690211</v>
          </cell>
          <cell r="G1743" t="str">
            <v>10690212</v>
          </cell>
          <cell r="H1743" t="str">
            <v>10690213</v>
          </cell>
          <cell r="I1743" t="str">
            <v>10690214</v>
          </cell>
          <cell r="J1743" t="str">
            <v>10690215</v>
          </cell>
          <cell r="K1743" t="str">
            <v>10690216</v>
          </cell>
          <cell r="L1743">
            <v>6</v>
          </cell>
          <cell r="M1743">
            <v>5</v>
          </cell>
          <cell r="N1743">
            <v>4</v>
          </cell>
          <cell r="O1743">
            <v>3</v>
          </cell>
          <cell r="P1743">
            <v>2</v>
          </cell>
          <cell r="Q1743">
            <v>1</v>
          </cell>
          <cell r="R1743">
            <v>140034</v>
          </cell>
          <cell r="T1743">
            <v>120023</v>
          </cell>
          <cell r="V1743" t="str">
            <v>132043</v>
          </cell>
          <cell r="X1743">
            <v>2</v>
          </cell>
          <cell r="Z1743">
            <v>4</v>
          </cell>
          <cell r="AA1743">
            <v>3</v>
          </cell>
          <cell r="AC1743">
            <v>140034</v>
          </cell>
          <cell r="AE1743">
            <v>120023</v>
          </cell>
          <cell r="AG1743">
            <v>162043</v>
          </cell>
        </row>
        <row r="1744">
          <cell r="A1744">
            <v>1069022</v>
          </cell>
          <cell r="B1744" t="str">
            <v>106902</v>
          </cell>
          <cell r="C1744" t="str">
            <v>主线副本</v>
          </cell>
          <cell r="D1744">
            <v>2</v>
          </cell>
          <cell r="F1744" t="str">
            <v>10690221</v>
          </cell>
          <cell r="G1744" t="str">
            <v>10690222</v>
          </cell>
          <cell r="H1744" t="str">
            <v>10690223</v>
          </cell>
          <cell r="I1744" t="str">
            <v>10690224</v>
          </cell>
          <cell r="J1744" t="str">
            <v>10690225</v>
          </cell>
          <cell r="K1744" t="str">
            <v>10690226</v>
          </cell>
          <cell r="L1744">
            <v>4</v>
          </cell>
          <cell r="M1744">
            <v>5</v>
          </cell>
          <cell r="N1744">
            <v>6</v>
          </cell>
          <cell r="O1744">
            <v>3</v>
          </cell>
          <cell r="P1744">
            <v>2</v>
          </cell>
          <cell r="Q1744">
            <v>1</v>
          </cell>
          <cell r="R1744">
            <v>140034</v>
          </cell>
          <cell r="T1744">
            <v>120023</v>
          </cell>
          <cell r="V1744" t="str">
            <v>132043</v>
          </cell>
          <cell r="X1744">
            <v>2</v>
          </cell>
          <cell r="Z1744">
            <v>4</v>
          </cell>
          <cell r="AA1744">
            <v>3</v>
          </cell>
          <cell r="AC1744">
            <v>140034</v>
          </cell>
          <cell r="AE1744">
            <v>120023</v>
          </cell>
          <cell r="AG1744">
            <v>162043</v>
          </cell>
        </row>
        <row r="1745">
          <cell r="A1745">
            <v>1069031</v>
          </cell>
          <cell r="B1745" t="str">
            <v>106903</v>
          </cell>
          <cell r="C1745" t="str">
            <v>主线副本</v>
          </cell>
          <cell r="D1745">
            <v>1</v>
          </cell>
          <cell r="F1745" t="str">
            <v>10690311</v>
          </cell>
          <cell r="G1745" t="str">
            <v>10690312</v>
          </cell>
          <cell r="H1745" t="str">
            <v>10690313</v>
          </cell>
          <cell r="I1745" t="str">
            <v>10690314</v>
          </cell>
          <cell r="J1745" t="str">
            <v>10690315</v>
          </cell>
          <cell r="K1745" t="str">
            <v>10690316</v>
          </cell>
          <cell r="L1745">
            <v>3</v>
          </cell>
          <cell r="M1745">
            <v>1</v>
          </cell>
          <cell r="N1745">
            <v>2</v>
          </cell>
          <cell r="O1745">
            <v>4</v>
          </cell>
          <cell r="P1745">
            <v>5</v>
          </cell>
          <cell r="Q1745">
            <v>6</v>
          </cell>
          <cell r="R1745">
            <v>140034</v>
          </cell>
          <cell r="T1745">
            <v>120023</v>
          </cell>
          <cell r="V1745" t="str">
            <v>163043</v>
          </cell>
          <cell r="Y1745">
            <v>3</v>
          </cell>
          <cell r="Z1745">
            <v>4</v>
          </cell>
          <cell r="AA1745">
            <v>3</v>
          </cell>
          <cell r="AC1745">
            <v>140034</v>
          </cell>
          <cell r="AE1745">
            <v>120023</v>
          </cell>
          <cell r="AG1745" t="str">
            <v>163043</v>
          </cell>
        </row>
        <row r="1746">
          <cell r="A1746">
            <v>1069032</v>
          </cell>
          <cell r="B1746" t="str">
            <v>106903</v>
          </cell>
          <cell r="C1746" t="str">
            <v>主线副本</v>
          </cell>
          <cell r="D1746">
            <v>2</v>
          </cell>
          <cell r="F1746" t="str">
            <v>10690321</v>
          </cell>
          <cell r="G1746" t="str">
            <v>10690322</v>
          </cell>
          <cell r="H1746" t="str">
            <v>10690323</v>
          </cell>
          <cell r="I1746" t="str">
            <v>10690324</v>
          </cell>
          <cell r="J1746" t="str">
            <v>10690325</v>
          </cell>
          <cell r="K1746" t="str">
            <v>10690326</v>
          </cell>
          <cell r="L1746">
            <v>1</v>
          </cell>
          <cell r="M1746">
            <v>2</v>
          </cell>
          <cell r="N1746">
            <v>3</v>
          </cell>
          <cell r="O1746">
            <v>4</v>
          </cell>
          <cell r="P1746">
            <v>5</v>
          </cell>
          <cell r="Q1746">
            <v>6</v>
          </cell>
          <cell r="R1746">
            <v>140034</v>
          </cell>
          <cell r="T1746">
            <v>120023</v>
          </cell>
          <cell r="V1746" t="str">
            <v>163043</v>
          </cell>
          <cell r="Y1746">
            <v>3</v>
          </cell>
          <cell r="Z1746">
            <v>4</v>
          </cell>
          <cell r="AA1746">
            <v>3</v>
          </cell>
          <cell r="AC1746">
            <v>140034</v>
          </cell>
          <cell r="AE1746">
            <v>120023</v>
          </cell>
          <cell r="AG1746" t="str">
            <v>163043</v>
          </cell>
        </row>
        <row r="1747">
          <cell r="A1747">
            <v>1069041</v>
          </cell>
          <cell r="B1747" t="str">
            <v>106904</v>
          </cell>
          <cell r="C1747" t="str">
            <v>主线副本</v>
          </cell>
          <cell r="D1747">
            <v>1</v>
          </cell>
          <cell r="F1747" t="str">
            <v>10690411</v>
          </cell>
          <cell r="G1747" t="str">
            <v>10690412</v>
          </cell>
          <cell r="H1747" t="str">
            <v>10690413</v>
          </cell>
          <cell r="I1747" t="str">
            <v>10690414</v>
          </cell>
          <cell r="J1747" t="str">
            <v>10690415</v>
          </cell>
          <cell r="K1747" t="str">
            <v>10690416</v>
          </cell>
          <cell r="L1747">
            <v>4</v>
          </cell>
          <cell r="M1747">
            <v>2</v>
          </cell>
          <cell r="N1747">
            <v>3</v>
          </cell>
          <cell r="O1747">
            <v>6</v>
          </cell>
          <cell r="P1747">
            <v>1</v>
          </cell>
          <cell r="Q1747">
            <v>5</v>
          </cell>
          <cell r="R1747">
            <v>140034</v>
          </cell>
          <cell r="T1747">
            <v>120023</v>
          </cell>
          <cell r="V1747" t="str">
            <v>133043</v>
          </cell>
          <cell r="X1747">
            <v>3</v>
          </cell>
          <cell r="Z1747">
            <v>4</v>
          </cell>
          <cell r="AA1747">
            <v>3</v>
          </cell>
          <cell r="AC1747">
            <v>140034</v>
          </cell>
          <cell r="AE1747">
            <v>120023</v>
          </cell>
          <cell r="AG1747">
            <v>163043</v>
          </cell>
        </row>
        <row r="1748">
          <cell r="A1748">
            <v>1069042</v>
          </cell>
          <cell r="B1748" t="str">
            <v>106904</v>
          </cell>
          <cell r="C1748" t="str">
            <v>主线副本</v>
          </cell>
          <cell r="D1748">
            <v>2</v>
          </cell>
          <cell r="F1748" t="str">
            <v>10690421</v>
          </cell>
          <cell r="G1748" t="str">
            <v>10690422</v>
          </cell>
          <cell r="H1748" t="str">
            <v>10690423</v>
          </cell>
          <cell r="I1748" t="str">
            <v>10690424</v>
          </cell>
          <cell r="J1748" t="str">
            <v>10690425</v>
          </cell>
          <cell r="K1748" t="str">
            <v>10690426</v>
          </cell>
          <cell r="L1748">
            <v>1</v>
          </cell>
          <cell r="M1748">
            <v>2</v>
          </cell>
          <cell r="N1748">
            <v>3</v>
          </cell>
          <cell r="O1748">
            <v>4</v>
          </cell>
          <cell r="P1748">
            <v>5</v>
          </cell>
          <cell r="Q1748">
            <v>6</v>
          </cell>
          <cell r="R1748">
            <v>140034</v>
          </cell>
          <cell r="T1748">
            <v>120023</v>
          </cell>
          <cell r="V1748" t="str">
            <v>133043</v>
          </cell>
          <cell r="X1748">
            <v>3</v>
          </cell>
          <cell r="Z1748">
            <v>4</v>
          </cell>
          <cell r="AA1748">
            <v>3</v>
          </cell>
          <cell r="AC1748">
            <v>140034</v>
          </cell>
          <cell r="AE1748">
            <v>120023</v>
          </cell>
          <cell r="AG1748">
            <v>163043</v>
          </cell>
        </row>
        <row r="1749">
          <cell r="A1749">
            <v>1069051</v>
          </cell>
          <cell r="B1749" t="str">
            <v>106905</v>
          </cell>
          <cell r="C1749" t="str">
            <v>主线副本</v>
          </cell>
          <cell r="D1749">
            <v>1</v>
          </cell>
          <cell r="F1749" t="str">
            <v>10690511</v>
          </cell>
          <cell r="G1749" t="str">
            <v>10690512</v>
          </cell>
          <cell r="H1749" t="str">
            <v>10690513</v>
          </cell>
          <cell r="I1749" t="str">
            <v>10690514</v>
          </cell>
          <cell r="J1749" t="str">
            <v>10690515</v>
          </cell>
          <cell r="K1749" t="str">
            <v>10690516</v>
          </cell>
          <cell r="L1749">
            <v>6</v>
          </cell>
          <cell r="M1749">
            <v>5</v>
          </cell>
          <cell r="N1749">
            <v>4</v>
          </cell>
          <cell r="O1749">
            <v>3</v>
          </cell>
          <cell r="P1749">
            <v>2</v>
          </cell>
          <cell r="Q1749">
            <v>1</v>
          </cell>
          <cell r="R1749">
            <v>140034</v>
          </cell>
          <cell r="T1749">
            <v>120023</v>
          </cell>
          <cell r="V1749" t="str">
            <v>131043</v>
          </cell>
          <cell r="X1749">
            <v>1</v>
          </cell>
          <cell r="Z1749">
            <v>4</v>
          </cell>
          <cell r="AA1749">
            <v>3</v>
          </cell>
          <cell r="AC1749">
            <v>140034</v>
          </cell>
          <cell r="AE1749">
            <v>120023</v>
          </cell>
          <cell r="AG1749">
            <v>161043</v>
          </cell>
        </row>
        <row r="1750">
          <cell r="A1750">
            <v>1069052</v>
          </cell>
          <cell r="B1750" t="str">
            <v>106905</v>
          </cell>
          <cell r="C1750" t="str">
            <v>主线副本</v>
          </cell>
          <cell r="D1750">
            <v>2</v>
          </cell>
          <cell r="F1750" t="str">
            <v>10690521</v>
          </cell>
          <cell r="G1750" t="str">
            <v>10690522</v>
          </cell>
          <cell r="H1750" t="str">
            <v>10690523</v>
          </cell>
          <cell r="I1750" t="str">
            <v>10690524</v>
          </cell>
          <cell r="J1750" t="str">
            <v>10690525</v>
          </cell>
          <cell r="K1750" t="str">
            <v>10690526</v>
          </cell>
          <cell r="L1750">
            <v>4</v>
          </cell>
          <cell r="M1750">
            <v>5</v>
          </cell>
          <cell r="N1750">
            <v>6</v>
          </cell>
          <cell r="O1750">
            <v>3</v>
          </cell>
          <cell r="P1750">
            <v>2</v>
          </cell>
          <cell r="Q1750">
            <v>1</v>
          </cell>
          <cell r="R1750">
            <v>140034</v>
          </cell>
          <cell r="T1750">
            <v>120023</v>
          </cell>
          <cell r="V1750" t="str">
            <v>131043</v>
          </cell>
          <cell r="X1750">
            <v>1</v>
          </cell>
          <cell r="Z1750">
            <v>4</v>
          </cell>
          <cell r="AA1750">
            <v>3</v>
          </cell>
          <cell r="AC1750">
            <v>140034</v>
          </cell>
          <cell r="AE1750">
            <v>120023</v>
          </cell>
          <cell r="AG1750">
            <v>161043</v>
          </cell>
        </row>
        <row r="1751">
          <cell r="A1751">
            <v>1069061</v>
          </cell>
          <cell r="B1751" t="str">
            <v>106906</v>
          </cell>
          <cell r="C1751" t="str">
            <v>主线副本</v>
          </cell>
          <cell r="D1751">
            <v>1</v>
          </cell>
          <cell r="F1751" t="str">
            <v>10690611</v>
          </cell>
          <cell r="G1751" t="str">
            <v>10690612</v>
          </cell>
          <cell r="H1751" t="str">
            <v>10690613</v>
          </cell>
          <cell r="I1751" t="str">
            <v>10690614</v>
          </cell>
          <cell r="J1751" t="str">
            <v>10690615</v>
          </cell>
          <cell r="K1751" t="str">
            <v>10690616</v>
          </cell>
          <cell r="L1751">
            <v>3</v>
          </cell>
          <cell r="M1751">
            <v>1</v>
          </cell>
          <cell r="N1751">
            <v>2</v>
          </cell>
          <cell r="O1751">
            <v>4</v>
          </cell>
          <cell r="P1751">
            <v>5</v>
          </cell>
          <cell r="Q1751">
            <v>6</v>
          </cell>
          <cell r="R1751">
            <v>140034</v>
          </cell>
          <cell r="T1751">
            <v>120023</v>
          </cell>
          <cell r="V1751" t="str">
            <v>161043</v>
          </cell>
          <cell r="Y1751">
            <v>1</v>
          </cell>
          <cell r="Z1751">
            <v>4</v>
          </cell>
          <cell r="AA1751">
            <v>3</v>
          </cell>
          <cell r="AC1751">
            <v>140034</v>
          </cell>
          <cell r="AE1751">
            <v>120023</v>
          </cell>
          <cell r="AG1751" t="str">
            <v>161043</v>
          </cell>
        </row>
        <row r="1752">
          <cell r="A1752">
            <v>1069062</v>
          </cell>
          <cell r="B1752" t="str">
            <v>106906</v>
          </cell>
          <cell r="C1752" t="str">
            <v>主线副本</v>
          </cell>
          <cell r="D1752">
            <v>2</v>
          </cell>
          <cell r="F1752" t="str">
            <v>10690621</v>
          </cell>
          <cell r="G1752" t="str">
            <v>10690622</v>
          </cell>
          <cell r="H1752" t="str">
            <v>10690623</v>
          </cell>
          <cell r="I1752" t="str">
            <v>10690624</v>
          </cell>
          <cell r="J1752" t="str">
            <v>10690625</v>
          </cell>
          <cell r="K1752" t="str">
            <v>10690626</v>
          </cell>
          <cell r="L1752">
            <v>1</v>
          </cell>
          <cell r="M1752">
            <v>2</v>
          </cell>
          <cell r="N1752">
            <v>3</v>
          </cell>
          <cell r="O1752">
            <v>4</v>
          </cell>
          <cell r="P1752">
            <v>5</v>
          </cell>
          <cell r="Q1752">
            <v>6</v>
          </cell>
          <cell r="R1752">
            <v>140034</v>
          </cell>
          <cell r="T1752">
            <v>120023</v>
          </cell>
          <cell r="V1752" t="str">
            <v>161043</v>
          </cell>
          <cell r="Y1752">
            <v>1</v>
          </cell>
          <cell r="Z1752">
            <v>4</v>
          </cell>
          <cell r="AA1752">
            <v>3</v>
          </cell>
          <cell r="AC1752">
            <v>140034</v>
          </cell>
          <cell r="AE1752">
            <v>120023</v>
          </cell>
          <cell r="AG1752" t="str">
            <v>161043</v>
          </cell>
        </row>
        <row r="1753">
          <cell r="A1753">
            <v>1069071</v>
          </cell>
          <cell r="B1753" t="str">
            <v>106907</v>
          </cell>
          <cell r="C1753" t="str">
            <v>主线副本</v>
          </cell>
          <cell r="D1753">
            <v>1</v>
          </cell>
          <cell r="F1753" t="str">
            <v>10690711</v>
          </cell>
          <cell r="G1753" t="str">
            <v>10690712</v>
          </cell>
          <cell r="H1753" t="str">
            <v>10690713</v>
          </cell>
          <cell r="I1753" t="str">
            <v>10690714</v>
          </cell>
          <cell r="J1753" t="str">
            <v>10690715</v>
          </cell>
          <cell r="K1753" t="str">
            <v>10690716</v>
          </cell>
          <cell r="L1753">
            <v>4</v>
          </cell>
          <cell r="M1753">
            <v>2</v>
          </cell>
          <cell r="N1753">
            <v>3</v>
          </cell>
          <cell r="O1753">
            <v>6</v>
          </cell>
          <cell r="P1753">
            <v>1</v>
          </cell>
          <cell r="Q1753">
            <v>5</v>
          </cell>
          <cell r="R1753">
            <v>140034</v>
          </cell>
          <cell r="T1753">
            <v>120023</v>
          </cell>
          <cell r="V1753" t="str">
            <v>132043</v>
          </cell>
          <cell r="X1753">
            <v>2</v>
          </cell>
          <cell r="Z1753">
            <v>4</v>
          </cell>
          <cell r="AA1753">
            <v>3</v>
          </cell>
          <cell r="AC1753">
            <v>140034</v>
          </cell>
          <cell r="AE1753">
            <v>120023</v>
          </cell>
          <cell r="AG1753">
            <v>162043</v>
          </cell>
        </row>
        <row r="1754">
          <cell r="A1754">
            <v>1069072</v>
          </cell>
          <cell r="B1754" t="str">
            <v>106907</v>
          </cell>
          <cell r="C1754" t="str">
            <v>主线副本</v>
          </cell>
          <cell r="D1754">
            <v>2</v>
          </cell>
          <cell r="F1754" t="str">
            <v>10690721</v>
          </cell>
          <cell r="G1754" t="str">
            <v>10690722</v>
          </cell>
          <cell r="H1754" t="str">
            <v>10690723</v>
          </cell>
          <cell r="I1754" t="str">
            <v>10690724</v>
          </cell>
          <cell r="J1754" t="str">
            <v>10690725</v>
          </cell>
          <cell r="K1754" t="str">
            <v>10690726</v>
          </cell>
          <cell r="L1754">
            <v>5</v>
          </cell>
          <cell r="M1754">
            <v>2</v>
          </cell>
          <cell r="N1754">
            <v>3</v>
          </cell>
          <cell r="O1754">
            <v>4</v>
          </cell>
          <cell r="P1754">
            <v>1</v>
          </cell>
          <cell r="Q1754">
            <v>6</v>
          </cell>
          <cell r="R1754">
            <v>140034</v>
          </cell>
          <cell r="T1754">
            <v>120023</v>
          </cell>
          <cell r="V1754" t="str">
            <v>132043</v>
          </cell>
          <cell r="X1754">
            <v>2</v>
          </cell>
          <cell r="Z1754">
            <v>4</v>
          </cell>
          <cell r="AA1754">
            <v>3</v>
          </cell>
          <cell r="AC1754">
            <v>140034</v>
          </cell>
          <cell r="AE1754">
            <v>120023</v>
          </cell>
          <cell r="AG1754">
            <v>162043</v>
          </cell>
        </row>
        <row r="1755">
          <cell r="A1755">
            <v>1069081</v>
          </cell>
          <cell r="B1755" t="str">
            <v>106908</v>
          </cell>
          <cell r="C1755" t="str">
            <v>主线副本</v>
          </cell>
          <cell r="D1755">
            <v>1</v>
          </cell>
          <cell r="F1755" t="str">
            <v>10690811</v>
          </cell>
          <cell r="G1755" t="str">
            <v>10690812</v>
          </cell>
          <cell r="H1755" t="str">
            <v>10690813</v>
          </cell>
          <cell r="I1755" t="str">
            <v>10690814</v>
          </cell>
          <cell r="J1755" t="str">
            <v>10690815</v>
          </cell>
          <cell r="K1755" t="str">
            <v>10690816</v>
          </cell>
          <cell r="L1755">
            <v>3</v>
          </cell>
          <cell r="M1755">
            <v>2</v>
          </cell>
          <cell r="N1755">
            <v>4</v>
          </cell>
          <cell r="O1755">
            <v>5</v>
          </cell>
          <cell r="P1755">
            <v>1</v>
          </cell>
          <cell r="Q1755">
            <v>6</v>
          </cell>
          <cell r="R1755">
            <v>140034</v>
          </cell>
          <cell r="T1755">
            <v>120023</v>
          </cell>
          <cell r="V1755" t="str">
            <v>133043</v>
          </cell>
          <cell r="X1755">
            <v>3</v>
          </cell>
          <cell r="Z1755">
            <v>4</v>
          </cell>
          <cell r="AA1755">
            <v>3</v>
          </cell>
          <cell r="AC1755">
            <v>140034</v>
          </cell>
          <cell r="AE1755">
            <v>120023</v>
          </cell>
          <cell r="AG1755">
            <v>163043</v>
          </cell>
        </row>
        <row r="1756">
          <cell r="A1756">
            <v>1069082</v>
          </cell>
          <cell r="B1756" t="str">
            <v>106908</v>
          </cell>
          <cell r="C1756" t="str">
            <v>主线副本</v>
          </cell>
          <cell r="D1756">
            <v>2</v>
          </cell>
          <cell r="F1756" t="str">
            <v>10690821</v>
          </cell>
          <cell r="G1756" t="str">
            <v>10690822</v>
          </cell>
          <cell r="H1756" t="str">
            <v>10690823</v>
          </cell>
          <cell r="I1756" t="str">
            <v>10690824</v>
          </cell>
          <cell r="J1756" t="str">
            <v>10690825</v>
          </cell>
          <cell r="K1756" t="str">
            <v>10690826</v>
          </cell>
          <cell r="L1756">
            <v>1</v>
          </cell>
          <cell r="M1756">
            <v>2</v>
          </cell>
          <cell r="N1756">
            <v>3</v>
          </cell>
          <cell r="O1756">
            <v>4</v>
          </cell>
          <cell r="P1756">
            <v>5</v>
          </cell>
          <cell r="Q1756">
            <v>6</v>
          </cell>
          <cell r="R1756">
            <v>140034</v>
          </cell>
          <cell r="T1756">
            <v>120023</v>
          </cell>
          <cell r="V1756" t="str">
            <v>133043</v>
          </cell>
          <cell r="X1756">
            <v>3</v>
          </cell>
          <cell r="Z1756">
            <v>4</v>
          </cell>
          <cell r="AA1756">
            <v>3</v>
          </cell>
          <cell r="AC1756">
            <v>140034</v>
          </cell>
          <cell r="AE1756">
            <v>120023</v>
          </cell>
          <cell r="AG1756">
            <v>163043</v>
          </cell>
        </row>
        <row r="1757">
          <cell r="A1757">
            <v>1069091</v>
          </cell>
          <cell r="B1757" t="str">
            <v>106909</v>
          </cell>
          <cell r="C1757" t="str">
            <v>主线副本</v>
          </cell>
          <cell r="D1757">
            <v>1</v>
          </cell>
          <cell r="F1757" t="str">
            <v>10690911</v>
          </cell>
          <cell r="G1757" t="str">
            <v>10690912</v>
          </cell>
          <cell r="H1757" t="str">
            <v>10690913</v>
          </cell>
          <cell r="I1757" t="str">
            <v>10690914</v>
          </cell>
          <cell r="J1757" t="str">
            <v>10690915</v>
          </cell>
          <cell r="K1757" t="str">
            <v>10690916</v>
          </cell>
          <cell r="L1757">
            <v>6</v>
          </cell>
          <cell r="M1757">
            <v>5</v>
          </cell>
          <cell r="N1757">
            <v>4</v>
          </cell>
          <cell r="O1757">
            <v>3</v>
          </cell>
          <cell r="P1757">
            <v>2</v>
          </cell>
          <cell r="Q1757">
            <v>1</v>
          </cell>
          <cell r="R1757">
            <v>140034</v>
          </cell>
          <cell r="T1757">
            <v>120023</v>
          </cell>
          <cell r="V1757" t="str">
            <v>162043</v>
          </cell>
          <cell r="Y1757">
            <v>2</v>
          </cell>
          <cell r="Z1757">
            <v>4</v>
          </cell>
          <cell r="AA1757">
            <v>3</v>
          </cell>
          <cell r="AC1757">
            <v>140034</v>
          </cell>
          <cell r="AE1757">
            <v>120023</v>
          </cell>
          <cell r="AG1757" t="str">
            <v>162043</v>
          </cell>
        </row>
        <row r="1758">
          <cell r="A1758">
            <v>1069092</v>
          </cell>
          <cell r="B1758" t="str">
            <v>106909</v>
          </cell>
          <cell r="C1758" t="str">
            <v>主线副本</v>
          </cell>
          <cell r="D1758">
            <v>2</v>
          </cell>
          <cell r="F1758" t="str">
            <v>10690921</v>
          </cell>
          <cell r="G1758" t="str">
            <v>10690922</v>
          </cell>
          <cell r="H1758" t="str">
            <v>10690923</v>
          </cell>
          <cell r="I1758" t="str">
            <v>10690924</v>
          </cell>
          <cell r="J1758" t="str">
            <v>10690925</v>
          </cell>
          <cell r="K1758" t="str">
            <v>10690926</v>
          </cell>
          <cell r="L1758">
            <v>4</v>
          </cell>
          <cell r="M1758">
            <v>5</v>
          </cell>
          <cell r="N1758">
            <v>6</v>
          </cell>
          <cell r="O1758">
            <v>3</v>
          </cell>
          <cell r="P1758">
            <v>2</v>
          </cell>
          <cell r="Q1758">
            <v>1</v>
          </cell>
          <cell r="R1758">
            <v>140034</v>
          </cell>
          <cell r="T1758">
            <v>120023</v>
          </cell>
          <cell r="V1758" t="str">
            <v>162043</v>
          </cell>
          <cell r="Y1758">
            <v>2</v>
          </cell>
          <cell r="Z1758">
            <v>4</v>
          </cell>
          <cell r="AA1758">
            <v>3</v>
          </cell>
          <cell r="AC1758">
            <v>140034</v>
          </cell>
          <cell r="AE1758">
            <v>120023</v>
          </cell>
          <cell r="AG1758" t="str">
            <v>162043</v>
          </cell>
        </row>
        <row r="1759">
          <cell r="A1759">
            <v>1069101</v>
          </cell>
          <cell r="B1759" t="str">
            <v>106910</v>
          </cell>
          <cell r="C1759" t="str">
            <v>主线副本</v>
          </cell>
          <cell r="D1759">
            <v>1</v>
          </cell>
          <cell r="F1759" t="str">
            <v>10691011</v>
          </cell>
          <cell r="G1759" t="str">
            <v>10691012</v>
          </cell>
          <cell r="H1759" t="str">
            <v>10691013</v>
          </cell>
          <cell r="I1759" t="str">
            <v>10691014</v>
          </cell>
          <cell r="J1759" t="str">
            <v>10691015</v>
          </cell>
          <cell r="K1759" t="str">
            <v>10691016</v>
          </cell>
          <cell r="L1759">
            <v>3</v>
          </cell>
          <cell r="M1759">
            <v>1</v>
          </cell>
          <cell r="N1759">
            <v>2</v>
          </cell>
          <cell r="O1759">
            <v>4</v>
          </cell>
          <cell r="P1759">
            <v>5</v>
          </cell>
          <cell r="Q1759">
            <v>6</v>
          </cell>
          <cell r="R1759">
            <v>140034</v>
          </cell>
          <cell r="T1759">
            <v>120023</v>
          </cell>
          <cell r="V1759" t="str">
            <v>164043</v>
          </cell>
          <cell r="Y1759">
            <v>4</v>
          </cell>
          <cell r="Z1759">
            <v>4</v>
          </cell>
          <cell r="AA1759">
            <v>3</v>
          </cell>
          <cell r="AC1759">
            <v>140034</v>
          </cell>
          <cell r="AE1759">
            <v>120023</v>
          </cell>
          <cell r="AG1759" t="str">
            <v>164043</v>
          </cell>
          <cell r="AH1759">
            <v>150003</v>
          </cell>
        </row>
        <row r="1760">
          <cell r="A1760">
            <v>1069102</v>
          </cell>
          <cell r="B1760" t="str">
            <v>106910</v>
          </cell>
          <cell r="C1760" t="str">
            <v>主线副本</v>
          </cell>
          <cell r="D1760">
            <v>2</v>
          </cell>
          <cell r="F1760" t="str">
            <v>10691021</v>
          </cell>
          <cell r="G1760" t="str">
            <v>10691022</v>
          </cell>
          <cell r="H1760" t="str">
            <v>10691023</v>
          </cell>
          <cell r="I1760" t="str">
            <v>10691024</v>
          </cell>
          <cell r="J1760" t="str">
            <v>10691025</v>
          </cell>
          <cell r="K1760" t="str">
            <v>10691026</v>
          </cell>
          <cell r="L1760">
            <v>1</v>
          </cell>
          <cell r="M1760">
            <v>2</v>
          </cell>
          <cell r="N1760">
            <v>3</v>
          </cell>
          <cell r="O1760">
            <v>4</v>
          </cell>
          <cell r="P1760">
            <v>5</v>
          </cell>
          <cell r="Q1760">
            <v>6</v>
          </cell>
          <cell r="R1760">
            <v>140034</v>
          </cell>
          <cell r="T1760">
            <v>120023</v>
          </cell>
          <cell r="V1760" t="str">
            <v>164043</v>
          </cell>
          <cell r="Y1760">
            <v>4</v>
          </cell>
          <cell r="Z1760">
            <v>4</v>
          </cell>
          <cell r="AA1760">
            <v>3</v>
          </cell>
          <cell r="AC1760">
            <v>140034</v>
          </cell>
          <cell r="AE1760">
            <v>120023</v>
          </cell>
          <cell r="AG1760" t="str">
            <v>164043</v>
          </cell>
          <cell r="AH1760">
            <v>150003</v>
          </cell>
        </row>
        <row r="1761">
          <cell r="A1761">
            <v>1070011</v>
          </cell>
          <cell r="B1761" t="str">
            <v>107001</v>
          </cell>
          <cell r="C1761" t="str">
            <v>主线副本</v>
          </cell>
          <cell r="D1761">
            <v>1</v>
          </cell>
          <cell r="F1761" t="str">
            <v>10700111</v>
          </cell>
          <cell r="G1761" t="str">
            <v>10700112</v>
          </cell>
          <cell r="H1761" t="str">
            <v>10700113</v>
          </cell>
          <cell r="I1761" t="str">
            <v>10700114</v>
          </cell>
          <cell r="J1761" t="str">
            <v>10700115</v>
          </cell>
          <cell r="K1761" t="str">
            <v>10700116</v>
          </cell>
          <cell r="L1761">
            <v>4</v>
          </cell>
          <cell r="M1761">
            <v>2</v>
          </cell>
          <cell r="N1761">
            <v>3</v>
          </cell>
          <cell r="O1761">
            <v>6</v>
          </cell>
          <cell r="P1761">
            <v>1</v>
          </cell>
          <cell r="Q1761">
            <v>5</v>
          </cell>
          <cell r="R1761">
            <v>140034</v>
          </cell>
          <cell r="T1761">
            <v>120023</v>
          </cell>
          <cell r="V1761" t="str">
            <v>131043</v>
          </cell>
          <cell r="X1761">
            <v>1</v>
          </cell>
          <cell r="Z1761">
            <v>4</v>
          </cell>
          <cell r="AA1761">
            <v>3</v>
          </cell>
          <cell r="AC1761">
            <v>140034</v>
          </cell>
          <cell r="AE1761">
            <v>120023</v>
          </cell>
          <cell r="AG1761">
            <v>161043</v>
          </cell>
        </row>
        <row r="1762">
          <cell r="A1762">
            <v>1070012</v>
          </cell>
          <cell r="B1762" t="str">
            <v>107001</v>
          </cell>
          <cell r="C1762" t="str">
            <v>主线副本</v>
          </cell>
          <cell r="D1762">
            <v>2</v>
          </cell>
          <cell r="F1762" t="str">
            <v>10700121</v>
          </cell>
          <cell r="G1762" t="str">
            <v>10700122</v>
          </cell>
          <cell r="H1762" t="str">
            <v>10700123</v>
          </cell>
          <cell r="I1762" t="str">
            <v>10700124</v>
          </cell>
          <cell r="J1762" t="str">
            <v>10700125</v>
          </cell>
          <cell r="K1762" t="str">
            <v>10700126</v>
          </cell>
          <cell r="L1762">
            <v>5</v>
          </cell>
          <cell r="M1762">
            <v>2</v>
          </cell>
          <cell r="N1762">
            <v>3</v>
          </cell>
          <cell r="O1762">
            <v>4</v>
          </cell>
          <cell r="P1762">
            <v>1</v>
          </cell>
          <cell r="Q1762">
            <v>6</v>
          </cell>
          <cell r="R1762">
            <v>140034</v>
          </cell>
          <cell r="T1762">
            <v>120023</v>
          </cell>
          <cell r="V1762" t="str">
            <v>131043</v>
          </cell>
          <cell r="X1762">
            <v>1</v>
          </cell>
          <cell r="Z1762">
            <v>4</v>
          </cell>
          <cell r="AA1762">
            <v>3</v>
          </cell>
          <cell r="AC1762">
            <v>140034</v>
          </cell>
          <cell r="AE1762">
            <v>120023</v>
          </cell>
          <cell r="AG1762">
            <v>161043</v>
          </cell>
        </row>
        <row r="1763">
          <cell r="A1763">
            <v>1070021</v>
          </cell>
          <cell r="B1763" t="str">
            <v>107002</v>
          </cell>
          <cell r="C1763" t="str">
            <v>主线副本</v>
          </cell>
          <cell r="D1763">
            <v>1</v>
          </cell>
          <cell r="F1763" t="str">
            <v>10700211</v>
          </cell>
          <cell r="G1763" t="str">
            <v>10700212</v>
          </cell>
          <cell r="H1763" t="str">
            <v>10700213</v>
          </cell>
          <cell r="I1763" t="str">
            <v>10700214</v>
          </cell>
          <cell r="J1763" t="str">
            <v>10700215</v>
          </cell>
          <cell r="K1763" t="str">
            <v>10700216</v>
          </cell>
          <cell r="L1763">
            <v>3</v>
          </cell>
          <cell r="M1763">
            <v>2</v>
          </cell>
          <cell r="N1763">
            <v>4</v>
          </cell>
          <cell r="O1763">
            <v>5</v>
          </cell>
          <cell r="P1763">
            <v>1</v>
          </cell>
          <cell r="Q1763">
            <v>6</v>
          </cell>
          <cell r="R1763">
            <v>140034</v>
          </cell>
          <cell r="T1763">
            <v>120023</v>
          </cell>
          <cell r="V1763" t="str">
            <v>132043</v>
          </cell>
          <cell r="X1763">
            <v>2</v>
          </cell>
          <cell r="Z1763">
            <v>4</v>
          </cell>
          <cell r="AA1763">
            <v>3</v>
          </cell>
          <cell r="AC1763">
            <v>140034</v>
          </cell>
          <cell r="AE1763">
            <v>120023</v>
          </cell>
          <cell r="AG1763">
            <v>162043</v>
          </cell>
        </row>
        <row r="1764">
          <cell r="A1764">
            <v>1070022</v>
          </cell>
          <cell r="B1764" t="str">
            <v>107002</v>
          </cell>
          <cell r="C1764" t="str">
            <v>主线副本</v>
          </cell>
          <cell r="D1764">
            <v>2</v>
          </cell>
          <cell r="F1764" t="str">
            <v>10700221</v>
          </cell>
          <cell r="G1764" t="str">
            <v>10700222</v>
          </cell>
          <cell r="H1764" t="str">
            <v>10700223</v>
          </cell>
          <cell r="I1764" t="str">
            <v>10700224</v>
          </cell>
          <cell r="J1764" t="str">
            <v>10700225</v>
          </cell>
          <cell r="K1764" t="str">
            <v>10700226</v>
          </cell>
          <cell r="L1764">
            <v>1</v>
          </cell>
          <cell r="M1764">
            <v>2</v>
          </cell>
          <cell r="N1764">
            <v>3</v>
          </cell>
          <cell r="O1764">
            <v>4</v>
          </cell>
          <cell r="P1764">
            <v>5</v>
          </cell>
          <cell r="Q1764">
            <v>6</v>
          </cell>
          <cell r="R1764">
            <v>140034</v>
          </cell>
          <cell r="T1764">
            <v>120023</v>
          </cell>
          <cell r="V1764" t="str">
            <v>132043</v>
          </cell>
          <cell r="X1764">
            <v>2</v>
          </cell>
          <cell r="Z1764">
            <v>4</v>
          </cell>
          <cell r="AA1764">
            <v>3</v>
          </cell>
          <cell r="AC1764">
            <v>140034</v>
          </cell>
          <cell r="AE1764">
            <v>120023</v>
          </cell>
          <cell r="AG1764">
            <v>162043</v>
          </cell>
        </row>
        <row r="1765">
          <cell r="A1765">
            <v>1070031</v>
          </cell>
          <cell r="B1765" t="str">
            <v>107003</v>
          </cell>
          <cell r="C1765" t="str">
            <v>主线副本</v>
          </cell>
          <cell r="D1765">
            <v>1</v>
          </cell>
          <cell r="F1765" t="str">
            <v>10700311</v>
          </cell>
          <cell r="G1765" t="str">
            <v>10700312</v>
          </cell>
          <cell r="H1765" t="str">
            <v>10700313</v>
          </cell>
          <cell r="I1765" t="str">
            <v>10700314</v>
          </cell>
          <cell r="J1765" t="str">
            <v>10700315</v>
          </cell>
          <cell r="K1765" t="str">
            <v>10700316</v>
          </cell>
          <cell r="L1765">
            <v>1</v>
          </cell>
          <cell r="M1765">
            <v>2</v>
          </cell>
          <cell r="N1765">
            <v>3</v>
          </cell>
          <cell r="O1765">
            <v>4</v>
          </cell>
          <cell r="P1765">
            <v>5</v>
          </cell>
          <cell r="Q1765">
            <v>6</v>
          </cell>
          <cell r="R1765">
            <v>140034</v>
          </cell>
          <cell r="T1765">
            <v>120023</v>
          </cell>
          <cell r="V1765" t="str">
            <v>163043</v>
          </cell>
          <cell r="Y1765">
            <v>3</v>
          </cell>
          <cell r="Z1765">
            <v>4</v>
          </cell>
          <cell r="AA1765">
            <v>3</v>
          </cell>
          <cell r="AC1765">
            <v>140034</v>
          </cell>
          <cell r="AE1765">
            <v>120023</v>
          </cell>
          <cell r="AG1765" t="str">
            <v>163043</v>
          </cell>
        </row>
        <row r="1766">
          <cell r="A1766">
            <v>1070032</v>
          </cell>
          <cell r="B1766" t="str">
            <v>107003</v>
          </cell>
          <cell r="C1766" t="str">
            <v>主线副本</v>
          </cell>
          <cell r="D1766">
            <v>2</v>
          </cell>
          <cell r="F1766" t="str">
            <v>10700321</v>
          </cell>
          <cell r="G1766" t="str">
            <v>10700322</v>
          </cell>
          <cell r="H1766" t="str">
            <v>10700323</v>
          </cell>
          <cell r="I1766" t="str">
            <v>10700324</v>
          </cell>
          <cell r="J1766" t="str">
            <v>10700325</v>
          </cell>
          <cell r="K1766" t="str">
            <v>10700326</v>
          </cell>
          <cell r="L1766">
            <v>1</v>
          </cell>
          <cell r="M1766">
            <v>2</v>
          </cell>
          <cell r="N1766">
            <v>3</v>
          </cell>
          <cell r="O1766">
            <v>4</v>
          </cell>
          <cell r="P1766">
            <v>5</v>
          </cell>
          <cell r="Q1766">
            <v>6</v>
          </cell>
          <cell r="R1766">
            <v>140034</v>
          </cell>
          <cell r="T1766">
            <v>120023</v>
          </cell>
          <cell r="V1766" t="str">
            <v>163043</v>
          </cell>
          <cell r="Y1766">
            <v>3</v>
          </cell>
          <cell r="Z1766">
            <v>4</v>
          </cell>
          <cell r="AA1766">
            <v>3</v>
          </cell>
          <cell r="AC1766">
            <v>140034</v>
          </cell>
          <cell r="AE1766">
            <v>120023</v>
          </cell>
          <cell r="AG1766" t="str">
            <v>163043</v>
          </cell>
        </row>
        <row r="1767">
          <cell r="A1767">
            <v>1070041</v>
          </cell>
          <cell r="B1767" t="str">
            <v>107004</v>
          </cell>
          <cell r="C1767" t="str">
            <v>主线副本</v>
          </cell>
          <cell r="D1767">
            <v>1</v>
          </cell>
          <cell r="F1767" t="str">
            <v>10700411</v>
          </cell>
          <cell r="G1767" t="str">
            <v>10700412</v>
          </cell>
          <cell r="H1767" t="str">
            <v>10700413</v>
          </cell>
          <cell r="I1767" t="str">
            <v>10700414</v>
          </cell>
          <cell r="J1767" t="str">
            <v>10700415</v>
          </cell>
          <cell r="K1767" t="str">
            <v>10700416</v>
          </cell>
          <cell r="L1767">
            <v>1</v>
          </cell>
          <cell r="M1767">
            <v>2</v>
          </cell>
          <cell r="N1767">
            <v>3</v>
          </cell>
          <cell r="O1767">
            <v>4</v>
          </cell>
          <cell r="P1767">
            <v>5</v>
          </cell>
          <cell r="Q1767">
            <v>6</v>
          </cell>
          <cell r="R1767">
            <v>140034</v>
          </cell>
          <cell r="T1767">
            <v>120023</v>
          </cell>
          <cell r="V1767" t="str">
            <v>133043</v>
          </cell>
          <cell r="X1767">
            <v>3</v>
          </cell>
          <cell r="Z1767">
            <v>4</v>
          </cell>
          <cell r="AA1767">
            <v>3</v>
          </cell>
          <cell r="AC1767">
            <v>140034</v>
          </cell>
          <cell r="AE1767">
            <v>120023</v>
          </cell>
          <cell r="AG1767">
            <v>163043</v>
          </cell>
        </row>
        <row r="1768">
          <cell r="A1768">
            <v>1070042</v>
          </cell>
          <cell r="B1768" t="str">
            <v>107004</v>
          </cell>
          <cell r="C1768" t="str">
            <v>主线副本</v>
          </cell>
          <cell r="D1768">
            <v>2</v>
          </cell>
          <cell r="F1768" t="str">
            <v>10700421</v>
          </cell>
          <cell r="G1768" t="str">
            <v>10700422</v>
          </cell>
          <cell r="H1768" t="str">
            <v>10700423</v>
          </cell>
          <cell r="I1768" t="str">
            <v>10700424</v>
          </cell>
          <cell r="J1768" t="str">
            <v>10700425</v>
          </cell>
          <cell r="K1768" t="str">
            <v>10700426</v>
          </cell>
          <cell r="L1768">
            <v>1</v>
          </cell>
          <cell r="M1768">
            <v>2</v>
          </cell>
          <cell r="N1768">
            <v>3</v>
          </cell>
          <cell r="O1768">
            <v>4</v>
          </cell>
          <cell r="P1768">
            <v>5</v>
          </cell>
          <cell r="Q1768">
            <v>6</v>
          </cell>
          <cell r="R1768">
            <v>140034</v>
          </cell>
          <cell r="T1768">
            <v>120023</v>
          </cell>
          <cell r="V1768" t="str">
            <v>133043</v>
          </cell>
          <cell r="X1768">
            <v>3</v>
          </cell>
          <cell r="Z1768">
            <v>4</v>
          </cell>
          <cell r="AA1768">
            <v>3</v>
          </cell>
          <cell r="AC1768">
            <v>140034</v>
          </cell>
          <cell r="AE1768">
            <v>120023</v>
          </cell>
          <cell r="AG1768">
            <v>163043</v>
          </cell>
        </row>
        <row r="1769">
          <cell r="A1769">
            <v>1070051</v>
          </cell>
          <cell r="B1769" t="str">
            <v>107005</v>
          </cell>
          <cell r="C1769" t="str">
            <v>主线副本</v>
          </cell>
          <cell r="D1769">
            <v>1</v>
          </cell>
          <cell r="F1769" t="str">
            <v>10700511</v>
          </cell>
          <cell r="G1769" t="str">
            <v>10700512</v>
          </cell>
          <cell r="H1769" t="str">
            <v>10700513</v>
          </cell>
          <cell r="I1769" t="str">
            <v>10700514</v>
          </cell>
          <cell r="J1769" t="str">
            <v>10700515</v>
          </cell>
          <cell r="K1769" t="str">
            <v>10700516</v>
          </cell>
          <cell r="L1769">
            <v>1</v>
          </cell>
          <cell r="M1769">
            <v>2</v>
          </cell>
          <cell r="N1769">
            <v>3</v>
          </cell>
          <cell r="O1769">
            <v>4</v>
          </cell>
          <cell r="P1769">
            <v>5</v>
          </cell>
          <cell r="Q1769">
            <v>6</v>
          </cell>
          <cell r="R1769">
            <v>140034</v>
          </cell>
          <cell r="T1769">
            <v>120023</v>
          </cell>
          <cell r="V1769" t="str">
            <v>131043</v>
          </cell>
          <cell r="X1769">
            <v>1</v>
          </cell>
          <cell r="Z1769">
            <v>4</v>
          </cell>
          <cell r="AA1769">
            <v>3</v>
          </cell>
          <cell r="AC1769">
            <v>140034</v>
          </cell>
          <cell r="AE1769">
            <v>120023</v>
          </cell>
          <cell r="AG1769">
            <v>161043</v>
          </cell>
        </row>
        <row r="1770">
          <cell r="A1770">
            <v>1070052</v>
          </cell>
          <cell r="B1770" t="str">
            <v>107005</v>
          </cell>
          <cell r="C1770" t="str">
            <v>主线副本</v>
          </cell>
          <cell r="D1770">
            <v>2</v>
          </cell>
          <cell r="F1770" t="str">
            <v>10700521</v>
          </cell>
          <cell r="G1770" t="str">
            <v>10700522</v>
          </cell>
          <cell r="H1770" t="str">
            <v>10700523</v>
          </cell>
          <cell r="I1770" t="str">
            <v>10700524</v>
          </cell>
          <cell r="J1770" t="str">
            <v>10700525</v>
          </cell>
          <cell r="K1770" t="str">
            <v>10700526</v>
          </cell>
          <cell r="L1770">
            <v>1</v>
          </cell>
          <cell r="M1770">
            <v>2</v>
          </cell>
          <cell r="N1770">
            <v>3</v>
          </cell>
          <cell r="O1770">
            <v>4</v>
          </cell>
          <cell r="P1770">
            <v>5</v>
          </cell>
          <cell r="Q1770">
            <v>6</v>
          </cell>
          <cell r="R1770">
            <v>140034</v>
          </cell>
          <cell r="T1770">
            <v>120023</v>
          </cell>
          <cell r="V1770" t="str">
            <v>131043</v>
          </cell>
          <cell r="X1770">
            <v>1</v>
          </cell>
          <cell r="Z1770">
            <v>4</v>
          </cell>
          <cell r="AA1770">
            <v>3</v>
          </cell>
          <cell r="AC1770">
            <v>140034</v>
          </cell>
          <cell r="AE1770">
            <v>120023</v>
          </cell>
          <cell r="AG1770">
            <v>161043</v>
          </cell>
        </row>
        <row r="1771">
          <cell r="A1771">
            <v>1070061</v>
          </cell>
          <cell r="B1771" t="str">
            <v>107006</v>
          </cell>
          <cell r="C1771" t="str">
            <v>主线副本</v>
          </cell>
          <cell r="D1771">
            <v>1</v>
          </cell>
          <cell r="F1771" t="str">
            <v>10700611</v>
          </cell>
          <cell r="G1771" t="str">
            <v>10700612</v>
          </cell>
          <cell r="H1771" t="str">
            <v>10700613</v>
          </cell>
          <cell r="I1771" t="str">
            <v>10700614</v>
          </cell>
          <cell r="J1771" t="str">
            <v>10700615</v>
          </cell>
          <cell r="K1771" t="str">
            <v>10700616</v>
          </cell>
          <cell r="L1771">
            <v>6</v>
          </cell>
          <cell r="M1771">
            <v>5</v>
          </cell>
          <cell r="N1771">
            <v>4</v>
          </cell>
          <cell r="O1771">
            <v>3</v>
          </cell>
          <cell r="P1771">
            <v>2</v>
          </cell>
          <cell r="Q1771">
            <v>1</v>
          </cell>
          <cell r="R1771">
            <v>140034</v>
          </cell>
          <cell r="T1771">
            <v>120023</v>
          </cell>
          <cell r="V1771" t="str">
            <v>161043</v>
          </cell>
          <cell r="Y1771">
            <v>1</v>
          </cell>
          <cell r="Z1771">
            <v>4</v>
          </cell>
          <cell r="AA1771">
            <v>3</v>
          </cell>
          <cell r="AC1771">
            <v>140034</v>
          </cell>
          <cell r="AE1771">
            <v>120023</v>
          </cell>
          <cell r="AG1771" t="str">
            <v>161043</v>
          </cell>
        </row>
        <row r="1772">
          <cell r="A1772">
            <v>1070062</v>
          </cell>
          <cell r="B1772" t="str">
            <v>107006</v>
          </cell>
          <cell r="C1772" t="str">
            <v>主线副本</v>
          </cell>
          <cell r="D1772">
            <v>2</v>
          </cell>
          <cell r="F1772" t="str">
            <v>10700621</v>
          </cell>
          <cell r="G1772" t="str">
            <v>10700622</v>
          </cell>
          <cell r="H1772" t="str">
            <v>10700623</v>
          </cell>
          <cell r="I1772" t="str">
            <v>10700624</v>
          </cell>
          <cell r="J1772" t="str">
            <v>10700625</v>
          </cell>
          <cell r="K1772" t="str">
            <v>10700626</v>
          </cell>
          <cell r="L1772">
            <v>4</v>
          </cell>
          <cell r="M1772">
            <v>5</v>
          </cell>
          <cell r="N1772">
            <v>6</v>
          </cell>
          <cell r="O1772">
            <v>3</v>
          </cell>
          <cell r="P1772">
            <v>2</v>
          </cell>
          <cell r="Q1772">
            <v>1</v>
          </cell>
          <cell r="R1772">
            <v>140034</v>
          </cell>
          <cell r="T1772">
            <v>120023</v>
          </cell>
          <cell r="V1772" t="str">
            <v>161043</v>
          </cell>
          <cell r="Y1772">
            <v>1</v>
          </cell>
          <cell r="Z1772">
            <v>4</v>
          </cell>
          <cell r="AA1772">
            <v>3</v>
          </cell>
          <cell r="AC1772">
            <v>140034</v>
          </cell>
          <cell r="AE1772">
            <v>120023</v>
          </cell>
          <cell r="AG1772" t="str">
            <v>161043</v>
          </cell>
        </row>
        <row r="1773">
          <cell r="A1773">
            <v>1070071</v>
          </cell>
          <cell r="B1773" t="str">
            <v>107007</v>
          </cell>
          <cell r="C1773" t="str">
            <v>主线副本</v>
          </cell>
          <cell r="D1773">
            <v>1</v>
          </cell>
          <cell r="F1773" t="str">
            <v>10700711</v>
          </cell>
          <cell r="G1773" t="str">
            <v>10700712</v>
          </cell>
          <cell r="H1773" t="str">
            <v>10700713</v>
          </cell>
          <cell r="I1773" t="str">
            <v>10700714</v>
          </cell>
          <cell r="J1773" t="str">
            <v>10700715</v>
          </cell>
          <cell r="K1773" t="str">
            <v>10700716</v>
          </cell>
          <cell r="L1773">
            <v>3</v>
          </cell>
          <cell r="M1773">
            <v>1</v>
          </cell>
          <cell r="N1773">
            <v>2</v>
          </cell>
          <cell r="O1773">
            <v>4</v>
          </cell>
          <cell r="P1773">
            <v>5</v>
          </cell>
          <cell r="Q1773">
            <v>6</v>
          </cell>
          <cell r="R1773">
            <v>140034</v>
          </cell>
          <cell r="T1773">
            <v>120023</v>
          </cell>
          <cell r="V1773" t="str">
            <v>132043</v>
          </cell>
          <cell r="X1773">
            <v>2</v>
          </cell>
          <cell r="Z1773">
            <v>4</v>
          </cell>
          <cell r="AA1773">
            <v>3</v>
          </cell>
          <cell r="AC1773">
            <v>140034</v>
          </cell>
          <cell r="AE1773">
            <v>120023</v>
          </cell>
          <cell r="AG1773">
            <v>162043</v>
          </cell>
        </row>
        <row r="1774">
          <cell r="A1774">
            <v>1070072</v>
          </cell>
          <cell r="B1774" t="str">
            <v>107007</v>
          </cell>
          <cell r="C1774" t="str">
            <v>主线副本</v>
          </cell>
          <cell r="D1774">
            <v>2</v>
          </cell>
          <cell r="F1774" t="str">
            <v>10700721</v>
          </cell>
          <cell r="G1774" t="str">
            <v>10700722</v>
          </cell>
          <cell r="H1774" t="str">
            <v>10700723</v>
          </cell>
          <cell r="I1774" t="str">
            <v>10700724</v>
          </cell>
          <cell r="J1774" t="str">
            <v>10700725</v>
          </cell>
          <cell r="K1774" t="str">
            <v>10700726</v>
          </cell>
          <cell r="L1774">
            <v>1</v>
          </cell>
          <cell r="M1774">
            <v>2</v>
          </cell>
          <cell r="N1774">
            <v>3</v>
          </cell>
          <cell r="O1774">
            <v>4</v>
          </cell>
          <cell r="P1774">
            <v>5</v>
          </cell>
          <cell r="Q1774">
            <v>6</v>
          </cell>
          <cell r="R1774">
            <v>140034</v>
          </cell>
          <cell r="T1774">
            <v>120023</v>
          </cell>
          <cell r="V1774" t="str">
            <v>132043</v>
          </cell>
          <cell r="X1774">
            <v>2</v>
          </cell>
          <cell r="Z1774">
            <v>4</v>
          </cell>
          <cell r="AA1774">
            <v>3</v>
          </cell>
          <cell r="AC1774">
            <v>140034</v>
          </cell>
          <cell r="AE1774">
            <v>120023</v>
          </cell>
          <cell r="AG1774">
            <v>162043</v>
          </cell>
        </row>
        <row r="1775">
          <cell r="A1775">
            <v>1070081</v>
          </cell>
          <cell r="B1775" t="str">
            <v>107008</v>
          </cell>
          <cell r="C1775" t="str">
            <v>主线副本</v>
          </cell>
          <cell r="D1775">
            <v>1</v>
          </cell>
          <cell r="F1775" t="str">
            <v>10700811</v>
          </cell>
          <cell r="G1775" t="str">
            <v>10700812</v>
          </cell>
          <cell r="H1775" t="str">
            <v>10700813</v>
          </cell>
          <cell r="I1775" t="str">
            <v>10700814</v>
          </cell>
          <cell r="J1775" t="str">
            <v>10700815</v>
          </cell>
          <cell r="K1775" t="str">
            <v>10700816</v>
          </cell>
          <cell r="L1775">
            <v>3</v>
          </cell>
          <cell r="M1775">
            <v>2</v>
          </cell>
          <cell r="N1775">
            <v>4</v>
          </cell>
          <cell r="O1775">
            <v>5</v>
          </cell>
          <cell r="P1775">
            <v>1</v>
          </cell>
          <cell r="Q1775">
            <v>6</v>
          </cell>
          <cell r="R1775">
            <v>140034</v>
          </cell>
          <cell r="T1775">
            <v>120023</v>
          </cell>
          <cell r="V1775" t="str">
            <v>133043</v>
          </cell>
          <cell r="X1775">
            <v>3</v>
          </cell>
          <cell r="Z1775">
            <v>4</v>
          </cell>
          <cell r="AA1775">
            <v>3</v>
          </cell>
          <cell r="AC1775">
            <v>140034</v>
          </cell>
          <cell r="AE1775">
            <v>120023</v>
          </cell>
          <cell r="AG1775">
            <v>163043</v>
          </cell>
        </row>
        <row r="1776">
          <cell r="A1776">
            <v>1070082</v>
          </cell>
          <cell r="B1776" t="str">
            <v>107008</v>
          </cell>
          <cell r="C1776" t="str">
            <v>主线副本</v>
          </cell>
          <cell r="D1776">
            <v>2</v>
          </cell>
          <cell r="F1776" t="str">
            <v>10700821</v>
          </cell>
          <cell r="G1776" t="str">
            <v>10700822</v>
          </cell>
          <cell r="H1776" t="str">
            <v>10700823</v>
          </cell>
          <cell r="I1776" t="str">
            <v>10700824</v>
          </cell>
          <cell r="J1776" t="str">
            <v>10700825</v>
          </cell>
          <cell r="K1776" t="str">
            <v>10700826</v>
          </cell>
          <cell r="L1776">
            <v>1</v>
          </cell>
          <cell r="M1776">
            <v>2</v>
          </cell>
          <cell r="N1776">
            <v>3</v>
          </cell>
          <cell r="O1776">
            <v>4</v>
          </cell>
          <cell r="P1776">
            <v>5</v>
          </cell>
          <cell r="Q1776">
            <v>6</v>
          </cell>
          <cell r="R1776">
            <v>140034</v>
          </cell>
          <cell r="T1776">
            <v>120023</v>
          </cell>
          <cell r="V1776" t="str">
            <v>133043</v>
          </cell>
          <cell r="X1776">
            <v>3</v>
          </cell>
          <cell r="Z1776">
            <v>4</v>
          </cell>
          <cell r="AA1776">
            <v>3</v>
          </cell>
          <cell r="AC1776">
            <v>140034</v>
          </cell>
          <cell r="AE1776">
            <v>120023</v>
          </cell>
          <cell r="AG1776">
            <v>163043</v>
          </cell>
        </row>
        <row r="1777">
          <cell r="A1777">
            <v>1070091</v>
          </cell>
          <cell r="B1777" t="str">
            <v>107009</v>
          </cell>
          <cell r="C1777" t="str">
            <v>主线副本</v>
          </cell>
          <cell r="D1777">
            <v>1</v>
          </cell>
          <cell r="F1777" t="str">
            <v>10700911</v>
          </cell>
          <cell r="G1777" t="str">
            <v>10700912</v>
          </cell>
          <cell r="H1777" t="str">
            <v>10700913</v>
          </cell>
          <cell r="I1777" t="str">
            <v>10700914</v>
          </cell>
          <cell r="J1777" t="str">
            <v>10700915</v>
          </cell>
          <cell r="K1777" t="str">
            <v>10700916</v>
          </cell>
          <cell r="L1777">
            <v>1</v>
          </cell>
          <cell r="M1777">
            <v>2</v>
          </cell>
          <cell r="N1777">
            <v>3</v>
          </cell>
          <cell r="O1777">
            <v>4</v>
          </cell>
          <cell r="P1777">
            <v>5</v>
          </cell>
          <cell r="Q1777">
            <v>6</v>
          </cell>
          <cell r="R1777">
            <v>140034</v>
          </cell>
          <cell r="T1777">
            <v>120023</v>
          </cell>
          <cell r="V1777" t="str">
            <v>162043</v>
          </cell>
          <cell r="Y1777">
            <v>2</v>
          </cell>
          <cell r="Z1777">
            <v>4</v>
          </cell>
          <cell r="AA1777">
            <v>3</v>
          </cell>
          <cell r="AC1777">
            <v>140034</v>
          </cell>
          <cell r="AE1777">
            <v>120023</v>
          </cell>
          <cell r="AG1777" t="str">
            <v>162043</v>
          </cell>
        </row>
        <row r="1778">
          <cell r="A1778">
            <v>1070092</v>
          </cell>
          <cell r="B1778" t="str">
            <v>107009</v>
          </cell>
          <cell r="C1778" t="str">
            <v>主线副本</v>
          </cell>
          <cell r="D1778">
            <v>2</v>
          </cell>
          <cell r="F1778" t="str">
            <v>10700921</v>
          </cell>
          <cell r="G1778" t="str">
            <v>10700922</v>
          </cell>
          <cell r="H1778" t="str">
            <v>10700923</v>
          </cell>
          <cell r="I1778" t="str">
            <v>10700924</v>
          </cell>
          <cell r="J1778" t="str">
            <v>10700925</v>
          </cell>
          <cell r="K1778" t="str">
            <v>10700926</v>
          </cell>
          <cell r="L1778">
            <v>1</v>
          </cell>
          <cell r="M1778">
            <v>2</v>
          </cell>
          <cell r="N1778">
            <v>3</v>
          </cell>
          <cell r="O1778">
            <v>4</v>
          </cell>
          <cell r="P1778">
            <v>5</v>
          </cell>
          <cell r="Q1778">
            <v>6</v>
          </cell>
          <cell r="R1778">
            <v>140034</v>
          </cell>
          <cell r="T1778">
            <v>120023</v>
          </cell>
          <cell r="V1778" t="str">
            <v>162043</v>
          </cell>
          <cell r="Y1778">
            <v>2</v>
          </cell>
          <cell r="Z1778">
            <v>4</v>
          </cell>
          <cell r="AA1778">
            <v>3</v>
          </cell>
          <cell r="AC1778">
            <v>140034</v>
          </cell>
          <cell r="AE1778">
            <v>120023</v>
          </cell>
          <cell r="AG1778" t="str">
            <v>162043</v>
          </cell>
        </row>
        <row r="1779">
          <cell r="A1779">
            <v>1070101</v>
          </cell>
          <cell r="B1779" t="str">
            <v>107010</v>
          </cell>
          <cell r="C1779" t="str">
            <v>主线副本</v>
          </cell>
          <cell r="D1779">
            <v>1</v>
          </cell>
          <cell r="F1779" t="str">
            <v>10701011</v>
          </cell>
          <cell r="G1779" t="str">
            <v>10701012</v>
          </cell>
          <cell r="H1779" t="str">
            <v>10701013</v>
          </cell>
          <cell r="I1779" t="str">
            <v>10701014</v>
          </cell>
          <cell r="J1779" t="str">
            <v>10701015</v>
          </cell>
          <cell r="K1779" t="str">
            <v>10701016</v>
          </cell>
          <cell r="L1779">
            <v>1</v>
          </cell>
          <cell r="M1779">
            <v>2</v>
          </cell>
          <cell r="N1779">
            <v>3</v>
          </cell>
          <cell r="O1779">
            <v>4</v>
          </cell>
          <cell r="P1779">
            <v>5</v>
          </cell>
          <cell r="Q1779">
            <v>6</v>
          </cell>
          <cell r="R1779">
            <v>140034</v>
          </cell>
          <cell r="T1779">
            <v>120023</v>
          </cell>
          <cell r="V1779" t="str">
            <v>166043</v>
          </cell>
          <cell r="Y1779">
            <v>6</v>
          </cell>
          <cell r="Z1779">
            <v>4</v>
          </cell>
          <cell r="AA1779">
            <v>3</v>
          </cell>
          <cell r="AC1779">
            <v>140034</v>
          </cell>
          <cell r="AE1779">
            <v>120023</v>
          </cell>
          <cell r="AG1779" t="str">
            <v>166043</v>
          </cell>
          <cell r="AH1779">
            <v>150003</v>
          </cell>
        </row>
        <row r="1780">
          <cell r="A1780">
            <v>1070102</v>
          </cell>
          <cell r="B1780" t="str">
            <v>107010</v>
          </cell>
          <cell r="C1780" t="str">
            <v>主线副本</v>
          </cell>
          <cell r="D1780">
            <v>2</v>
          </cell>
          <cell r="F1780" t="str">
            <v>10701021</v>
          </cell>
          <cell r="G1780" t="str">
            <v>10701022</v>
          </cell>
          <cell r="H1780" t="str">
            <v>10701023</v>
          </cell>
          <cell r="I1780" t="str">
            <v>10701024</v>
          </cell>
          <cell r="J1780" t="str">
            <v>10701025</v>
          </cell>
          <cell r="K1780" t="str">
            <v>10701026</v>
          </cell>
          <cell r="L1780">
            <v>1</v>
          </cell>
          <cell r="M1780">
            <v>2</v>
          </cell>
          <cell r="N1780">
            <v>3</v>
          </cell>
          <cell r="O1780">
            <v>4</v>
          </cell>
          <cell r="P1780">
            <v>5</v>
          </cell>
          <cell r="Q1780">
            <v>6</v>
          </cell>
          <cell r="R1780">
            <v>140034</v>
          </cell>
          <cell r="T1780">
            <v>120023</v>
          </cell>
          <cell r="V1780" t="str">
            <v>166043</v>
          </cell>
          <cell r="Y1780">
            <v>6</v>
          </cell>
          <cell r="Z1780">
            <v>4</v>
          </cell>
          <cell r="AA1780">
            <v>3</v>
          </cell>
          <cell r="AC1780">
            <v>140034</v>
          </cell>
          <cell r="AE1780">
            <v>120023</v>
          </cell>
          <cell r="AG1780" t="str">
            <v>166043</v>
          </cell>
          <cell r="AH1780">
            <v>150003</v>
          </cell>
        </row>
        <row r="1781">
          <cell r="A1781">
            <v>1071011</v>
          </cell>
          <cell r="B1781" t="str">
            <v>107101</v>
          </cell>
          <cell r="C1781" t="str">
            <v>主线副本</v>
          </cell>
          <cell r="D1781">
            <v>1</v>
          </cell>
          <cell r="F1781" t="str">
            <v>10710111</v>
          </cell>
          <cell r="G1781" t="str">
            <v>10710112</v>
          </cell>
          <cell r="H1781" t="str">
            <v>10710113</v>
          </cell>
          <cell r="I1781" t="str">
            <v>10710114</v>
          </cell>
          <cell r="J1781" t="str">
            <v>10710115</v>
          </cell>
          <cell r="K1781" t="str">
            <v>10710116</v>
          </cell>
          <cell r="L1781">
            <v>1</v>
          </cell>
          <cell r="M1781">
            <v>2</v>
          </cell>
          <cell r="N1781">
            <v>3</v>
          </cell>
          <cell r="O1781">
            <v>4</v>
          </cell>
          <cell r="P1781">
            <v>5</v>
          </cell>
          <cell r="Q1781">
            <v>6</v>
          </cell>
          <cell r="R1781">
            <v>140034</v>
          </cell>
          <cell r="T1781">
            <v>120023</v>
          </cell>
          <cell r="V1781" t="str">
            <v>131051</v>
          </cell>
          <cell r="X1781">
            <v>1</v>
          </cell>
          <cell r="Z1781">
            <v>5</v>
          </cell>
          <cell r="AA1781">
            <v>1</v>
          </cell>
          <cell r="AC1781">
            <v>140034</v>
          </cell>
          <cell r="AE1781">
            <v>120023</v>
          </cell>
          <cell r="AG1781">
            <v>161051</v>
          </cell>
        </row>
        <row r="1782">
          <cell r="A1782">
            <v>1071012</v>
          </cell>
          <cell r="B1782" t="str">
            <v>107101</v>
          </cell>
          <cell r="C1782" t="str">
            <v>主线副本</v>
          </cell>
          <cell r="D1782">
            <v>2</v>
          </cell>
          <cell r="F1782" t="str">
            <v>10710121</v>
          </cell>
          <cell r="G1782" t="str">
            <v>10710122</v>
          </cell>
          <cell r="H1782" t="str">
            <v>10710123</v>
          </cell>
          <cell r="I1782" t="str">
            <v>10710124</v>
          </cell>
          <cell r="J1782" t="str">
            <v>10710125</v>
          </cell>
          <cell r="K1782" t="str">
            <v>10710126</v>
          </cell>
          <cell r="L1782">
            <v>6</v>
          </cell>
          <cell r="M1782">
            <v>5</v>
          </cell>
          <cell r="N1782">
            <v>4</v>
          </cell>
          <cell r="O1782">
            <v>3</v>
          </cell>
          <cell r="P1782">
            <v>2</v>
          </cell>
          <cell r="Q1782">
            <v>1</v>
          </cell>
          <cell r="R1782">
            <v>140034</v>
          </cell>
          <cell r="T1782">
            <v>120023</v>
          </cell>
          <cell r="V1782" t="str">
            <v>131051</v>
          </cell>
          <cell r="X1782">
            <v>1</v>
          </cell>
          <cell r="Z1782">
            <v>5</v>
          </cell>
          <cell r="AA1782">
            <v>1</v>
          </cell>
          <cell r="AC1782">
            <v>140034</v>
          </cell>
          <cell r="AE1782">
            <v>120023</v>
          </cell>
          <cell r="AG1782">
            <v>161051</v>
          </cell>
        </row>
        <row r="1783">
          <cell r="A1783">
            <v>1071021</v>
          </cell>
          <cell r="B1783" t="str">
            <v>107102</v>
          </cell>
          <cell r="C1783" t="str">
            <v>主线副本</v>
          </cell>
          <cell r="D1783">
            <v>1</v>
          </cell>
          <cell r="F1783" t="str">
            <v>10710211</v>
          </cell>
          <cell r="G1783" t="str">
            <v>10710212</v>
          </cell>
          <cell r="H1783" t="str">
            <v>10710213</v>
          </cell>
          <cell r="I1783" t="str">
            <v>10710214</v>
          </cell>
          <cell r="J1783" t="str">
            <v>10710215</v>
          </cell>
          <cell r="K1783" t="str">
            <v>10710216</v>
          </cell>
          <cell r="L1783">
            <v>4</v>
          </cell>
          <cell r="M1783">
            <v>5</v>
          </cell>
          <cell r="N1783">
            <v>6</v>
          </cell>
          <cell r="O1783">
            <v>3</v>
          </cell>
          <cell r="P1783">
            <v>2</v>
          </cell>
          <cell r="Q1783">
            <v>1</v>
          </cell>
          <cell r="R1783">
            <v>140034</v>
          </cell>
          <cell r="T1783">
            <v>120023</v>
          </cell>
          <cell r="V1783" t="str">
            <v>132051</v>
          </cell>
          <cell r="X1783">
            <v>2</v>
          </cell>
          <cell r="Z1783">
            <v>5</v>
          </cell>
          <cell r="AA1783">
            <v>1</v>
          </cell>
          <cell r="AC1783">
            <v>140034</v>
          </cell>
          <cell r="AE1783">
            <v>120023</v>
          </cell>
          <cell r="AG1783">
            <v>162051</v>
          </cell>
        </row>
        <row r="1784">
          <cell r="A1784">
            <v>1071022</v>
          </cell>
          <cell r="B1784" t="str">
            <v>107102</v>
          </cell>
          <cell r="C1784" t="str">
            <v>主线副本</v>
          </cell>
          <cell r="D1784">
            <v>2</v>
          </cell>
          <cell r="F1784" t="str">
            <v>10710221</v>
          </cell>
          <cell r="G1784" t="str">
            <v>10710222</v>
          </cell>
          <cell r="H1784" t="str">
            <v>10710223</v>
          </cell>
          <cell r="I1784" t="str">
            <v>10710224</v>
          </cell>
          <cell r="J1784" t="str">
            <v>10710225</v>
          </cell>
          <cell r="K1784" t="str">
            <v>10710226</v>
          </cell>
          <cell r="L1784">
            <v>3</v>
          </cell>
          <cell r="M1784">
            <v>1</v>
          </cell>
          <cell r="N1784">
            <v>2</v>
          </cell>
          <cell r="O1784">
            <v>4</v>
          </cell>
          <cell r="P1784">
            <v>5</v>
          </cell>
          <cell r="Q1784">
            <v>6</v>
          </cell>
          <cell r="R1784">
            <v>140034</v>
          </cell>
          <cell r="T1784">
            <v>120023</v>
          </cell>
          <cell r="V1784" t="str">
            <v>132051</v>
          </cell>
          <cell r="X1784">
            <v>2</v>
          </cell>
          <cell r="Z1784">
            <v>5</v>
          </cell>
          <cell r="AA1784">
            <v>1</v>
          </cell>
          <cell r="AC1784">
            <v>140034</v>
          </cell>
          <cell r="AE1784">
            <v>120023</v>
          </cell>
          <cell r="AG1784">
            <v>162051</v>
          </cell>
        </row>
        <row r="1785">
          <cell r="A1785">
            <v>1071031</v>
          </cell>
          <cell r="B1785" t="str">
            <v>107103</v>
          </cell>
          <cell r="C1785" t="str">
            <v>主线副本</v>
          </cell>
          <cell r="D1785">
            <v>1</v>
          </cell>
          <cell r="F1785" t="str">
            <v>10710311</v>
          </cell>
          <cell r="G1785" t="str">
            <v>10710312</v>
          </cell>
          <cell r="H1785" t="str">
            <v>10710313</v>
          </cell>
          <cell r="I1785" t="str">
            <v>10710314</v>
          </cell>
          <cell r="J1785" t="str">
            <v>10710315</v>
          </cell>
          <cell r="K1785" t="str">
            <v>10710316</v>
          </cell>
          <cell r="L1785">
            <v>1</v>
          </cell>
          <cell r="M1785">
            <v>2</v>
          </cell>
          <cell r="N1785">
            <v>3</v>
          </cell>
          <cell r="O1785">
            <v>4</v>
          </cell>
          <cell r="P1785">
            <v>5</v>
          </cell>
          <cell r="Q1785">
            <v>6</v>
          </cell>
          <cell r="R1785">
            <v>140034</v>
          </cell>
          <cell r="T1785">
            <v>120023</v>
          </cell>
          <cell r="V1785" t="str">
            <v>163051</v>
          </cell>
          <cell r="Y1785">
            <v>3</v>
          </cell>
          <cell r="Z1785">
            <v>5</v>
          </cell>
          <cell r="AA1785">
            <v>1</v>
          </cell>
          <cell r="AC1785">
            <v>140034</v>
          </cell>
          <cell r="AE1785">
            <v>120023</v>
          </cell>
          <cell r="AG1785" t="str">
            <v>163051</v>
          </cell>
        </row>
        <row r="1786">
          <cell r="A1786">
            <v>1071032</v>
          </cell>
          <cell r="B1786" t="str">
            <v>107103</v>
          </cell>
          <cell r="C1786" t="str">
            <v>主线副本</v>
          </cell>
          <cell r="D1786">
            <v>2</v>
          </cell>
          <cell r="F1786" t="str">
            <v>10710321</v>
          </cell>
          <cell r="G1786" t="str">
            <v>10710322</v>
          </cell>
          <cell r="H1786" t="str">
            <v>10710323</v>
          </cell>
          <cell r="I1786" t="str">
            <v>10710324</v>
          </cell>
          <cell r="J1786" t="str">
            <v>10710325</v>
          </cell>
          <cell r="K1786" t="str">
            <v>10710326</v>
          </cell>
          <cell r="L1786">
            <v>4</v>
          </cell>
          <cell r="M1786">
            <v>2</v>
          </cell>
          <cell r="N1786">
            <v>3</v>
          </cell>
          <cell r="O1786">
            <v>6</v>
          </cell>
          <cell r="P1786">
            <v>1</v>
          </cell>
          <cell r="Q1786">
            <v>5</v>
          </cell>
          <cell r="R1786">
            <v>140034</v>
          </cell>
          <cell r="T1786">
            <v>120023</v>
          </cell>
          <cell r="V1786" t="str">
            <v>163051</v>
          </cell>
          <cell r="Y1786">
            <v>3</v>
          </cell>
          <cell r="Z1786">
            <v>5</v>
          </cell>
          <cell r="AA1786">
            <v>1</v>
          </cell>
          <cell r="AC1786">
            <v>140034</v>
          </cell>
          <cell r="AE1786">
            <v>120023</v>
          </cell>
          <cell r="AG1786" t="str">
            <v>163051</v>
          </cell>
        </row>
        <row r="1787">
          <cell r="A1787">
            <v>1071041</v>
          </cell>
          <cell r="B1787" t="str">
            <v>107104</v>
          </cell>
          <cell r="C1787" t="str">
            <v>主线副本</v>
          </cell>
          <cell r="D1787">
            <v>1</v>
          </cell>
          <cell r="F1787" t="str">
            <v>10710411</v>
          </cell>
          <cell r="G1787" t="str">
            <v>10710412</v>
          </cell>
          <cell r="H1787" t="str">
            <v>10710413</v>
          </cell>
          <cell r="I1787" t="str">
            <v>10710414</v>
          </cell>
          <cell r="J1787" t="str">
            <v>10710415</v>
          </cell>
          <cell r="K1787" t="str">
            <v>10710416</v>
          </cell>
          <cell r="L1787">
            <v>5</v>
          </cell>
          <cell r="M1787">
            <v>2</v>
          </cell>
          <cell r="N1787">
            <v>3</v>
          </cell>
          <cell r="O1787">
            <v>4</v>
          </cell>
          <cell r="P1787">
            <v>1</v>
          </cell>
          <cell r="Q1787">
            <v>6</v>
          </cell>
          <cell r="R1787">
            <v>140034</v>
          </cell>
          <cell r="T1787">
            <v>120023</v>
          </cell>
          <cell r="V1787" t="str">
            <v>133051</v>
          </cell>
          <cell r="X1787">
            <v>3</v>
          </cell>
          <cell r="Z1787">
            <v>5</v>
          </cell>
          <cell r="AA1787">
            <v>1</v>
          </cell>
          <cell r="AC1787">
            <v>140034</v>
          </cell>
          <cell r="AE1787">
            <v>120023</v>
          </cell>
          <cell r="AG1787">
            <v>163051</v>
          </cell>
        </row>
        <row r="1788">
          <cell r="A1788">
            <v>1071042</v>
          </cell>
          <cell r="B1788" t="str">
            <v>107104</v>
          </cell>
          <cell r="C1788" t="str">
            <v>主线副本</v>
          </cell>
          <cell r="D1788">
            <v>2</v>
          </cell>
          <cell r="F1788" t="str">
            <v>10710421</v>
          </cell>
          <cell r="G1788" t="str">
            <v>10710422</v>
          </cell>
          <cell r="H1788" t="str">
            <v>10710423</v>
          </cell>
          <cell r="I1788" t="str">
            <v>10710424</v>
          </cell>
          <cell r="J1788" t="str">
            <v>10710425</v>
          </cell>
          <cell r="K1788" t="str">
            <v>10710426</v>
          </cell>
          <cell r="L1788">
            <v>3</v>
          </cell>
          <cell r="M1788">
            <v>2</v>
          </cell>
          <cell r="N1788">
            <v>4</v>
          </cell>
          <cell r="O1788">
            <v>5</v>
          </cell>
          <cell r="P1788">
            <v>1</v>
          </cell>
          <cell r="Q1788">
            <v>6</v>
          </cell>
          <cell r="R1788">
            <v>140034</v>
          </cell>
          <cell r="T1788">
            <v>120023</v>
          </cell>
          <cell r="V1788" t="str">
            <v>133051</v>
          </cell>
          <cell r="X1788">
            <v>3</v>
          </cell>
          <cell r="Z1788">
            <v>5</v>
          </cell>
          <cell r="AA1788">
            <v>1</v>
          </cell>
          <cell r="AC1788">
            <v>140034</v>
          </cell>
          <cell r="AE1788">
            <v>120023</v>
          </cell>
          <cell r="AG1788">
            <v>163051</v>
          </cell>
        </row>
        <row r="1789">
          <cell r="A1789">
            <v>1071051</v>
          </cell>
          <cell r="B1789" t="str">
            <v>107105</v>
          </cell>
          <cell r="C1789" t="str">
            <v>主线副本</v>
          </cell>
          <cell r="D1789">
            <v>1</v>
          </cell>
          <cell r="F1789" t="str">
            <v>10710511</v>
          </cell>
          <cell r="G1789" t="str">
            <v>10710512</v>
          </cell>
          <cell r="H1789" t="str">
            <v>10710513</v>
          </cell>
          <cell r="I1789" t="str">
            <v>10710514</v>
          </cell>
          <cell r="J1789" t="str">
            <v>10710515</v>
          </cell>
          <cell r="K1789" t="str">
            <v>10710516</v>
          </cell>
          <cell r="L1789">
            <v>1</v>
          </cell>
          <cell r="M1789">
            <v>2</v>
          </cell>
          <cell r="N1789">
            <v>3</v>
          </cell>
          <cell r="O1789">
            <v>4</v>
          </cell>
          <cell r="P1789">
            <v>5</v>
          </cell>
          <cell r="Q1789">
            <v>6</v>
          </cell>
          <cell r="R1789">
            <v>140034</v>
          </cell>
          <cell r="T1789">
            <v>120023</v>
          </cell>
          <cell r="V1789" t="str">
            <v>131051</v>
          </cell>
          <cell r="X1789">
            <v>1</v>
          </cell>
          <cell r="Z1789">
            <v>5</v>
          </cell>
          <cell r="AA1789">
            <v>1</v>
          </cell>
          <cell r="AC1789">
            <v>140034</v>
          </cell>
          <cell r="AE1789">
            <v>120023</v>
          </cell>
          <cell r="AG1789">
            <v>161051</v>
          </cell>
        </row>
        <row r="1790">
          <cell r="A1790">
            <v>1071052</v>
          </cell>
          <cell r="B1790" t="str">
            <v>107105</v>
          </cell>
          <cell r="C1790" t="str">
            <v>主线副本</v>
          </cell>
          <cell r="D1790">
            <v>2</v>
          </cell>
          <cell r="F1790" t="str">
            <v>10710521</v>
          </cell>
          <cell r="G1790" t="str">
            <v>10710522</v>
          </cell>
          <cell r="H1790" t="str">
            <v>10710523</v>
          </cell>
          <cell r="I1790" t="str">
            <v>10710524</v>
          </cell>
          <cell r="J1790" t="str">
            <v>10710525</v>
          </cell>
          <cell r="K1790" t="str">
            <v>10710526</v>
          </cell>
          <cell r="L1790">
            <v>6</v>
          </cell>
          <cell r="M1790">
            <v>5</v>
          </cell>
          <cell r="N1790">
            <v>4</v>
          </cell>
          <cell r="O1790">
            <v>3</v>
          </cell>
          <cell r="P1790">
            <v>2</v>
          </cell>
          <cell r="Q1790">
            <v>1</v>
          </cell>
          <cell r="R1790">
            <v>140034</v>
          </cell>
          <cell r="T1790">
            <v>120023</v>
          </cell>
          <cell r="V1790" t="str">
            <v>131051</v>
          </cell>
          <cell r="X1790">
            <v>1</v>
          </cell>
          <cell r="Z1790">
            <v>5</v>
          </cell>
          <cell r="AA1790">
            <v>1</v>
          </cell>
          <cell r="AC1790">
            <v>140034</v>
          </cell>
          <cell r="AE1790">
            <v>120023</v>
          </cell>
          <cell r="AG1790">
            <v>161051</v>
          </cell>
        </row>
        <row r="1791">
          <cell r="A1791">
            <v>1071061</v>
          </cell>
          <cell r="B1791" t="str">
            <v>107106</v>
          </cell>
          <cell r="C1791" t="str">
            <v>主线副本</v>
          </cell>
          <cell r="D1791">
            <v>1</v>
          </cell>
          <cell r="F1791" t="str">
            <v>10710611</v>
          </cell>
          <cell r="G1791" t="str">
            <v>10710612</v>
          </cell>
          <cell r="H1791" t="str">
            <v>10710613</v>
          </cell>
          <cell r="I1791" t="str">
            <v>10710614</v>
          </cell>
          <cell r="J1791" t="str">
            <v>10710615</v>
          </cell>
          <cell r="K1791" t="str">
            <v>10710616</v>
          </cell>
          <cell r="L1791">
            <v>4</v>
          </cell>
          <cell r="M1791">
            <v>5</v>
          </cell>
          <cell r="N1791">
            <v>6</v>
          </cell>
          <cell r="O1791">
            <v>3</v>
          </cell>
          <cell r="P1791">
            <v>2</v>
          </cell>
          <cell r="Q1791">
            <v>1</v>
          </cell>
          <cell r="R1791">
            <v>140034</v>
          </cell>
          <cell r="T1791">
            <v>120023</v>
          </cell>
          <cell r="V1791" t="str">
            <v>161051</v>
          </cell>
          <cell r="Y1791">
            <v>1</v>
          </cell>
          <cell r="Z1791">
            <v>5</v>
          </cell>
          <cell r="AA1791">
            <v>1</v>
          </cell>
          <cell r="AC1791">
            <v>140034</v>
          </cell>
          <cell r="AE1791">
            <v>120023</v>
          </cell>
          <cell r="AG1791" t="str">
            <v>161051</v>
          </cell>
        </row>
        <row r="1792">
          <cell r="A1792">
            <v>1071062</v>
          </cell>
          <cell r="B1792" t="str">
            <v>107106</v>
          </cell>
          <cell r="C1792" t="str">
            <v>主线副本</v>
          </cell>
          <cell r="D1792">
            <v>2</v>
          </cell>
          <cell r="F1792" t="str">
            <v>10710621</v>
          </cell>
          <cell r="G1792" t="str">
            <v>10710622</v>
          </cell>
          <cell r="H1792" t="str">
            <v>10710623</v>
          </cell>
          <cell r="I1792" t="str">
            <v>10710624</v>
          </cell>
          <cell r="J1792" t="str">
            <v>10710625</v>
          </cell>
          <cell r="K1792" t="str">
            <v>10710626</v>
          </cell>
          <cell r="L1792">
            <v>3</v>
          </cell>
          <cell r="M1792">
            <v>1</v>
          </cell>
          <cell r="N1792">
            <v>2</v>
          </cell>
          <cell r="O1792">
            <v>4</v>
          </cell>
          <cell r="P1792">
            <v>5</v>
          </cell>
          <cell r="Q1792">
            <v>6</v>
          </cell>
          <cell r="R1792">
            <v>140034</v>
          </cell>
          <cell r="T1792">
            <v>120023</v>
          </cell>
          <cell r="V1792" t="str">
            <v>161051</v>
          </cell>
          <cell r="Y1792">
            <v>1</v>
          </cell>
          <cell r="Z1792">
            <v>5</v>
          </cell>
          <cell r="AA1792">
            <v>1</v>
          </cell>
          <cell r="AC1792">
            <v>140034</v>
          </cell>
          <cell r="AE1792">
            <v>120023</v>
          </cell>
          <cell r="AG1792" t="str">
            <v>161051</v>
          </cell>
        </row>
        <row r="1793">
          <cell r="A1793">
            <v>1071071</v>
          </cell>
          <cell r="B1793" t="str">
            <v>107107</v>
          </cell>
          <cell r="C1793" t="str">
            <v>主线副本</v>
          </cell>
          <cell r="D1793">
            <v>1</v>
          </cell>
          <cell r="F1793" t="str">
            <v>10710711</v>
          </cell>
          <cell r="G1793" t="str">
            <v>10710712</v>
          </cell>
          <cell r="H1793" t="str">
            <v>10710713</v>
          </cell>
          <cell r="I1793" t="str">
            <v>10710714</v>
          </cell>
          <cell r="J1793" t="str">
            <v>10710715</v>
          </cell>
          <cell r="K1793" t="str">
            <v>10710716</v>
          </cell>
          <cell r="L1793">
            <v>1</v>
          </cell>
          <cell r="M1793">
            <v>2</v>
          </cell>
          <cell r="N1793">
            <v>3</v>
          </cell>
          <cell r="O1793">
            <v>4</v>
          </cell>
          <cell r="P1793">
            <v>5</v>
          </cell>
          <cell r="Q1793">
            <v>6</v>
          </cell>
          <cell r="R1793">
            <v>140034</v>
          </cell>
          <cell r="T1793">
            <v>120023</v>
          </cell>
          <cell r="V1793" t="str">
            <v>132051</v>
          </cell>
          <cell r="X1793">
            <v>2</v>
          </cell>
          <cell r="Z1793">
            <v>5</v>
          </cell>
          <cell r="AA1793">
            <v>1</v>
          </cell>
          <cell r="AC1793">
            <v>140034</v>
          </cell>
          <cell r="AE1793">
            <v>120023</v>
          </cell>
          <cell r="AG1793">
            <v>162051</v>
          </cell>
        </row>
        <row r="1794">
          <cell r="A1794">
            <v>1071072</v>
          </cell>
          <cell r="B1794" t="str">
            <v>107107</v>
          </cell>
          <cell r="C1794" t="str">
            <v>主线副本</v>
          </cell>
          <cell r="D1794">
            <v>2</v>
          </cell>
          <cell r="F1794" t="str">
            <v>10710721</v>
          </cell>
          <cell r="G1794" t="str">
            <v>10710722</v>
          </cell>
          <cell r="H1794" t="str">
            <v>10710723</v>
          </cell>
          <cell r="I1794" t="str">
            <v>10710724</v>
          </cell>
          <cell r="J1794" t="str">
            <v>10710725</v>
          </cell>
          <cell r="K1794" t="str">
            <v>10710726</v>
          </cell>
          <cell r="L1794">
            <v>4</v>
          </cell>
          <cell r="M1794">
            <v>2</v>
          </cell>
          <cell r="N1794">
            <v>3</v>
          </cell>
          <cell r="O1794">
            <v>6</v>
          </cell>
          <cell r="P1794">
            <v>1</v>
          </cell>
          <cell r="Q1794">
            <v>5</v>
          </cell>
          <cell r="R1794">
            <v>140034</v>
          </cell>
          <cell r="T1794">
            <v>120023</v>
          </cell>
          <cell r="V1794" t="str">
            <v>132051</v>
          </cell>
          <cell r="X1794">
            <v>2</v>
          </cell>
          <cell r="Z1794">
            <v>5</v>
          </cell>
          <cell r="AA1794">
            <v>1</v>
          </cell>
          <cell r="AC1794">
            <v>140034</v>
          </cell>
          <cell r="AE1794">
            <v>120023</v>
          </cell>
          <cell r="AG1794">
            <v>162051</v>
          </cell>
        </row>
        <row r="1795">
          <cell r="A1795">
            <v>1071081</v>
          </cell>
          <cell r="B1795" t="str">
            <v>107108</v>
          </cell>
          <cell r="C1795" t="str">
            <v>主线副本</v>
          </cell>
          <cell r="D1795">
            <v>1</v>
          </cell>
          <cell r="F1795" t="str">
            <v>10710811</v>
          </cell>
          <cell r="G1795" t="str">
            <v>10710812</v>
          </cell>
          <cell r="H1795" t="str">
            <v>10710813</v>
          </cell>
          <cell r="I1795" t="str">
            <v>10710814</v>
          </cell>
          <cell r="J1795" t="str">
            <v>10710815</v>
          </cell>
          <cell r="K1795" t="str">
            <v>10710816</v>
          </cell>
          <cell r="L1795">
            <v>1</v>
          </cell>
          <cell r="M1795">
            <v>2</v>
          </cell>
          <cell r="N1795">
            <v>3</v>
          </cell>
          <cell r="O1795">
            <v>4</v>
          </cell>
          <cell r="P1795">
            <v>5</v>
          </cell>
          <cell r="Q1795">
            <v>6</v>
          </cell>
          <cell r="R1795">
            <v>140034</v>
          </cell>
          <cell r="T1795">
            <v>120023</v>
          </cell>
          <cell r="V1795" t="str">
            <v>133051</v>
          </cell>
          <cell r="X1795">
            <v>3</v>
          </cell>
          <cell r="Z1795">
            <v>5</v>
          </cell>
          <cell r="AA1795">
            <v>1</v>
          </cell>
          <cell r="AC1795">
            <v>140034</v>
          </cell>
          <cell r="AE1795">
            <v>120023</v>
          </cell>
          <cell r="AG1795">
            <v>163051</v>
          </cell>
        </row>
        <row r="1796">
          <cell r="A1796">
            <v>1071082</v>
          </cell>
          <cell r="B1796" t="str">
            <v>107108</v>
          </cell>
          <cell r="C1796" t="str">
            <v>主线副本</v>
          </cell>
          <cell r="D1796">
            <v>2</v>
          </cell>
          <cell r="F1796" t="str">
            <v>10710821</v>
          </cell>
          <cell r="G1796" t="str">
            <v>10710822</v>
          </cell>
          <cell r="H1796" t="str">
            <v>10710823</v>
          </cell>
          <cell r="I1796" t="str">
            <v>10710824</v>
          </cell>
          <cell r="J1796" t="str">
            <v>10710825</v>
          </cell>
          <cell r="K1796" t="str">
            <v>10710826</v>
          </cell>
          <cell r="L1796">
            <v>6</v>
          </cell>
          <cell r="M1796">
            <v>5</v>
          </cell>
          <cell r="N1796">
            <v>4</v>
          </cell>
          <cell r="O1796">
            <v>3</v>
          </cell>
          <cell r="P1796">
            <v>2</v>
          </cell>
          <cell r="Q1796">
            <v>1</v>
          </cell>
          <cell r="R1796">
            <v>140034</v>
          </cell>
          <cell r="T1796">
            <v>120023</v>
          </cell>
          <cell r="V1796" t="str">
            <v>133051</v>
          </cell>
          <cell r="X1796">
            <v>3</v>
          </cell>
          <cell r="Z1796">
            <v>5</v>
          </cell>
          <cell r="AA1796">
            <v>1</v>
          </cell>
          <cell r="AC1796">
            <v>140034</v>
          </cell>
          <cell r="AE1796">
            <v>120023</v>
          </cell>
          <cell r="AG1796">
            <v>163051</v>
          </cell>
        </row>
        <row r="1797">
          <cell r="A1797">
            <v>1071091</v>
          </cell>
          <cell r="B1797" t="str">
            <v>107109</v>
          </cell>
          <cell r="C1797" t="str">
            <v>主线副本</v>
          </cell>
          <cell r="D1797">
            <v>1</v>
          </cell>
          <cell r="F1797" t="str">
            <v>10710911</v>
          </cell>
          <cell r="G1797" t="str">
            <v>10710912</v>
          </cell>
          <cell r="H1797" t="str">
            <v>10710913</v>
          </cell>
          <cell r="I1797" t="str">
            <v>10710914</v>
          </cell>
          <cell r="J1797" t="str">
            <v>10710915</v>
          </cell>
          <cell r="K1797" t="str">
            <v>10710916</v>
          </cell>
          <cell r="L1797">
            <v>4</v>
          </cell>
          <cell r="M1797">
            <v>5</v>
          </cell>
          <cell r="N1797">
            <v>6</v>
          </cell>
          <cell r="O1797">
            <v>3</v>
          </cell>
          <cell r="P1797">
            <v>2</v>
          </cell>
          <cell r="Q1797">
            <v>1</v>
          </cell>
          <cell r="R1797">
            <v>140034</v>
          </cell>
          <cell r="T1797">
            <v>120023</v>
          </cell>
          <cell r="V1797" t="str">
            <v>162051</v>
          </cell>
          <cell r="Y1797">
            <v>2</v>
          </cell>
          <cell r="Z1797">
            <v>5</v>
          </cell>
          <cell r="AA1797">
            <v>1</v>
          </cell>
          <cell r="AC1797">
            <v>140034</v>
          </cell>
          <cell r="AE1797">
            <v>120023</v>
          </cell>
          <cell r="AG1797" t="str">
            <v>162051</v>
          </cell>
        </row>
        <row r="1798">
          <cell r="A1798">
            <v>1071092</v>
          </cell>
          <cell r="B1798" t="str">
            <v>107109</v>
          </cell>
          <cell r="C1798" t="str">
            <v>主线副本</v>
          </cell>
          <cell r="D1798">
            <v>2</v>
          </cell>
          <cell r="F1798" t="str">
            <v>10710921</v>
          </cell>
          <cell r="G1798" t="str">
            <v>10710922</v>
          </cell>
          <cell r="H1798" t="str">
            <v>10710923</v>
          </cell>
          <cell r="I1798" t="str">
            <v>10710924</v>
          </cell>
          <cell r="J1798" t="str">
            <v>10710925</v>
          </cell>
          <cell r="K1798" t="str">
            <v>10710926</v>
          </cell>
          <cell r="L1798">
            <v>3</v>
          </cell>
          <cell r="M1798">
            <v>1</v>
          </cell>
          <cell r="N1798">
            <v>2</v>
          </cell>
          <cell r="O1798">
            <v>4</v>
          </cell>
          <cell r="P1798">
            <v>5</v>
          </cell>
          <cell r="Q1798">
            <v>6</v>
          </cell>
          <cell r="R1798">
            <v>140034</v>
          </cell>
          <cell r="T1798">
            <v>120023</v>
          </cell>
          <cell r="V1798" t="str">
            <v>162051</v>
          </cell>
          <cell r="Y1798">
            <v>2</v>
          </cell>
          <cell r="Z1798">
            <v>5</v>
          </cell>
          <cell r="AA1798">
            <v>1</v>
          </cell>
          <cell r="AC1798">
            <v>140034</v>
          </cell>
          <cell r="AE1798">
            <v>120023</v>
          </cell>
          <cell r="AG1798" t="str">
            <v>162051</v>
          </cell>
        </row>
        <row r="1799">
          <cell r="A1799">
            <v>1071101</v>
          </cell>
          <cell r="B1799" t="str">
            <v>107110</v>
          </cell>
          <cell r="C1799" t="str">
            <v>主线副本</v>
          </cell>
          <cell r="D1799">
            <v>1</v>
          </cell>
          <cell r="F1799" t="str">
            <v>10711011</v>
          </cell>
          <cell r="G1799" t="str">
            <v>10711012</v>
          </cell>
          <cell r="H1799" t="str">
            <v>10711013</v>
          </cell>
          <cell r="I1799" t="str">
            <v>10711014</v>
          </cell>
          <cell r="J1799" t="str">
            <v>10711015</v>
          </cell>
          <cell r="K1799" t="str">
            <v>10711016</v>
          </cell>
          <cell r="L1799">
            <v>1</v>
          </cell>
          <cell r="M1799">
            <v>2</v>
          </cell>
          <cell r="N1799">
            <v>3</v>
          </cell>
          <cell r="O1799">
            <v>4</v>
          </cell>
          <cell r="P1799">
            <v>5</v>
          </cell>
          <cell r="Q1799">
            <v>6</v>
          </cell>
          <cell r="R1799">
            <v>140034</v>
          </cell>
          <cell r="T1799">
            <v>120023</v>
          </cell>
          <cell r="V1799" t="str">
            <v>165051</v>
          </cell>
          <cell r="Y1799">
            <v>5</v>
          </cell>
          <cell r="Z1799">
            <v>5</v>
          </cell>
          <cell r="AA1799">
            <v>1</v>
          </cell>
          <cell r="AC1799">
            <v>140034</v>
          </cell>
          <cell r="AE1799">
            <v>120023</v>
          </cell>
          <cell r="AG1799" t="str">
            <v>165051</v>
          </cell>
          <cell r="AH1799">
            <v>150003</v>
          </cell>
        </row>
        <row r="1800">
          <cell r="A1800">
            <v>1071102</v>
          </cell>
          <cell r="B1800" t="str">
            <v>107110</v>
          </cell>
          <cell r="C1800" t="str">
            <v>主线副本</v>
          </cell>
          <cell r="D1800">
            <v>2</v>
          </cell>
          <cell r="F1800" t="str">
            <v>10711021</v>
          </cell>
          <cell r="G1800" t="str">
            <v>10711022</v>
          </cell>
          <cell r="H1800" t="str">
            <v>10711023</v>
          </cell>
          <cell r="I1800" t="str">
            <v>10711024</v>
          </cell>
          <cell r="J1800" t="str">
            <v>10711025</v>
          </cell>
          <cell r="K1800" t="str">
            <v>10711026</v>
          </cell>
          <cell r="L1800">
            <v>4</v>
          </cell>
          <cell r="M1800">
            <v>2</v>
          </cell>
          <cell r="N1800">
            <v>3</v>
          </cell>
          <cell r="O1800">
            <v>6</v>
          </cell>
          <cell r="P1800">
            <v>1</v>
          </cell>
          <cell r="Q1800">
            <v>5</v>
          </cell>
          <cell r="R1800">
            <v>140034</v>
          </cell>
          <cell r="T1800">
            <v>120023</v>
          </cell>
          <cell r="V1800" t="str">
            <v>165051</v>
          </cell>
          <cell r="Y1800">
            <v>5</v>
          </cell>
          <cell r="Z1800">
            <v>5</v>
          </cell>
          <cell r="AA1800">
            <v>1</v>
          </cell>
          <cell r="AC1800">
            <v>140034</v>
          </cell>
          <cell r="AE1800">
            <v>120023</v>
          </cell>
          <cell r="AG1800" t="str">
            <v>165051</v>
          </cell>
          <cell r="AH1800">
            <v>150003</v>
          </cell>
        </row>
        <row r="1801">
          <cell r="A1801">
            <v>1072011</v>
          </cell>
          <cell r="B1801" t="str">
            <v>107201</v>
          </cell>
          <cell r="C1801" t="str">
            <v>主线副本</v>
          </cell>
          <cell r="D1801">
            <v>1</v>
          </cell>
          <cell r="F1801" t="str">
            <v>10720111</v>
          </cell>
          <cell r="G1801" t="str">
            <v>10720112</v>
          </cell>
          <cell r="H1801" t="str">
            <v>10720113</v>
          </cell>
          <cell r="I1801" t="str">
            <v>10720114</v>
          </cell>
          <cell r="J1801" t="str">
            <v>10720115</v>
          </cell>
          <cell r="K1801" t="str">
            <v>10720116</v>
          </cell>
          <cell r="L1801">
            <v>5</v>
          </cell>
          <cell r="M1801">
            <v>2</v>
          </cell>
          <cell r="N1801">
            <v>3</v>
          </cell>
          <cell r="O1801">
            <v>4</v>
          </cell>
          <cell r="P1801">
            <v>1</v>
          </cell>
          <cell r="Q1801">
            <v>6</v>
          </cell>
          <cell r="R1801">
            <v>140034</v>
          </cell>
          <cell r="T1801">
            <v>120023</v>
          </cell>
          <cell r="V1801" t="str">
            <v>131051</v>
          </cell>
          <cell r="X1801">
            <v>1</v>
          </cell>
          <cell r="Z1801">
            <v>5</v>
          </cell>
          <cell r="AA1801">
            <v>1</v>
          </cell>
          <cell r="AC1801">
            <v>140034</v>
          </cell>
          <cell r="AE1801">
            <v>120023</v>
          </cell>
          <cell r="AG1801">
            <v>161051</v>
          </cell>
        </row>
        <row r="1802">
          <cell r="A1802">
            <v>1072012</v>
          </cell>
          <cell r="B1802" t="str">
            <v>107201</v>
          </cell>
          <cell r="C1802" t="str">
            <v>主线副本</v>
          </cell>
          <cell r="D1802">
            <v>2</v>
          </cell>
          <cell r="F1802" t="str">
            <v>10720121</v>
          </cell>
          <cell r="G1802" t="str">
            <v>10720122</v>
          </cell>
          <cell r="H1802" t="str">
            <v>10720123</v>
          </cell>
          <cell r="I1802" t="str">
            <v>10720124</v>
          </cell>
          <cell r="J1802" t="str">
            <v>10720125</v>
          </cell>
          <cell r="K1802" t="str">
            <v>10720126</v>
          </cell>
          <cell r="L1802">
            <v>3</v>
          </cell>
          <cell r="M1802">
            <v>2</v>
          </cell>
          <cell r="N1802">
            <v>4</v>
          </cell>
          <cell r="O1802">
            <v>5</v>
          </cell>
          <cell r="P1802">
            <v>1</v>
          </cell>
          <cell r="Q1802">
            <v>6</v>
          </cell>
          <cell r="R1802">
            <v>140034</v>
          </cell>
          <cell r="T1802">
            <v>120023</v>
          </cell>
          <cell r="V1802" t="str">
            <v>131051</v>
          </cell>
          <cell r="X1802">
            <v>1</v>
          </cell>
          <cell r="Z1802">
            <v>5</v>
          </cell>
          <cell r="AA1802">
            <v>1</v>
          </cell>
          <cell r="AC1802">
            <v>140034</v>
          </cell>
          <cell r="AE1802">
            <v>120023</v>
          </cell>
          <cell r="AG1802">
            <v>161051</v>
          </cell>
        </row>
        <row r="1803">
          <cell r="A1803">
            <v>1072021</v>
          </cell>
          <cell r="B1803" t="str">
            <v>107202</v>
          </cell>
          <cell r="C1803" t="str">
            <v>主线副本</v>
          </cell>
          <cell r="D1803">
            <v>1</v>
          </cell>
          <cell r="F1803" t="str">
            <v>10720211</v>
          </cell>
          <cell r="G1803" t="str">
            <v>10720212</v>
          </cell>
          <cell r="H1803" t="str">
            <v>10720213</v>
          </cell>
          <cell r="I1803" t="str">
            <v>10720214</v>
          </cell>
          <cell r="J1803" t="str">
            <v>10720215</v>
          </cell>
          <cell r="K1803" t="str">
            <v>10720216</v>
          </cell>
          <cell r="L1803">
            <v>1</v>
          </cell>
          <cell r="M1803">
            <v>2</v>
          </cell>
          <cell r="N1803">
            <v>3</v>
          </cell>
          <cell r="O1803">
            <v>4</v>
          </cell>
          <cell r="P1803">
            <v>5</v>
          </cell>
          <cell r="Q1803">
            <v>6</v>
          </cell>
          <cell r="R1803">
            <v>140034</v>
          </cell>
          <cell r="T1803">
            <v>120023</v>
          </cell>
          <cell r="V1803" t="str">
            <v>132051</v>
          </cell>
          <cell r="X1803">
            <v>2</v>
          </cell>
          <cell r="Z1803">
            <v>5</v>
          </cell>
          <cell r="AA1803">
            <v>1</v>
          </cell>
          <cell r="AC1803">
            <v>140034</v>
          </cell>
          <cell r="AE1803">
            <v>120023</v>
          </cell>
          <cell r="AG1803">
            <v>162051</v>
          </cell>
        </row>
        <row r="1804">
          <cell r="A1804">
            <v>1072022</v>
          </cell>
          <cell r="B1804" t="str">
            <v>107202</v>
          </cell>
          <cell r="C1804" t="str">
            <v>主线副本</v>
          </cell>
          <cell r="D1804">
            <v>2</v>
          </cell>
          <cell r="F1804" t="str">
            <v>10720221</v>
          </cell>
          <cell r="G1804" t="str">
            <v>10720222</v>
          </cell>
          <cell r="H1804" t="str">
            <v>10720223</v>
          </cell>
          <cell r="I1804" t="str">
            <v>10720224</v>
          </cell>
          <cell r="J1804" t="str">
            <v>10720225</v>
          </cell>
          <cell r="K1804" t="str">
            <v>10720226</v>
          </cell>
          <cell r="L1804">
            <v>6</v>
          </cell>
          <cell r="M1804">
            <v>5</v>
          </cell>
          <cell r="N1804">
            <v>4</v>
          </cell>
          <cell r="O1804">
            <v>3</v>
          </cell>
          <cell r="P1804">
            <v>2</v>
          </cell>
          <cell r="Q1804">
            <v>1</v>
          </cell>
          <cell r="R1804">
            <v>140034</v>
          </cell>
          <cell r="T1804">
            <v>120023</v>
          </cell>
          <cell r="V1804" t="str">
            <v>132051</v>
          </cell>
          <cell r="X1804">
            <v>2</v>
          </cell>
          <cell r="Z1804">
            <v>5</v>
          </cell>
          <cell r="AA1804">
            <v>1</v>
          </cell>
          <cell r="AC1804">
            <v>140034</v>
          </cell>
          <cell r="AE1804">
            <v>120023</v>
          </cell>
          <cell r="AG1804">
            <v>162051</v>
          </cell>
        </row>
        <row r="1805">
          <cell r="A1805">
            <v>1072031</v>
          </cell>
          <cell r="B1805" t="str">
            <v>107203</v>
          </cell>
          <cell r="C1805" t="str">
            <v>主线副本</v>
          </cell>
          <cell r="D1805">
            <v>1</v>
          </cell>
          <cell r="F1805" t="str">
            <v>10720311</v>
          </cell>
          <cell r="G1805" t="str">
            <v>10720312</v>
          </cell>
          <cell r="H1805" t="str">
            <v>10720313</v>
          </cell>
          <cell r="I1805" t="str">
            <v>10720314</v>
          </cell>
          <cell r="J1805" t="str">
            <v>10720315</v>
          </cell>
          <cell r="K1805" t="str">
            <v>10720316</v>
          </cell>
          <cell r="L1805">
            <v>4</v>
          </cell>
          <cell r="M1805">
            <v>5</v>
          </cell>
          <cell r="N1805">
            <v>6</v>
          </cell>
          <cell r="O1805">
            <v>3</v>
          </cell>
          <cell r="P1805">
            <v>2</v>
          </cell>
          <cell r="Q1805">
            <v>1</v>
          </cell>
          <cell r="R1805">
            <v>140034</v>
          </cell>
          <cell r="T1805">
            <v>120023</v>
          </cell>
          <cell r="V1805" t="str">
            <v>163051</v>
          </cell>
          <cell r="Y1805">
            <v>3</v>
          </cell>
          <cell r="Z1805">
            <v>5</v>
          </cell>
          <cell r="AA1805">
            <v>1</v>
          </cell>
          <cell r="AC1805">
            <v>140034</v>
          </cell>
          <cell r="AE1805">
            <v>120023</v>
          </cell>
          <cell r="AG1805" t="str">
            <v>163051</v>
          </cell>
        </row>
        <row r="1806">
          <cell r="A1806">
            <v>1072032</v>
          </cell>
          <cell r="B1806" t="str">
            <v>107203</v>
          </cell>
          <cell r="C1806" t="str">
            <v>主线副本</v>
          </cell>
          <cell r="D1806">
            <v>2</v>
          </cell>
          <cell r="F1806" t="str">
            <v>10720321</v>
          </cell>
          <cell r="G1806" t="str">
            <v>10720322</v>
          </cell>
          <cell r="H1806" t="str">
            <v>10720323</v>
          </cell>
          <cell r="I1806" t="str">
            <v>10720324</v>
          </cell>
          <cell r="J1806" t="str">
            <v>10720325</v>
          </cell>
          <cell r="K1806" t="str">
            <v>10720326</v>
          </cell>
          <cell r="L1806">
            <v>3</v>
          </cell>
          <cell r="M1806">
            <v>1</v>
          </cell>
          <cell r="N1806">
            <v>2</v>
          </cell>
          <cell r="O1806">
            <v>4</v>
          </cell>
          <cell r="P1806">
            <v>5</v>
          </cell>
          <cell r="Q1806">
            <v>6</v>
          </cell>
          <cell r="R1806">
            <v>140034</v>
          </cell>
          <cell r="T1806">
            <v>120023</v>
          </cell>
          <cell r="V1806" t="str">
            <v>163051</v>
          </cell>
          <cell r="Y1806">
            <v>3</v>
          </cell>
          <cell r="Z1806">
            <v>5</v>
          </cell>
          <cell r="AA1806">
            <v>1</v>
          </cell>
          <cell r="AC1806">
            <v>140034</v>
          </cell>
          <cell r="AE1806">
            <v>120023</v>
          </cell>
          <cell r="AG1806" t="str">
            <v>163051</v>
          </cell>
        </row>
        <row r="1807">
          <cell r="A1807">
            <v>1072041</v>
          </cell>
          <cell r="B1807" t="str">
            <v>107204</v>
          </cell>
          <cell r="C1807" t="str">
            <v>主线副本</v>
          </cell>
          <cell r="D1807">
            <v>1</v>
          </cell>
          <cell r="F1807" t="str">
            <v>10720411</v>
          </cell>
          <cell r="G1807" t="str">
            <v>10720412</v>
          </cell>
          <cell r="H1807" t="str">
            <v>10720413</v>
          </cell>
          <cell r="I1807" t="str">
            <v>10720414</v>
          </cell>
          <cell r="J1807" t="str">
            <v>10720415</v>
          </cell>
          <cell r="K1807" t="str">
            <v>10720416</v>
          </cell>
          <cell r="L1807">
            <v>1</v>
          </cell>
          <cell r="M1807">
            <v>2</v>
          </cell>
          <cell r="N1807">
            <v>3</v>
          </cell>
          <cell r="O1807">
            <v>4</v>
          </cell>
          <cell r="P1807">
            <v>5</v>
          </cell>
          <cell r="Q1807">
            <v>6</v>
          </cell>
          <cell r="R1807">
            <v>140034</v>
          </cell>
          <cell r="T1807">
            <v>120023</v>
          </cell>
          <cell r="V1807" t="str">
            <v>133051</v>
          </cell>
          <cell r="X1807">
            <v>3</v>
          </cell>
          <cell r="Z1807">
            <v>5</v>
          </cell>
          <cell r="AA1807">
            <v>1</v>
          </cell>
          <cell r="AC1807">
            <v>140034</v>
          </cell>
          <cell r="AE1807">
            <v>120023</v>
          </cell>
          <cell r="AG1807">
            <v>163051</v>
          </cell>
        </row>
        <row r="1808">
          <cell r="A1808">
            <v>1072042</v>
          </cell>
          <cell r="B1808" t="str">
            <v>107204</v>
          </cell>
          <cell r="C1808" t="str">
            <v>主线副本</v>
          </cell>
          <cell r="D1808">
            <v>2</v>
          </cell>
          <cell r="F1808" t="str">
            <v>10720421</v>
          </cell>
          <cell r="G1808" t="str">
            <v>10720422</v>
          </cell>
          <cell r="H1808" t="str">
            <v>10720423</v>
          </cell>
          <cell r="I1808" t="str">
            <v>10720424</v>
          </cell>
          <cell r="J1808" t="str">
            <v>10720425</v>
          </cell>
          <cell r="K1808" t="str">
            <v>10720426</v>
          </cell>
          <cell r="L1808">
            <v>4</v>
          </cell>
          <cell r="M1808">
            <v>2</v>
          </cell>
          <cell r="N1808">
            <v>3</v>
          </cell>
          <cell r="O1808">
            <v>6</v>
          </cell>
          <cell r="P1808">
            <v>1</v>
          </cell>
          <cell r="Q1808">
            <v>5</v>
          </cell>
          <cell r="R1808">
            <v>140034</v>
          </cell>
          <cell r="T1808">
            <v>120023</v>
          </cell>
          <cell r="V1808" t="str">
            <v>133051</v>
          </cell>
          <cell r="X1808">
            <v>3</v>
          </cell>
          <cell r="Z1808">
            <v>5</v>
          </cell>
          <cell r="AA1808">
            <v>1</v>
          </cell>
          <cell r="AC1808">
            <v>140034</v>
          </cell>
          <cell r="AE1808">
            <v>120023</v>
          </cell>
          <cell r="AG1808">
            <v>163051</v>
          </cell>
        </row>
        <row r="1809">
          <cell r="A1809">
            <v>1072051</v>
          </cell>
          <cell r="B1809" t="str">
            <v>107205</v>
          </cell>
          <cell r="C1809" t="str">
            <v>主线副本</v>
          </cell>
          <cell r="D1809">
            <v>1</v>
          </cell>
          <cell r="F1809" t="str">
            <v>10720511</v>
          </cell>
          <cell r="G1809" t="str">
            <v>10720512</v>
          </cell>
          <cell r="H1809" t="str">
            <v>10720513</v>
          </cell>
          <cell r="I1809" t="str">
            <v>10720514</v>
          </cell>
          <cell r="J1809" t="str">
            <v>10720515</v>
          </cell>
          <cell r="K1809" t="str">
            <v>10720516</v>
          </cell>
          <cell r="L1809">
            <v>5</v>
          </cell>
          <cell r="M1809">
            <v>2</v>
          </cell>
          <cell r="N1809">
            <v>3</v>
          </cell>
          <cell r="O1809">
            <v>4</v>
          </cell>
          <cell r="P1809">
            <v>1</v>
          </cell>
          <cell r="Q1809">
            <v>6</v>
          </cell>
          <cell r="R1809">
            <v>140034</v>
          </cell>
          <cell r="T1809">
            <v>120023</v>
          </cell>
          <cell r="V1809" t="str">
            <v>131051</v>
          </cell>
          <cell r="X1809">
            <v>1</v>
          </cell>
          <cell r="Z1809">
            <v>5</v>
          </cell>
          <cell r="AA1809">
            <v>1</v>
          </cell>
          <cell r="AC1809">
            <v>140034</v>
          </cell>
          <cell r="AE1809">
            <v>120023</v>
          </cell>
          <cell r="AG1809">
            <v>161051</v>
          </cell>
        </row>
        <row r="1810">
          <cell r="A1810">
            <v>1072052</v>
          </cell>
          <cell r="B1810" t="str">
            <v>107205</v>
          </cell>
          <cell r="C1810" t="str">
            <v>主线副本</v>
          </cell>
          <cell r="D1810">
            <v>2</v>
          </cell>
          <cell r="F1810" t="str">
            <v>10720521</v>
          </cell>
          <cell r="G1810" t="str">
            <v>10720522</v>
          </cell>
          <cell r="H1810" t="str">
            <v>10720523</v>
          </cell>
          <cell r="I1810" t="str">
            <v>10720524</v>
          </cell>
          <cell r="J1810" t="str">
            <v>10720525</v>
          </cell>
          <cell r="K1810" t="str">
            <v>10720526</v>
          </cell>
          <cell r="L1810">
            <v>3</v>
          </cell>
          <cell r="M1810">
            <v>2</v>
          </cell>
          <cell r="N1810">
            <v>4</v>
          </cell>
          <cell r="O1810">
            <v>5</v>
          </cell>
          <cell r="P1810">
            <v>1</v>
          </cell>
          <cell r="Q1810">
            <v>6</v>
          </cell>
          <cell r="R1810">
            <v>140034</v>
          </cell>
          <cell r="T1810">
            <v>120023</v>
          </cell>
          <cell r="V1810" t="str">
            <v>131051</v>
          </cell>
          <cell r="X1810">
            <v>1</v>
          </cell>
          <cell r="Z1810">
            <v>5</v>
          </cell>
          <cell r="AA1810">
            <v>1</v>
          </cell>
          <cell r="AC1810">
            <v>140034</v>
          </cell>
          <cell r="AE1810">
            <v>120023</v>
          </cell>
          <cell r="AG1810">
            <v>161051</v>
          </cell>
        </row>
        <row r="1811">
          <cell r="A1811">
            <v>1072061</v>
          </cell>
          <cell r="B1811" t="str">
            <v>107206</v>
          </cell>
          <cell r="C1811" t="str">
            <v>主线副本</v>
          </cell>
          <cell r="D1811">
            <v>1</v>
          </cell>
          <cell r="F1811" t="str">
            <v>10720611</v>
          </cell>
          <cell r="G1811" t="str">
            <v>10720612</v>
          </cell>
          <cell r="H1811" t="str">
            <v>10720613</v>
          </cell>
          <cell r="I1811" t="str">
            <v>10720614</v>
          </cell>
          <cell r="J1811" t="str">
            <v>10720615</v>
          </cell>
          <cell r="K1811" t="str">
            <v>10720616</v>
          </cell>
          <cell r="L1811">
            <v>1</v>
          </cell>
          <cell r="M1811">
            <v>2</v>
          </cell>
          <cell r="N1811">
            <v>3</v>
          </cell>
          <cell r="O1811">
            <v>4</v>
          </cell>
          <cell r="P1811">
            <v>5</v>
          </cell>
          <cell r="Q1811">
            <v>6</v>
          </cell>
          <cell r="R1811">
            <v>140034</v>
          </cell>
          <cell r="T1811">
            <v>120023</v>
          </cell>
          <cell r="V1811" t="str">
            <v>161051</v>
          </cell>
          <cell r="Y1811">
            <v>1</v>
          </cell>
          <cell r="Z1811">
            <v>5</v>
          </cell>
          <cell r="AA1811">
            <v>1</v>
          </cell>
          <cell r="AC1811">
            <v>140034</v>
          </cell>
          <cell r="AE1811">
            <v>120023</v>
          </cell>
          <cell r="AG1811" t="str">
            <v>161051</v>
          </cell>
        </row>
        <row r="1812">
          <cell r="A1812">
            <v>1072062</v>
          </cell>
          <cell r="B1812" t="str">
            <v>107206</v>
          </cell>
          <cell r="C1812" t="str">
            <v>主线副本</v>
          </cell>
          <cell r="D1812">
            <v>2</v>
          </cell>
          <cell r="F1812" t="str">
            <v>10720621</v>
          </cell>
          <cell r="G1812" t="str">
            <v>10720622</v>
          </cell>
          <cell r="H1812" t="str">
            <v>10720623</v>
          </cell>
          <cell r="I1812" t="str">
            <v>10720624</v>
          </cell>
          <cell r="J1812" t="str">
            <v>10720625</v>
          </cell>
          <cell r="K1812" t="str">
            <v>10720626</v>
          </cell>
          <cell r="L1812">
            <v>1</v>
          </cell>
          <cell r="M1812">
            <v>2</v>
          </cell>
          <cell r="N1812">
            <v>3</v>
          </cell>
          <cell r="O1812">
            <v>4</v>
          </cell>
          <cell r="P1812">
            <v>5</v>
          </cell>
          <cell r="Q1812">
            <v>6</v>
          </cell>
          <cell r="R1812">
            <v>140034</v>
          </cell>
          <cell r="T1812">
            <v>120023</v>
          </cell>
          <cell r="V1812" t="str">
            <v>161051</v>
          </cell>
          <cell r="Y1812">
            <v>1</v>
          </cell>
          <cell r="Z1812">
            <v>5</v>
          </cell>
          <cell r="AA1812">
            <v>1</v>
          </cell>
          <cell r="AC1812">
            <v>140034</v>
          </cell>
          <cell r="AE1812">
            <v>120023</v>
          </cell>
          <cell r="AG1812" t="str">
            <v>161051</v>
          </cell>
        </row>
        <row r="1813">
          <cell r="A1813">
            <v>1072071</v>
          </cell>
          <cell r="B1813" t="str">
            <v>107207</v>
          </cell>
          <cell r="C1813" t="str">
            <v>主线副本</v>
          </cell>
          <cell r="D1813">
            <v>1</v>
          </cell>
          <cell r="F1813" t="str">
            <v>10720711</v>
          </cell>
          <cell r="G1813" t="str">
            <v>10720712</v>
          </cell>
          <cell r="H1813" t="str">
            <v>10720713</v>
          </cell>
          <cell r="I1813" t="str">
            <v>10720714</v>
          </cell>
          <cell r="J1813" t="str">
            <v>10720715</v>
          </cell>
          <cell r="K1813" t="str">
            <v>10720716</v>
          </cell>
          <cell r="L1813">
            <v>6</v>
          </cell>
          <cell r="M1813">
            <v>5</v>
          </cell>
          <cell r="N1813">
            <v>4</v>
          </cell>
          <cell r="O1813">
            <v>3</v>
          </cell>
          <cell r="P1813">
            <v>2</v>
          </cell>
          <cell r="Q1813">
            <v>1</v>
          </cell>
          <cell r="R1813">
            <v>140034</v>
          </cell>
          <cell r="T1813">
            <v>120023</v>
          </cell>
          <cell r="V1813" t="str">
            <v>132051</v>
          </cell>
          <cell r="X1813">
            <v>2</v>
          </cell>
          <cell r="Z1813">
            <v>5</v>
          </cell>
          <cell r="AA1813">
            <v>1</v>
          </cell>
          <cell r="AC1813">
            <v>140034</v>
          </cell>
          <cell r="AE1813">
            <v>120023</v>
          </cell>
          <cell r="AG1813">
            <v>162051</v>
          </cell>
        </row>
        <row r="1814">
          <cell r="A1814">
            <v>1072072</v>
          </cell>
          <cell r="B1814" t="str">
            <v>107207</v>
          </cell>
          <cell r="C1814" t="str">
            <v>主线副本</v>
          </cell>
          <cell r="D1814">
            <v>2</v>
          </cell>
          <cell r="F1814" t="str">
            <v>10720721</v>
          </cell>
          <cell r="G1814" t="str">
            <v>10720722</v>
          </cell>
          <cell r="H1814" t="str">
            <v>10720723</v>
          </cell>
          <cell r="I1814" t="str">
            <v>10720724</v>
          </cell>
          <cell r="J1814" t="str">
            <v>10720725</v>
          </cell>
          <cell r="K1814" t="str">
            <v>10720726</v>
          </cell>
          <cell r="L1814">
            <v>4</v>
          </cell>
          <cell r="M1814">
            <v>5</v>
          </cell>
          <cell r="N1814">
            <v>6</v>
          </cell>
          <cell r="O1814">
            <v>3</v>
          </cell>
          <cell r="P1814">
            <v>2</v>
          </cell>
          <cell r="Q1814">
            <v>1</v>
          </cell>
          <cell r="R1814">
            <v>140034</v>
          </cell>
          <cell r="T1814">
            <v>120023</v>
          </cell>
          <cell r="V1814" t="str">
            <v>132051</v>
          </cell>
          <cell r="X1814">
            <v>2</v>
          </cell>
          <cell r="Z1814">
            <v>5</v>
          </cell>
          <cell r="AA1814">
            <v>1</v>
          </cell>
          <cell r="AC1814">
            <v>140034</v>
          </cell>
          <cell r="AE1814">
            <v>120023</v>
          </cell>
          <cell r="AG1814">
            <v>162051</v>
          </cell>
        </row>
        <row r="1815">
          <cell r="A1815">
            <v>1072081</v>
          </cell>
          <cell r="B1815" t="str">
            <v>107208</v>
          </cell>
          <cell r="C1815" t="str">
            <v>主线副本</v>
          </cell>
          <cell r="D1815">
            <v>1</v>
          </cell>
          <cell r="F1815" t="str">
            <v>10720811</v>
          </cell>
          <cell r="G1815" t="str">
            <v>10720812</v>
          </cell>
          <cell r="H1815" t="str">
            <v>10720813</v>
          </cell>
          <cell r="I1815" t="str">
            <v>10720814</v>
          </cell>
          <cell r="J1815" t="str">
            <v>10720815</v>
          </cell>
          <cell r="K1815" t="str">
            <v>10720816</v>
          </cell>
          <cell r="L1815">
            <v>3</v>
          </cell>
          <cell r="M1815">
            <v>1</v>
          </cell>
          <cell r="N1815">
            <v>2</v>
          </cell>
          <cell r="O1815">
            <v>4</v>
          </cell>
          <cell r="P1815">
            <v>5</v>
          </cell>
          <cell r="Q1815">
            <v>6</v>
          </cell>
          <cell r="R1815">
            <v>140034</v>
          </cell>
          <cell r="T1815">
            <v>120023</v>
          </cell>
          <cell r="V1815" t="str">
            <v>133051</v>
          </cell>
          <cell r="X1815">
            <v>3</v>
          </cell>
          <cell r="Z1815">
            <v>5</v>
          </cell>
          <cell r="AA1815">
            <v>1</v>
          </cell>
          <cell r="AC1815">
            <v>140034</v>
          </cell>
          <cell r="AE1815">
            <v>120023</v>
          </cell>
          <cell r="AG1815">
            <v>163051</v>
          </cell>
        </row>
        <row r="1816">
          <cell r="A1816">
            <v>1072082</v>
          </cell>
          <cell r="B1816" t="str">
            <v>107208</v>
          </cell>
          <cell r="C1816" t="str">
            <v>主线副本</v>
          </cell>
          <cell r="D1816">
            <v>2</v>
          </cell>
          <cell r="F1816" t="str">
            <v>10720821</v>
          </cell>
          <cell r="G1816" t="str">
            <v>10720822</v>
          </cell>
          <cell r="H1816" t="str">
            <v>10720823</v>
          </cell>
          <cell r="I1816" t="str">
            <v>10720824</v>
          </cell>
          <cell r="J1816" t="str">
            <v>10720825</v>
          </cell>
          <cell r="K1816" t="str">
            <v>10720826</v>
          </cell>
          <cell r="L1816">
            <v>1</v>
          </cell>
          <cell r="M1816">
            <v>2</v>
          </cell>
          <cell r="N1816">
            <v>3</v>
          </cell>
          <cell r="O1816">
            <v>4</v>
          </cell>
          <cell r="P1816">
            <v>5</v>
          </cell>
          <cell r="Q1816">
            <v>6</v>
          </cell>
          <cell r="R1816">
            <v>140034</v>
          </cell>
          <cell r="T1816">
            <v>120023</v>
          </cell>
          <cell r="V1816" t="str">
            <v>133051</v>
          </cell>
          <cell r="X1816">
            <v>3</v>
          </cell>
          <cell r="Z1816">
            <v>5</v>
          </cell>
          <cell r="AA1816">
            <v>1</v>
          </cell>
          <cell r="AC1816">
            <v>140034</v>
          </cell>
          <cell r="AE1816">
            <v>120023</v>
          </cell>
          <cell r="AG1816">
            <v>163051</v>
          </cell>
        </row>
        <row r="1817">
          <cell r="A1817">
            <v>1072091</v>
          </cell>
          <cell r="B1817" t="str">
            <v>107209</v>
          </cell>
          <cell r="C1817" t="str">
            <v>主线副本</v>
          </cell>
          <cell r="D1817">
            <v>1</v>
          </cell>
          <cell r="F1817" t="str">
            <v>10720911</v>
          </cell>
          <cell r="G1817" t="str">
            <v>10720912</v>
          </cell>
          <cell r="H1817" t="str">
            <v>10720913</v>
          </cell>
          <cell r="I1817" t="str">
            <v>10720914</v>
          </cell>
          <cell r="J1817" t="str">
            <v>10720915</v>
          </cell>
          <cell r="K1817" t="str">
            <v>10720916</v>
          </cell>
          <cell r="L1817">
            <v>4</v>
          </cell>
          <cell r="M1817">
            <v>2</v>
          </cell>
          <cell r="N1817">
            <v>3</v>
          </cell>
          <cell r="O1817">
            <v>6</v>
          </cell>
          <cell r="P1817">
            <v>1</v>
          </cell>
          <cell r="Q1817">
            <v>5</v>
          </cell>
          <cell r="R1817">
            <v>140034</v>
          </cell>
          <cell r="T1817">
            <v>120023</v>
          </cell>
          <cell r="V1817" t="str">
            <v>162051</v>
          </cell>
          <cell r="Y1817">
            <v>2</v>
          </cell>
          <cell r="Z1817">
            <v>5</v>
          </cell>
          <cell r="AA1817">
            <v>1</v>
          </cell>
          <cell r="AC1817">
            <v>140034</v>
          </cell>
          <cell r="AE1817">
            <v>120023</v>
          </cell>
          <cell r="AG1817" t="str">
            <v>162051</v>
          </cell>
        </row>
        <row r="1818">
          <cell r="A1818">
            <v>1072092</v>
          </cell>
          <cell r="B1818" t="str">
            <v>107209</v>
          </cell>
          <cell r="C1818" t="str">
            <v>主线副本</v>
          </cell>
          <cell r="D1818">
            <v>2</v>
          </cell>
          <cell r="F1818" t="str">
            <v>10720921</v>
          </cell>
          <cell r="G1818" t="str">
            <v>10720922</v>
          </cell>
          <cell r="H1818" t="str">
            <v>10720923</v>
          </cell>
          <cell r="I1818" t="str">
            <v>10720924</v>
          </cell>
          <cell r="J1818" t="str">
            <v>10720925</v>
          </cell>
          <cell r="K1818" t="str">
            <v>10720926</v>
          </cell>
          <cell r="L1818">
            <v>5</v>
          </cell>
          <cell r="M1818">
            <v>2</v>
          </cell>
          <cell r="N1818">
            <v>3</v>
          </cell>
          <cell r="O1818">
            <v>4</v>
          </cell>
          <cell r="P1818">
            <v>1</v>
          </cell>
          <cell r="Q1818">
            <v>6</v>
          </cell>
          <cell r="R1818">
            <v>140034</v>
          </cell>
          <cell r="T1818">
            <v>120023</v>
          </cell>
          <cell r="V1818" t="str">
            <v>162051</v>
          </cell>
          <cell r="Y1818">
            <v>2</v>
          </cell>
          <cell r="Z1818">
            <v>5</v>
          </cell>
          <cell r="AA1818">
            <v>1</v>
          </cell>
          <cell r="AC1818">
            <v>140034</v>
          </cell>
          <cell r="AE1818">
            <v>120023</v>
          </cell>
          <cell r="AG1818" t="str">
            <v>162051</v>
          </cell>
        </row>
        <row r="1819">
          <cell r="A1819">
            <v>1072101</v>
          </cell>
          <cell r="B1819" t="str">
            <v>107210</v>
          </cell>
          <cell r="C1819" t="str">
            <v>主线副本</v>
          </cell>
          <cell r="D1819">
            <v>1</v>
          </cell>
          <cell r="F1819" t="str">
            <v>10721011</v>
          </cell>
          <cell r="G1819" t="str">
            <v>10721012</v>
          </cell>
          <cell r="H1819" t="str">
            <v>10721013</v>
          </cell>
          <cell r="I1819" t="str">
            <v>10721014</v>
          </cell>
          <cell r="J1819" t="str">
            <v>10721015</v>
          </cell>
          <cell r="K1819" t="str">
            <v>10721016</v>
          </cell>
          <cell r="L1819">
            <v>3</v>
          </cell>
          <cell r="M1819">
            <v>2</v>
          </cell>
          <cell r="N1819">
            <v>4</v>
          </cell>
          <cell r="O1819">
            <v>5</v>
          </cell>
          <cell r="P1819">
            <v>1</v>
          </cell>
          <cell r="Q1819">
            <v>6</v>
          </cell>
          <cell r="R1819">
            <v>140034</v>
          </cell>
          <cell r="T1819">
            <v>120023</v>
          </cell>
          <cell r="V1819" t="str">
            <v>164051</v>
          </cell>
          <cell r="Y1819">
            <v>4</v>
          </cell>
          <cell r="Z1819">
            <v>5</v>
          </cell>
          <cell r="AA1819">
            <v>1</v>
          </cell>
          <cell r="AC1819">
            <v>140034</v>
          </cell>
          <cell r="AE1819">
            <v>120023</v>
          </cell>
          <cell r="AG1819" t="str">
            <v>164051</v>
          </cell>
          <cell r="AH1819">
            <v>150003</v>
          </cell>
        </row>
        <row r="1820">
          <cell r="A1820">
            <v>1072102</v>
          </cell>
          <cell r="B1820" t="str">
            <v>107210</v>
          </cell>
          <cell r="C1820" t="str">
            <v>主线副本</v>
          </cell>
          <cell r="D1820">
            <v>2</v>
          </cell>
          <cell r="F1820" t="str">
            <v>10721021</v>
          </cell>
          <cell r="G1820" t="str">
            <v>10721022</v>
          </cell>
          <cell r="H1820" t="str">
            <v>10721023</v>
          </cell>
          <cell r="I1820" t="str">
            <v>10721024</v>
          </cell>
          <cell r="J1820" t="str">
            <v>10721025</v>
          </cell>
          <cell r="K1820" t="str">
            <v>10721026</v>
          </cell>
          <cell r="L1820">
            <v>1</v>
          </cell>
          <cell r="M1820">
            <v>2</v>
          </cell>
          <cell r="N1820">
            <v>3</v>
          </cell>
          <cell r="O1820">
            <v>4</v>
          </cell>
          <cell r="P1820">
            <v>5</v>
          </cell>
          <cell r="Q1820">
            <v>6</v>
          </cell>
          <cell r="R1820">
            <v>140034</v>
          </cell>
          <cell r="T1820">
            <v>120023</v>
          </cell>
          <cell r="V1820" t="str">
            <v>164051</v>
          </cell>
          <cell r="Y1820">
            <v>4</v>
          </cell>
          <cell r="Z1820">
            <v>5</v>
          </cell>
          <cell r="AA1820">
            <v>1</v>
          </cell>
          <cell r="AC1820">
            <v>140034</v>
          </cell>
          <cell r="AE1820">
            <v>120023</v>
          </cell>
          <cell r="AG1820" t="str">
            <v>164051</v>
          </cell>
          <cell r="AH1820">
            <v>150003</v>
          </cell>
        </row>
        <row r="1821">
          <cell r="A1821">
            <v>1073011</v>
          </cell>
          <cell r="B1821" t="str">
            <v>107301</v>
          </cell>
          <cell r="C1821" t="str">
            <v>主线副本</v>
          </cell>
          <cell r="D1821">
            <v>1</v>
          </cell>
          <cell r="F1821" t="str">
            <v>10730111</v>
          </cell>
          <cell r="G1821" t="str">
            <v>10730112</v>
          </cell>
          <cell r="H1821" t="str">
            <v>10730113</v>
          </cell>
          <cell r="I1821" t="str">
            <v>10730114</v>
          </cell>
          <cell r="J1821" t="str">
            <v>10730115</v>
          </cell>
          <cell r="K1821" t="str">
            <v>10730116</v>
          </cell>
          <cell r="L1821">
            <v>6</v>
          </cell>
          <cell r="M1821">
            <v>5</v>
          </cell>
          <cell r="N1821">
            <v>4</v>
          </cell>
          <cell r="O1821">
            <v>3</v>
          </cell>
          <cell r="P1821">
            <v>2</v>
          </cell>
          <cell r="Q1821">
            <v>1</v>
          </cell>
          <cell r="R1821">
            <v>140034</v>
          </cell>
          <cell r="T1821">
            <v>120023</v>
          </cell>
          <cell r="V1821" t="str">
            <v>131051</v>
          </cell>
          <cell r="X1821">
            <v>1</v>
          </cell>
          <cell r="Z1821">
            <v>5</v>
          </cell>
          <cell r="AA1821">
            <v>1</v>
          </cell>
          <cell r="AC1821">
            <v>140034</v>
          </cell>
          <cell r="AE1821">
            <v>120023</v>
          </cell>
          <cell r="AG1821">
            <v>161051</v>
          </cell>
        </row>
        <row r="1822">
          <cell r="A1822">
            <v>1073012</v>
          </cell>
          <cell r="B1822" t="str">
            <v>107301</v>
          </cell>
          <cell r="C1822" t="str">
            <v>主线副本</v>
          </cell>
          <cell r="D1822">
            <v>2</v>
          </cell>
          <cell r="F1822" t="str">
            <v>10730121</v>
          </cell>
          <cell r="G1822" t="str">
            <v>10730122</v>
          </cell>
          <cell r="H1822" t="str">
            <v>10730123</v>
          </cell>
          <cell r="I1822" t="str">
            <v>10730124</v>
          </cell>
          <cell r="J1822" t="str">
            <v>10730125</v>
          </cell>
          <cell r="K1822" t="str">
            <v>10730126</v>
          </cell>
          <cell r="L1822">
            <v>4</v>
          </cell>
          <cell r="M1822">
            <v>5</v>
          </cell>
          <cell r="N1822">
            <v>6</v>
          </cell>
          <cell r="O1822">
            <v>3</v>
          </cell>
          <cell r="P1822">
            <v>2</v>
          </cell>
          <cell r="Q1822">
            <v>1</v>
          </cell>
          <cell r="R1822">
            <v>140034</v>
          </cell>
          <cell r="T1822">
            <v>120023</v>
          </cell>
          <cell r="V1822" t="str">
            <v>131051</v>
          </cell>
          <cell r="X1822">
            <v>1</v>
          </cell>
          <cell r="Z1822">
            <v>5</v>
          </cell>
          <cell r="AA1822">
            <v>1</v>
          </cell>
          <cell r="AC1822">
            <v>140034</v>
          </cell>
          <cell r="AE1822">
            <v>120023</v>
          </cell>
          <cell r="AG1822">
            <v>161051</v>
          </cell>
        </row>
        <row r="1823">
          <cell r="A1823">
            <v>1073021</v>
          </cell>
          <cell r="B1823" t="str">
            <v>107302</v>
          </cell>
          <cell r="C1823" t="str">
            <v>主线副本</v>
          </cell>
          <cell r="D1823">
            <v>1</v>
          </cell>
          <cell r="F1823" t="str">
            <v>10730211</v>
          </cell>
          <cell r="G1823" t="str">
            <v>10730212</v>
          </cell>
          <cell r="H1823" t="str">
            <v>10730213</v>
          </cell>
          <cell r="I1823" t="str">
            <v>10730214</v>
          </cell>
          <cell r="J1823" t="str">
            <v>10730215</v>
          </cell>
          <cell r="K1823" t="str">
            <v>10730216</v>
          </cell>
          <cell r="L1823">
            <v>3</v>
          </cell>
          <cell r="M1823">
            <v>1</v>
          </cell>
          <cell r="N1823">
            <v>2</v>
          </cell>
          <cell r="O1823">
            <v>4</v>
          </cell>
          <cell r="P1823">
            <v>5</v>
          </cell>
          <cell r="Q1823">
            <v>6</v>
          </cell>
          <cell r="R1823">
            <v>140034</v>
          </cell>
          <cell r="T1823">
            <v>120023</v>
          </cell>
          <cell r="V1823" t="str">
            <v>132051</v>
          </cell>
          <cell r="X1823">
            <v>2</v>
          </cell>
          <cell r="Z1823">
            <v>5</v>
          </cell>
          <cell r="AA1823">
            <v>1</v>
          </cell>
          <cell r="AC1823">
            <v>140034</v>
          </cell>
          <cell r="AE1823">
            <v>120023</v>
          </cell>
          <cell r="AG1823">
            <v>162051</v>
          </cell>
        </row>
        <row r="1824">
          <cell r="A1824">
            <v>1073022</v>
          </cell>
          <cell r="B1824" t="str">
            <v>107302</v>
          </cell>
          <cell r="C1824" t="str">
            <v>主线副本</v>
          </cell>
          <cell r="D1824">
            <v>2</v>
          </cell>
          <cell r="F1824" t="str">
            <v>10730221</v>
          </cell>
          <cell r="G1824" t="str">
            <v>10730222</v>
          </cell>
          <cell r="H1824" t="str">
            <v>10730223</v>
          </cell>
          <cell r="I1824" t="str">
            <v>10730224</v>
          </cell>
          <cell r="J1824" t="str">
            <v>10730225</v>
          </cell>
          <cell r="K1824" t="str">
            <v>10730226</v>
          </cell>
          <cell r="L1824">
            <v>1</v>
          </cell>
          <cell r="M1824">
            <v>2</v>
          </cell>
          <cell r="N1824">
            <v>3</v>
          </cell>
          <cell r="O1824">
            <v>4</v>
          </cell>
          <cell r="P1824">
            <v>5</v>
          </cell>
          <cell r="Q1824">
            <v>6</v>
          </cell>
          <cell r="R1824">
            <v>140034</v>
          </cell>
          <cell r="T1824">
            <v>120023</v>
          </cell>
          <cell r="V1824" t="str">
            <v>132051</v>
          </cell>
          <cell r="X1824">
            <v>2</v>
          </cell>
          <cell r="Z1824">
            <v>5</v>
          </cell>
          <cell r="AA1824">
            <v>1</v>
          </cell>
          <cell r="AC1824">
            <v>140034</v>
          </cell>
          <cell r="AE1824">
            <v>120023</v>
          </cell>
          <cell r="AG1824">
            <v>162051</v>
          </cell>
        </row>
        <row r="1825">
          <cell r="A1825">
            <v>1073031</v>
          </cell>
          <cell r="B1825" t="str">
            <v>107303</v>
          </cell>
          <cell r="C1825" t="str">
            <v>主线副本</v>
          </cell>
          <cell r="D1825">
            <v>1</v>
          </cell>
          <cell r="F1825" t="str">
            <v>10730311</v>
          </cell>
          <cell r="G1825" t="str">
            <v>10730312</v>
          </cell>
          <cell r="H1825" t="str">
            <v>10730313</v>
          </cell>
          <cell r="I1825" t="str">
            <v>10730314</v>
          </cell>
          <cell r="J1825" t="str">
            <v>10730315</v>
          </cell>
          <cell r="K1825" t="str">
            <v>10730316</v>
          </cell>
          <cell r="L1825">
            <v>4</v>
          </cell>
          <cell r="M1825">
            <v>2</v>
          </cell>
          <cell r="N1825">
            <v>3</v>
          </cell>
          <cell r="O1825">
            <v>6</v>
          </cell>
          <cell r="P1825">
            <v>1</v>
          </cell>
          <cell r="Q1825">
            <v>5</v>
          </cell>
          <cell r="R1825">
            <v>140034</v>
          </cell>
          <cell r="T1825">
            <v>120023</v>
          </cell>
          <cell r="V1825" t="str">
            <v>163051</v>
          </cell>
          <cell r="Y1825">
            <v>3</v>
          </cell>
          <cell r="Z1825">
            <v>5</v>
          </cell>
          <cell r="AA1825">
            <v>1</v>
          </cell>
          <cell r="AC1825">
            <v>140034</v>
          </cell>
          <cell r="AE1825">
            <v>120023</v>
          </cell>
          <cell r="AG1825" t="str">
            <v>163051</v>
          </cell>
        </row>
        <row r="1826">
          <cell r="A1826">
            <v>1073032</v>
          </cell>
          <cell r="B1826" t="str">
            <v>107303</v>
          </cell>
          <cell r="C1826" t="str">
            <v>主线副本</v>
          </cell>
          <cell r="D1826">
            <v>2</v>
          </cell>
          <cell r="F1826" t="str">
            <v>10730321</v>
          </cell>
          <cell r="G1826" t="str">
            <v>10730322</v>
          </cell>
          <cell r="H1826" t="str">
            <v>10730323</v>
          </cell>
          <cell r="I1826" t="str">
            <v>10730324</v>
          </cell>
          <cell r="J1826" t="str">
            <v>10730325</v>
          </cell>
          <cell r="K1826" t="str">
            <v>10730326</v>
          </cell>
          <cell r="L1826">
            <v>5</v>
          </cell>
          <cell r="M1826">
            <v>2</v>
          </cell>
          <cell r="N1826">
            <v>3</v>
          </cell>
          <cell r="O1826">
            <v>4</v>
          </cell>
          <cell r="P1826">
            <v>1</v>
          </cell>
          <cell r="Q1826">
            <v>6</v>
          </cell>
          <cell r="R1826">
            <v>140034</v>
          </cell>
          <cell r="T1826">
            <v>120023</v>
          </cell>
          <cell r="V1826" t="str">
            <v>163051</v>
          </cell>
          <cell r="Y1826">
            <v>3</v>
          </cell>
          <cell r="Z1826">
            <v>5</v>
          </cell>
          <cell r="AA1826">
            <v>1</v>
          </cell>
          <cell r="AC1826">
            <v>140034</v>
          </cell>
          <cell r="AE1826">
            <v>120023</v>
          </cell>
          <cell r="AG1826" t="str">
            <v>163051</v>
          </cell>
        </row>
        <row r="1827">
          <cell r="A1827">
            <v>1073041</v>
          </cell>
          <cell r="B1827" t="str">
            <v>107304</v>
          </cell>
          <cell r="C1827" t="str">
            <v>主线副本</v>
          </cell>
          <cell r="D1827">
            <v>1</v>
          </cell>
          <cell r="F1827" t="str">
            <v>10730411</v>
          </cell>
          <cell r="G1827" t="str">
            <v>10730412</v>
          </cell>
          <cell r="H1827" t="str">
            <v>10730413</v>
          </cell>
          <cell r="I1827" t="str">
            <v>10730414</v>
          </cell>
          <cell r="J1827" t="str">
            <v>10730415</v>
          </cell>
          <cell r="K1827" t="str">
            <v>10730416</v>
          </cell>
          <cell r="L1827">
            <v>3</v>
          </cell>
          <cell r="M1827">
            <v>2</v>
          </cell>
          <cell r="N1827">
            <v>4</v>
          </cell>
          <cell r="O1827">
            <v>5</v>
          </cell>
          <cell r="P1827">
            <v>1</v>
          </cell>
          <cell r="Q1827">
            <v>6</v>
          </cell>
          <cell r="R1827">
            <v>140034</v>
          </cell>
          <cell r="T1827">
            <v>120023</v>
          </cell>
          <cell r="V1827" t="str">
            <v>133051</v>
          </cell>
          <cell r="X1827">
            <v>3</v>
          </cell>
          <cell r="Z1827">
            <v>5</v>
          </cell>
          <cell r="AA1827">
            <v>1</v>
          </cell>
          <cell r="AC1827">
            <v>140034</v>
          </cell>
          <cell r="AE1827">
            <v>120023</v>
          </cell>
          <cell r="AG1827">
            <v>163051</v>
          </cell>
        </row>
        <row r="1828">
          <cell r="A1828">
            <v>1073042</v>
          </cell>
          <cell r="B1828" t="str">
            <v>107304</v>
          </cell>
          <cell r="C1828" t="str">
            <v>主线副本</v>
          </cell>
          <cell r="D1828">
            <v>2</v>
          </cell>
          <cell r="F1828" t="str">
            <v>10730421</v>
          </cell>
          <cell r="G1828" t="str">
            <v>10730422</v>
          </cell>
          <cell r="H1828" t="str">
            <v>10730423</v>
          </cell>
          <cell r="I1828" t="str">
            <v>10730424</v>
          </cell>
          <cell r="J1828" t="str">
            <v>10730425</v>
          </cell>
          <cell r="K1828" t="str">
            <v>10730426</v>
          </cell>
          <cell r="L1828">
            <v>1</v>
          </cell>
          <cell r="M1828">
            <v>2</v>
          </cell>
          <cell r="N1828">
            <v>3</v>
          </cell>
          <cell r="O1828">
            <v>4</v>
          </cell>
          <cell r="P1828">
            <v>5</v>
          </cell>
          <cell r="Q1828">
            <v>6</v>
          </cell>
          <cell r="R1828">
            <v>140034</v>
          </cell>
          <cell r="T1828">
            <v>120023</v>
          </cell>
          <cell r="V1828" t="str">
            <v>133051</v>
          </cell>
          <cell r="X1828">
            <v>3</v>
          </cell>
          <cell r="Z1828">
            <v>5</v>
          </cell>
          <cell r="AA1828">
            <v>1</v>
          </cell>
          <cell r="AC1828">
            <v>140034</v>
          </cell>
          <cell r="AE1828">
            <v>120023</v>
          </cell>
          <cell r="AG1828">
            <v>163051</v>
          </cell>
        </row>
        <row r="1829">
          <cell r="A1829">
            <v>1073051</v>
          </cell>
          <cell r="B1829" t="str">
            <v>107305</v>
          </cell>
          <cell r="C1829" t="str">
            <v>主线副本</v>
          </cell>
          <cell r="D1829">
            <v>1</v>
          </cell>
          <cell r="F1829" t="str">
            <v>10730511</v>
          </cell>
          <cell r="G1829" t="str">
            <v>10730512</v>
          </cell>
          <cell r="H1829" t="str">
            <v>10730513</v>
          </cell>
          <cell r="I1829" t="str">
            <v>10730514</v>
          </cell>
          <cell r="J1829" t="str">
            <v>10730515</v>
          </cell>
          <cell r="K1829" t="str">
            <v>10730516</v>
          </cell>
          <cell r="L1829">
            <v>6</v>
          </cell>
          <cell r="M1829">
            <v>5</v>
          </cell>
          <cell r="N1829">
            <v>4</v>
          </cell>
          <cell r="O1829">
            <v>3</v>
          </cell>
          <cell r="P1829">
            <v>2</v>
          </cell>
          <cell r="Q1829">
            <v>1</v>
          </cell>
          <cell r="R1829">
            <v>140034</v>
          </cell>
          <cell r="T1829">
            <v>120023</v>
          </cell>
          <cell r="V1829" t="str">
            <v>131051</v>
          </cell>
          <cell r="X1829">
            <v>1</v>
          </cell>
          <cell r="Z1829">
            <v>5</v>
          </cell>
          <cell r="AA1829">
            <v>1</v>
          </cell>
          <cell r="AC1829">
            <v>140034</v>
          </cell>
          <cell r="AE1829">
            <v>120023</v>
          </cell>
          <cell r="AG1829">
            <v>161051</v>
          </cell>
        </row>
        <row r="1830">
          <cell r="A1830">
            <v>1073052</v>
          </cell>
          <cell r="B1830" t="str">
            <v>107305</v>
          </cell>
          <cell r="C1830" t="str">
            <v>主线副本</v>
          </cell>
          <cell r="D1830">
            <v>2</v>
          </cell>
          <cell r="F1830" t="str">
            <v>10730521</v>
          </cell>
          <cell r="G1830" t="str">
            <v>10730522</v>
          </cell>
          <cell r="H1830" t="str">
            <v>10730523</v>
          </cell>
          <cell r="I1830" t="str">
            <v>10730524</v>
          </cell>
          <cell r="J1830" t="str">
            <v>10730525</v>
          </cell>
          <cell r="K1830" t="str">
            <v>10730526</v>
          </cell>
          <cell r="L1830">
            <v>1</v>
          </cell>
          <cell r="M1830">
            <v>2</v>
          </cell>
          <cell r="N1830">
            <v>3</v>
          </cell>
          <cell r="O1830">
            <v>4</v>
          </cell>
          <cell r="P1830">
            <v>5</v>
          </cell>
          <cell r="Q1830">
            <v>6</v>
          </cell>
          <cell r="R1830">
            <v>140034</v>
          </cell>
          <cell r="T1830">
            <v>120023</v>
          </cell>
          <cell r="V1830" t="str">
            <v>131051</v>
          </cell>
          <cell r="X1830">
            <v>1</v>
          </cell>
          <cell r="Z1830">
            <v>5</v>
          </cell>
          <cell r="AA1830">
            <v>1</v>
          </cell>
          <cell r="AC1830">
            <v>140034</v>
          </cell>
          <cell r="AE1830">
            <v>120023</v>
          </cell>
          <cell r="AG1830">
            <v>161051</v>
          </cell>
        </row>
        <row r="1831">
          <cell r="A1831">
            <v>1073061</v>
          </cell>
          <cell r="B1831" t="str">
            <v>107306</v>
          </cell>
          <cell r="C1831" t="str">
            <v>主线副本</v>
          </cell>
          <cell r="D1831">
            <v>1</v>
          </cell>
          <cell r="F1831" t="str">
            <v>10730611</v>
          </cell>
          <cell r="G1831" t="str">
            <v>10730612</v>
          </cell>
          <cell r="H1831" t="str">
            <v>10730613</v>
          </cell>
          <cell r="I1831" t="str">
            <v>10730614</v>
          </cell>
          <cell r="J1831" t="str">
            <v>10730615</v>
          </cell>
          <cell r="K1831" t="str">
            <v>10730616</v>
          </cell>
          <cell r="L1831">
            <v>4</v>
          </cell>
          <cell r="M1831">
            <v>2</v>
          </cell>
          <cell r="N1831">
            <v>3</v>
          </cell>
          <cell r="O1831">
            <v>6</v>
          </cell>
          <cell r="P1831">
            <v>1</v>
          </cell>
          <cell r="Q1831">
            <v>5</v>
          </cell>
          <cell r="R1831">
            <v>140034</v>
          </cell>
          <cell r="T1831">
            <v>120023</v>
          </cell>
          <cell r="V1831" t="str">
            <v>161051</v>
          </cell>
          <cell r="Y1831">
            <v>1</v>
          </cell>
          <cell r="Z1831">
            <v>5</v>
          </cell>
          <cell r="AA1831">
            <v>1</v>
          </cell>
          <cell r="AC1831">
            <v>140034</v>
          </cell>
          <cell r="AE1831">
            <v>120023</v>
          </cell>
          <cell r="AG1831" t="str">
            <v>161051</v>
          </cell>
        </row>
        <row r="1832">
          <cell r="A1832">
            <v>1073062</v>
          </cell>
          <cell r="B1832" t="str">
            <v>107306</v>
          </cell>
          <cell r="C1832" t="str">
            <v>主线副本</v>
          </cell>
          <cell r="D1832">
            <v>2</v>
          </cell>
          <cell r="F1832" t="str">
            <v>10730621</v>
          </cell>
          <cell r="G1832" t="str">
            <v>10730622</v>
          </cell>
          <cell r="H1832" t="str">
            <v>10730623</v>
          </cell>
          <cell r="I1832" t="str">
            <v>10730624</v>
          </cell>
          <cell r="J1832" t="str">
            <v>10730625</v>
          </cell>
          <cell r="K1832" t="str">
            <v>10730626</v>
          </cell>
          <cell r="L1832">
            <v>5</v>
          </cell>
          <cell r="M1832">
            <v>2</v>
          </cell>
          <cell r="N1832">
            <v>3</v>
          </cell>
          <cell r="O1832">
            <v>4</v>
          </cell>
          <cell r="P1832">
            <v>1</v>
          </cell>
          <cell r="Q1832">
            <v>6</v>
          </cell>
          <cell r="R1832">
            <v>140034</v>
          </cell>
          <cell r="T1832">
            <v>120023</v>
          </cell>
          <cell r="V1832" t="str">
            <v>161051</v>
          </cell>
          <cell r="Y1832">
            <v>1</v>
          </cell>
          <cell r="Z1832">
            <v>5</v>
          </cell>
          <cell r="AA1832">
            <v>1</v>
          </cell>
          <cell r="AC1832">
            <v>140034</v>
          </cell>
          <cell r="AE1832">
            <v>120023</v>
          </cell>
          <cell r="AG1832" t="str">
            <v>161051</v>
          </cell>
        </row>
        <row r="1833">
          <cell r="A1833">
            <v>1073071</v>
          </cell>
          <cell r="B1833" t="str">
            <v>107307</v>
          </cell>
          <cell r="C1833" t="str">
            <v>主线副本</v>
          </cell>
          <cell r="D1833">
            <v>1</v>
          </cell>
          <cell r="F1833" t="str">
            <v>10730711</v>
          </cell>
          <cell r="G1833" t="str">
            <v>10730712</v>
          </cell>
          <cell r="H1833" t="str">
            <v>10730713</v>
          </cell>
          <cell r="I1833" t="str">
            <v>10730714</v>
          </cell>
          <cell r="J1833" t="str">
            <v>10730715</v>
          </cell>
          <cell r="K1833" t="str">
            <v>10730716</v>
          </cell>
          <cell r="L1833">
            <v>3</v>
          </cell>
          <cell r="M1833">
            <v>2</v>
          </cell>
          <cell r="N1833">
            <v>4</v>
          </cell>
          <cell r="O1833">
            <v>5</v>
          </cell>
          <cell r="P1833">
            <v>1</v>
          </cell>
          <cell r="Q1833">
            <v>6</v>
          </cell>
          <cell r="R1833">
            <v>140034</v>
          </cell>
          <cell r="T1833">
            <v>120023</v>
          </cell>
          <cell r="V1833" t="str">
            <v>132051</v>
          </cell>
          <cell r="X1833">
            <v>2</v>
          </cell>
          <cell r="Z1833">
            <v>5</v>
          </cell>
          <cell r="AA1833">
            <v>1</v>
          </cell>
          <cell r="AC1833">
            <v>140034</v>
          </cell>
          <cell r="AE1833">
            <v>120023</v>
          </cell>
          <cell r="AG1833">
            <v>162051</v>
          </cell>
        </row>
        <row r="1834">
          <cell r="A1834">
            <v>1073072</v>
          </cell>
          <cell r="B1834" t="str">
            <v>107307</v>
          </cell>
          <cell r="C1834" t="str">
            <v>主线副本</v>
          </cell>
          <cell r="D1834">
            <v>2</v>
          </cell>
          <cell r="F1834" t="str">
            <v>10730721</v>
          </cell>
          <cell r="G1834" t="str">
            <v>10730722</v>
          </cell>
          <cell r="H1834" t="str">
            <v>10730723</v>
          </cell>
          <cell r="I1834" t="str">
            <v>10730724</v>
          </cell>
          <cell r="J1834" t="str">
            <v>10730725</v>
          </cell>
          <cell r="K1834" t="str">
            <v>10730726</v>
          </cell>
          <cell r="L1834">
            <v>1</v>
          </cell>
          <cell r="M1834">
            <v>2</v>
          </cell>
          <cell r="N1834">
            <v>3</v>
          </cell>
          <cell r="O1834">
            <v>4</v>
          </cell>
          <cell r="P1834">
            <v>5</v>
          </cell>
          <cell r="Q1834">
            <v>6</v>
          </cell>
          <cell r="R1834">
            <v>140034</v>
          </cell>
          <cell r="T1834">
            <v>120023</v>
          </cell>
          <cell r="V1834" t="str">
            <v>132051</v>
          </cell>
          <cell r="X1834">
            <v>2</v>
          </cell>
          <cell r="Z1834">
            <v>5</v>
          </cell>
          <cell r="AA1834">
            <v>1</v>
          </cell>
          <cell r="AC1834">
            <v>140034</v>
          </cell>
          <cell r="AE1834">
            <v>120023</v>
          </cell>
          <cell r="AG1834">
            <v>162051</v>
          </cell>
        </row>
        <row r="1835">
          <cell r="A1835">
            <v>1073081</v>
          </cell>
          <cell r="B1835" t="str">
            <v>107308</v>
          </cell>
          <cell r="C1835" t="str">
            <v>主线副本</v>
          </cell>
          <cell r="D1835">
            <v>1</v>
          </cell>
          <cell r="F1835" t="str">
            <v>10730811</v>
          </cell>
          <cell r="G1835" t="str">
            <v>10730812</v>
          </cell>
          <cell r="H1835" t="str">
            <v>10730813</v>
          </cell>
          <cell r="I1835" t="str">
            <v>10730814</v>
          </cell>
          <cell r="J1835" t="str">
            <v>10730815</v>
          </cell>
          <cell r="K1835" t="str">
            <v>10730816</v>
          </cell>
          <cell r="L1835">
            <v>6</v>
          </cell>
          <cell r="M1835">
            <v>5</v>
          </cell>
          <cell r="N1835">
            <v>4</v>
          </cell>
          <cell r="O1835">
            <v>3</v>
          </cell>
          <cell r="P1835">
            <v>2</v>
          </cell>
          <cell r="Q1835">
            <v>1</v>
          </cell>
          <cell r="R1835">
            <v>140034</v>
          </cell>
          <cell r="T1835">
            <v>120023</v>
          </cell>
          <cell r="V1835" t="str">
            <v>133051</v>
          </cell>
          <cell r="X1835">
            <v>3</v>
          </cell>
          <cell r="Z1835">
            <v>5</v>
          </cell>
          <cell r="AA1835">
            <v>1</v>
          </cell>
          <cell r="AC1835">
            <v>140034</v>
          </cell>
          <cell r="AE1835">
            <v>120023</v>
          </cell>
          <cell r="AG1835">
            <v>163051</v>
          </cell>
        </row>
        <row r="1836">
          <cell r="A1836">
            <v>1073082</v>
          </cell>
          <cell r="B1836" t="str">
            <v>107308</v>
          </cell>
          <cell r="C1836" t="str">
            <v>主线副本</v>
          </cell>
          <cell r="D1836">
            <v>2</v>
          </cell>
          <cell r="F1836" t="str">
            <v>10730821</v>
          </cell>
          <cell r="G1836" t="str">
            <v>10730822</v>
          </cell>
          <cell r="H1836" t="str">
            <v>10730823</v>
          </cell>
          <cell r="I1836" t="str">
            <v>10730824</v>
          </cell>
          <cell r="J1836" t="str">
            <v>10730825</v>
          </cell>
          <cell r="K1836" t="str">
            <v>10730826</v>
          </cell>
          <cell r="L1836">
            <v>4</v>
          </cell>
          <cell r="M1836">
            <v>5</v>
          </cell>
          <cell r="N1836">
            <v>6</v>
          </cell>
          <cell r="O1836">
            <v>3</v>
          </cell>
          <cell r="P1836">
            <v>2</v>
          </cell>
          <cell r="Q1836">
            <v>1</v>
          </cell>
          <cell r="R1836">
            <v>140034</v>
          </cell>
          <cell r="T1836">
            <v>120023</v>
          </cell>
          <cell r="V1836" t="str">
            <v>133051</v>
          </cell>
          <cell r="X1836">
            <v>3</v>
          </cell>
          <cell r="Z1836">
            <v>5</v>
          </cell>
          <cell r="AA1836">
            <v>1</v>
          </cell>
          <cell r="AC1836">
            <v>140034</v>
          </cell>
          <cell r="AE1836">
            <v>120023</v>
          </cell>
          <cell r="AG1836">
            <v>163051</v>
          </cell>
        </row>
        <row r="1837">
          <cell r="A1837">
            <v>1073091</v>
          </cell>
          <cell r="B1837" t="str">
            <v>107309</v>
          </cell>
          <cell r="C1837" t="str">
            <v>主线副本</v>
          </cell>
          <cell r="D1837">
            <v>1</v>
          </cell>
          <cell r="F1837" t="str">
            <v>10730911</v>
          </cell>
          <cell r="G1837" t="str">
            <v>10730912</v>
          </cell>
          <cell r="H1837" t="str">
            <v>10730913</v>
          </cell>
          <cell r="I1837" t="str">
            <v>10730914</v>
          </cell>
          <cell r="J1837" t="str">
            <v>10730915</v>
          </cell>
          <cell r="K1837" t="str">
            <v>10730916</v>
          </cell>
          <cell r="L1837">
            <v>3</v>
          </cell>
          <cell r="M1837">
            <v>1</v>
          </cell>
          <cell r="N1837">
            <v>2</v>
          </cell>
          <cell r="O1837">
            <v>4</v>
          </cell>
          <cell r="P1837">
            <v>5</v>
          </cell>
          <cell r="Q1837">
            <v>6</v>
          </cell>
          <cell r="R1837">
            <v>140034</v>
          </cell>
          <cell r="T1837">
            <v>120023</v>
          </cell>
          <cell r="V1837" t="str">
            <v>162051</v>
          </cell>
          <cell r="Y1837">
            <v>2</v>
          </cell>
          <cell r="Z1837">
            <v>5</v>
          </cell>
          <cell r="AA1837">
            <v>1</v>
          </cell>
          <cell r="AC1837">
            <v>140034</v>
          </cell>
          <cell r="AE1837">
            <v>120023</v>
          </cell>
          <cell r="AG1837" t="str">
            <v>162051</v>
          </cell>
        </row>
        <row r="1838">
          <cell r="A1838">
            <v>1073092</v>
          </cell>
          <cell r="B1838" t="str">
            <v>107309</v>
          </cell>
          <cell r="C1838" t="str">
            <v>主线副本</v>
          </cell>
          <cell r="D1838">
            <v>2</v>
          </cell>
          <cell r="F1838" t="str">
            <v>10730921</v>
          </cell>
          <cell r="G1838" t="str">
            <v>10730922</v>
          </cell>
          <cell r="H1838" t="str">
            <v>10730923</v>
          </cell>
          <cell r="I1838" t="str">
            <v>10730924</v>
          </cell>
          <cell r="J1838" t="str">
            <v>10730925</v>
          </cell>
          <cell r="K1838" t="str">
            <v>10730926</v>
          </cell>
          <cell r="L1838">
            <v>1</v>
          </cell>
          <cell r="M1838">
            <v>2</v>
          </cell>
          <cell r="N1838">
            <v>3</v>
          </cell>
          <cell r="O1838">
            <v>4</v>
          </cell>
          <cell r="P1838">
            <v>5</v>
          </cell>
          <cell r="Q1838">
            <v>6</v>
          </cell>
          <cell r="R1838">
            <v>140034</v>
          </cell>
          <cell r="T1838">
            <v>120023</v>
          </cell>
          <cell r="V1838" t="str">
            <v>162051</v>
          </cell>
          <cell r="Y1838">
            <v>2</v>
          </cell>
          <cell r="Z1838">
            <v>5</v>
          </cell>
          <cell r="AA1838">
            <v>1</v>
          </cell>
          <cell r="AC1838">
            <v>140034</v>
          </cell>
          <cell r="AE1838">
            <v>120023</v>
          </cell>
          <cell r="AG1838" t="str">
            <v>162051</v>
          </cell>
        </row>
        <row r="1839">
          <cell r="A1839">
            <v>1073101</v>
          </cell>
          <cell r="B1839" t="str">
            <v>107310</v>
          </cell>
          <cell r="C1839" t="str">
            <v>主线副本</v>
          </cell>
          <cell r="D1839">
            <v>1</v>
          </cell>
          <cell r="F1839" t="str">
            <v>10731011</v>
          </cell>
          <cell r="G1839" t="str">
            <v>10731012</v>
          </cell>
          <cell r="H1839" t="str">
            <v>10731013</v>
          </cell>
          <cell r="I1839" t="str">
            <v>10731014</v>
          </cell>
          <cell r="J1839" t="str">
            <v>10731015</v>
          </cell>
          <cell r="K1839" t="str">
            <v>10731016</v>
          </cell>
          <cell r="L1839">
            <v>4</v>
          </cell>
          <cell r="M1839">
            <v>2</v>
          </cell>
          <cell r="N1839">
            <v>3</v>
          </cell>
          <cell r="O1839">
            <v>6</v>
          </cell>
          <cell r="P1839">
            <v>1</v>
          </cell>
          <cell r="Q1839">
            <v>5</v>
          </cell>
          <cell r="R1839">
            <v>140034</v>
          </cell>
          <cell r="T1839">
            <v>120023</v>
          </cell>
          <cell r="V1839" t="str">
            <v>166051</v>
          </cell>
          <cell r="Y1839">
            <v>6</v>
          </cell>
          <cell r="Z1839">
            <v>5</v>
          </cell>
          <cell r="AA1839">
            <v>1</v>
          </cell>
          <cell r="AC1839">
            <v>140034</v>
          </cell>
          <cell r="AE1839">
            <v>120023</v>
          </cell>
          <cell r="AG1839" t="str">
            <v>166051</v>
          </cell>
          <cell r="AH1839">
            <v>150003</v>
          </cell>
        </row>
        <row r="1840">
          <cell r="A1840">
            <v>1073102</v>
          </cell>
          <cell r="B1840" t="str">
            <v>107310</v>
          </cell>
          <cell r="C1840" t="str">
            <v>主线副本</v>
          </cell>
          <cell r="D1840">
            <v>2</v>
          </cell>
          <cell r="F1840" t="str">
            <v>10731021</v>
          </cell>
          <cell r="G1840" t="str">
            <v>10731022</v>
          </cell>
          <cell r="H1840" t="str">
            <v>10731023</v>
          </cell>
          <cell r="I1840" t="str">
            <v>10731024</v>
          </cell>
          <cell r="J1840" t="str">
            <v>10731025</v>
          </cell>
          <cell r="K1840" t="str">
            <v>10731026</v>
          </cell>
          <cell r="L1840">
            <v>5</v>
          </cell>
          <cell r="M1840">
            <v>2</v>
          </cell>
          <cell r="N1840">
            <v>3</v>
          </cell>
          <cell r="O1840">
            <v>4</v>
          </cell>
          <cell r="P1840">
            <v>1</v>
          </cell>
          <cell r="Q1840">
            <v>6</v>
          </cell>
          <cell r="R1840">
            <v>140034</v>
          </cell>
          <cell r="T1840">
            <v>120023</v>
          </cell>
          <cell r="V1840" t="str">
            <v>166051</v>
          </cell>
          <cell r="Y1840">
            <v>6</v>
          </cell>
          <cell r="Z1840">
            <v>5</v>
          </cell>
          <cell r="AA1840">
            <v>1</v>
          </cell>
          <cell r="AC1840">
            <v>140034</v>
          </cell>
          <cell r="AE1840">
            <v>120023</v>
          </cell>
          <cell r="AG1840" t="str">
            <v>166051</v>
          </cell>
          <cell r="AH1840">
            <v>150003</v>
          </cell>
        </row>
        <row r="1841">
          <cell r="A1841">
            <v>1074011</v>
          </cell>
          <cell r="B1841" t="str">
            <v>107401</v>
          </cell>
          <cell r="C1841" t="str">
            <v>主线副本</v>
          </cell>
          <cell r="D1841">
            <v>1</v>
          </cell>
          <cell r="F1841" t="str">
            <v>10740111</v>
          </cell>
          <cell r="G1841" t="str">
            <v>10740112</v>
          </cell>
          <cell r="H1841" t="str">
            <v>10740113</v>
          </cell>
          <cell r="I1841" t="str">
            <v>10740114</v>
          </cell>
          <cell r="J1841" t="str">
            <v>10740115</v>
          </cell>
          <cell r="K1841" t="str">
            <v>10740116</v>
          </cell>
          <cell r="L1841">
            <v>3</v>
          </cell>
          <cell r="M1841">
            <v>2</v>
          </cell>
          <cell r="N1841">
            <v>4</v>
          </cell>
          <cell r="O1841">
            <v>5</v>
          </cell>
          <cell r="P1841">
            <v>1</v>
          </cell>
          <cell r="Q1841">
            <v>6</v>
          </cell>
          <cell r="R1841">
            <v>140034</v>
          </cell>
          <cell r="T1841">
            <v>120023</v>
          </cell>
          <cell r="V1841" t="str">
            <v>131051</v>
          </cell>
          <cell r="X1841">
            <v>1</v>
          </cell>
          <cell r="Z1841">
            <v>5</v>
          </cell>
          <cell r="AA1841">
            <v>1</v>
          </cell>
          <cell r="AC1841">
            <v>140034</v>
          </cell>
          <cell r="AE1841">
            <v>120023</v>
          </cell>
          <cell r="AG1841">
            <v>161051</v>
          </cell>
        </row>
        <row r="1842">
          <cell r="A1842">
            <v>1074012</v>
          </cell>
          <cell r="B1842" t="str">
            <v>107401</v>
          </cell>
          <cell r="C1842" t="str">
            <v>主线副本</v>
          </cell>
          <cell r="D1842">
            <v>2</v>
          </cell>
          <cell r="F1842" t="str">
            <v>10740121</v>
          </cell>
          <cell r="G1842" t="str">
            <v>10740122</v>
          </cell>
          <cell r="H1842" t="str">
            <v>10740123</v>
          </cell>
          <cell r="I1842" t="str">
            <v>10740124</v>
          </cell>
          <cell r="J1842" t="str">
            <v>10740125</v>
          </cell>
          <cell r="K1842" t="str">
            <v>10740126</v>
          </cell>
          <cell r="L1842">
            <v>1</v>
          </cell>
          <cell r="M1842">
            <v>2</v>
          </cell>
          <cell r="N1842">
            <v>3</v>
          </cell>
          <cell r="O1842">
            <v>4</v>
          </cell>
          <cell r="P1842">
            <v>5</v>
          </cell>
          <cell r="Q1842">
            <v>6</v>
          </cell>
          <cell r="R1842">
            <v>140034</v>
          </cell>
          <cell r="T1842">
            <v>120023</v>
          </cell>
          <cell r="V1842" t="str">
            <v>131051</v>
          </cell>
          <cell r="X1842">
            <v>1</v>
          </cell>
          <cell r="Z1842">
            <v>5</v>
          </cell>
          <cell r="AA1842">
            <v>1</v>
          </cell>
          <cell r="AC1842">
            <v>140034</v>
          </cell>
          <cell r="AE1842">
            <v>120023</v>
          </cell>
          <cell r="AG1842">
            <v>161051</v>
          </cell>
        </row>
        <row r="1843">
          <cell r="A1843">
            <v>1074021</v>
          </cell>
          <cell r="B1843" t="str">
            <v>107402</v>
          </cell>
          <cell r="C1843" t="str">
            <v>主线副本</v>
          </cell>
          <cell r="D1843">
            <v>1</v>
          </cell>
          <cell r="F1843" t="str">
            <v>10740211</v>
          </cell>
          <cell r="G1843" t="str">
            <v>10740212</v>
          </cell>
          <cell r="H1843" t="str">
            <v>10740213</v>
          </cell>
          <cell r="I1843" t="str">
            <v>10740214</v>
          </cell>
          <cell r="J1843" t="str">
            <v>10740215</v>
          </cell>
          <cell r="K1843" t="str">
            <v>10740216</v>
          </cell>
          <cell r="L1843">
            <v>6</v>
          </cell>
          <cell r="M1843">
            <v>5</v>
          </cell>
          <cell r="N1843">
            <v>4</v>
          </cell>
          <cell r="O1843">
            <v>3</v>
          </cell>
          <cell r="P1843">
            <v>2</v>
          </cell>
          <cell r="Q1843">
            <v>1</v>
          </cell>
          <cell r="R1843">
            <v>140034</v>
          </cell>
          <cell r="T1843">
            <v>120023</v>
          </cell>
          <cell r="V1843" t="str">
            <v>132051</v>
          </cell>
          <cell r="X1843">
            <v>2</v>
          </cell>
          <cell r="Z1843">
            <v>5</v>
          </cell>
          <cell r="AA1843">
            <v>1</v>
          </cell>
          <cell r="AC1843">
            <v>140034</v>
          </cell>
          <cell r="AE1843">
            <v>120023</v>
          </cell>
          <cell r="AG1843">
            <v>162051</v>
          </cell>
        </row>
        <row r="1844">
          <cell r="A1844">
            <v>1074022</v>
          </cell>
          <cell r="B1844" t="str">
            <v>107402</v>
          </cell>
          <cell r="C1844" t="str">
            <v>主线副本</v>
          </cell>
          <cell r="D1844">
            <v>2</v>
          </cell>
          <cell r="F1844" t="str">
            <v>10740221</v>
          </cell>
          <cell r="G1844" t="str">
            <v>10740222</v>
          </cell>
          <cell r="H1844" t="str">
            <v>10740223</v>
          </cell>
          <cell r="I1844" t="str">
            <v>10740224</v>
          </cell>
          <cell r="J1844" t="str">
            <v>10740225</v>
          </cell>
          <cell r="K1844" t="str">
            <v>10740226</v>
          </cell>
          <cell r="L1844">
            <v>4</v>
          </cell>
          <cell r="M1844">
            <v>5</v>
          </cell>
          <cell r="N1844">
            <v>6</v>
          </cell>
          <cell r="O1844">
            <v>3</v>
          </cell>
          <cell r="P1844">
            <v>2</v>
          </cell>
          <cell r="Q1844">
            <v>1</v>
          </cell>
          <cell r="R1844">
            <v>140034</v>
          </cell>
          <cell r="T1844">
            <v>120023</v>
          </cell>
          <cell r="V1844" t="str">
            <v>132051</v>
          </cell>
          <cell r="X1844">
            <v>2</v>
          </cell>
          <cell r="Z1844">
            <v>5</v>
          </cell>
          <cell r="AA1844">
            <v>1</v>
          </cell>
          <cell r="AC1844">
            <v>140034</v>
          </cell>
          <cell r="AE1844">
            <v>120023</v>
          </cell>
          <cell r="AG1844">
            <v>162051</v>
          </cell>
        </row>
        <row r="1845">
          <cell r="A1845">
            <v>1074031</v>
          </cell>
          <cell r="B1845" t="str">
            <v>107403</v>
          </cell>
          <cell r="C1845" t="str">
            <v>主线副本</v>
          </cell>
          <cell r="D1845">
            <v>1</v>
          </cell>
          <cell r="F1845" t="str">
            <v>10740311</v>
          </cell>
          <cell r="G1845" t="str">
            <v>10740312</v>
          </cell>
          <cell r="H1845" t="str">
            <v>10740313</v>
          </cell>
          <cell r="I1845" t="str">
            <v>10740314</v>
          </cell>
          <cell r="J1845" t="str">
            <v>10740315</v>
          </cell>
          <cell r="K1845" t="str">
            <v>10740316</v>
          </cell>
          <cell r="L1845">
            <v>3</v>
          </cell>
          <cell r="M1845">
            <v>1</v>
          </cell>
          <cell r="N1845">
            <v>2</v>
          </cell>
          <cell r="O1845">
            <v>4</v>
          </cell>
          <cell r="P1845">
            <v>5</v>
          </cell>
          <cell r="Q1845">
            <v>6</v>
          </cell>
          <cell r="R1845">
            <v>140034</v>
          </cell>
          <cell r="T1845">
            <v>120023</v>
          </cell>
          <cell r="V1845" t="str">
            <v>163051</v>
          </cell>
          <cell r="Y1845">
            <v>3</v>
          </cell>
          <cell r="Z1845">
            <v>5</v>
          </cell>
          <cell r="AA1845">
            <v>1</v>
          </cell>
          <cell r="AC1845">
            <v>140034</v>
          </cell>
          <cell r="AE1845">
            <v>120023</v>
          </cell>
          <cell r="AG1845" t="str">
            <v>163051</v>
          </cell>
        </row>
        <row r="1846">
          <cell r="A1846">
            <v>1074032</v>
          </cell>
          <cell r="B1846" t="str">
            <v>107403</v>
          </cell>
          <cell r="C1846" t="str">
            <v>主线副本</v>
          </cell>
          <cell r="D1846">
            <v>2</v>
          </cell>
          <cell r="F1846" t="str">
            <v>10740321</v>
          </cell>
          <cell r="G1846" t="str">
            <v>10740322</v>
          </cell>
          <cell r="H1846" t="str">
            <v>10740323</v>
          </cell>
          <cell r="I1846" t="str">
            <v>10740324</v>
          </cell>
          <cell r="J1846" t="str">
            <v>10740325</v>
          </cell>
          <cell r="K1846" t="str">
            <v>10740326</v>
          </cell>
          <cell r="L1846">
            <v>1</v>
          </cell>
          <cell r="M1846">
            <v>2</v>
          </cell>
          <cell r="N1846">
            <v>3</v>
          </cell>
          <cell r="O1846">
            <v>4</v>
          </cell>
          <cell r="P1846">
            <v>5</v>
          </cell>
          <cell r="Q1846">
            <v>6</v>
          </cell>
          <cell r="R1846">
            <v>140034</v>
          </cell>
          <cell r="T1846">
            <v>120023</v>
          </cell>
          <cell r="V1846" t="str">
            <v>163051</v>
          </cell>
          <cell r="Y1846">
            <v>3</v>
          </cell>
          <cell r="Z1846">
            <v>5</v>
          </cell>
          <cell r="AA1846">
            <v>1</v>
          </cell>
          <cell r="AC1846">
            <v>140034</v>
          </cell>
          <cell r="AE1846">
            <v>120023</v>
          </cell>
          <cell r="AG1846" t="str">
            <v>163051</v>
          </cell>
        </row>
        <row r="1847">
          <cell r="A1847">
            <v>1074041</v>
          </cell>
          <cell r="B1847" t="str">
            <v>107404</v>
          </cell>
          <cell r="C1847" t="str">
            <v>主线副本</v>
          </cell>
          <cell r="D1847">
            <v>1</v>
          </cell>
          <cell r="F1847" t="str">
            <v>10740411</v>
          </cell>
          <cell r="G1847" t="str">
            <v>10740412</v>
          </cell>
          <cell r="H1847" t="str">
            <v>10740413</v>
          </cell>
          <cell r="I1847" t="str">
            <v>10740414</v>
          </cell>
          <cell r="J1847" t="str">
            <v>10740415</v>
          </cell>
          <cell r="K1847" t="str">
            <v>10740416</v>
          </cell>
          <cell r="L1847">
            <v>4</v>
          </cell>
          <cell r="M1847">
            <v>2</v>
          </cell>
          <cell r="N1847">
            <v>3</v>
          </cell>
          <cell r="O1847">
            <v>6</v>
          </cell>
          <cell r="P1847">
            <v>1</v>
          </cell>
          <cell r="Q1847">
            <v>5</v>
          </cell>
          <cell r="R1847">
            <v>140034</v>
          </cell>
          <cell r="T1847">
            <v>120023</v>
          </cell>
          <cell r="V1847" t="str">
            <v>133051</v>
          </cell>
          <cell r="X1847">
            <v>3</v>
          </cell>
          <cell r="Z1847">
            <v>5</v>
          </cell>
          <cell r="AA1847">
            <v>1</v>
          </cell>
          <cell r="AC1847">
            <v>140034</v>
          </cell>
          <cell r="AE1847">
            <v>120023</v>
          </cell>
          <cell r="AG1847">
            <v>163051</v>
          </cell>
        </row>
        <row r="1848">
          <cell r="A1848">
            <v>1074042</v>
          </cell>
          <cell r="B1848" t="str">
            <v>107404</v>
          </cell>
          <cell r="C1848" t="str">
            <v>主线副本</v>
          </cell>
          <cell r="D1848">
            <v>2</v>
          </cell>
          <cell r="F1848" t="str">
            <v>10740421</v>
          </cell>
          <cell r="G1848" t="str">
            <v>10740422</v>
          </cell>
          <cell r="H1848" t="str">
            <v>10740423</v>
          </cell>
          <cell r="I1848" t="str">
            <v>10740424</v>
          </cell>
          <cell r="J1848" t="str">
            <v>10740425</v>
          </cell>
          <cell r="K1848" t="str">
            <v>10740426</v>
          </cell>
          <cell r="L1848">
            <v>1</v>
          </cell>
          <cell r="M1848">
            <v>2</v>
          </cell>
          <cell r="N1848">
            <v>3</v>
          </cell>
          <cell r="O1848">
            <v>4</v>
          </cell>
          <cell r="P1848">
            <v>5</v>
          </cell>
          <cell r="Q1848">
            <v>6</v>
          </cell>
          <cell r="R1848">
            <v>140034</v>
          </cell>
          <cell r="T1848">
            <v>120023</v>
          </cell>
          <cell r="V1848" t="str">
            <v>133051</v>
          </cell>
          <cell r="X1848">
            <v>3</v>
          </cell>
          <cell r="Z1848">
            <v>5</v>
          </cell>
          <cell r="AA1848">
            <v>1</v>
          </cell>
          <cell r="AC1848">
            <v>140034</v>
          </cell>
          <cell r="AE1848">
            <v>120023</v>
          </cell>
          <cell r="AG1848">
            <v>163051</v>
          </cell>
        </row>
        <row r="1849">
          <cell r="A1849">
            <v>1074051</v>
          </cell>
          <cell r="B1849" t="str">
            <v>107405</v>
          </cell>
          <cell r="C1849" t="str">
            <v>主线副本</v>
          </cell>
          <cell r="D1849">
            <v>1</v>
          </cell>
          <cell r="F1849" t="str">
            <v>10740511</v>
          </cell>
          <cell r="G1849" t="str">
            <v>10740512</v>
          </cell>
          <cell r="H1849" t="str">
            <v>10740513</v>
          </cell>
          <cell r="I1849" t="str">
            <v>10740514</v>
          </cell>
          <cell r="J1849" t="str">
            <v>10740515</v>
          </cell>
          <cell r="K1849" t="str">
            <v>10740516</v>
          </cell>
          <cell r="L1849">
            <v>6</v>
          </cell>
          <cell r="M1849">
            <v>5</v>
          </cell>
          <cell r="N1849">
            <v>4</v>
          </cell>
          <cell r="O1849">
            <v>3</v>
          </cell>
          <cell r="P1849">
            <v>2</v>
          </cell>
          <cell r="Q1849">
            <v>1</v>
          </cell>
          <cell r="R1849">
            <v>140034</v>
          </cell>
          <cell r="T1849">
            <v>120023</v>
          </cell>
          <cell r="V1849" t="str">
            <v>131051</v>
          </cell>
          <cell r="X1849">
            <v>1</v>
          </cell>
          <cell r="Z1849">
            <v>5</v>
          </cell>
          <cell r="AA1849">
            <v>1</v>
          </cell>
          <cell r="AC1849">
            <v>140034</v>
          </cell>
          <cell r="AE1849">
            <v>120023</v>
          </cell>
          <cell r="AG1849">
            <v>161051</v>
          </cell>
        </row>
        <row r="1850">
          <cell r="A1850">
            <v>1074052</v>
          </cell>
          <cell r="B1850" t="str">
            <v>107405</v>
          </cell>
          <cell r="C1850" t="str">
            <v>主线副本</v>
          </cell>
          <cell r="D1850">
            <v>2</v>
          </cell>
          <cell r="F1850" t="str">
            <v>10740521</v>
          </cell>
          <cell r="G1850" t="str">
            <v>10740522</v>
          </cell>
          <cell r="H1850" t="str">
            <v>10740523</v>
          </cell>
          <cell r="I1850" t="str">
            <v>10740524</v>
          </cell>
          <cell r="J1850" t="str">
            <v>10740525</v>
          </cell>
          <cell r="K1850" t="str">
            <v>10740526</v>
          </cell>
          <cell r="L1850">
            <v>4</v>
          </cell>
          <cell r="M1850">
            <v>5</v>
          </cell>
          <cell r="N1850">
            <v>6</v>
          </cell>
          <cell r="O1850">
            <v>3</v>
          </cell>
          <cell r="P1850">
            <v>2</v>
          </cell>
          <cell r="Q1850">
            <v>1</v>
          </cell>
          <cell r="R1850">
            <v>140034</v>
          </cell>
          <cell r="T1850">
            <v>120023</v>
          </cell>
          <cell r="V1850" t="str">
            <v>131051</v>
          </cell>
          <cell r="X1850">
            <v>1</v>
          </cell>
          <cell r="Z1850">
            <v>5</v>
          </cell>
          <cell r="AA1850">
            <v>1</v>
          </cell>
          <cell r="AC1850">
            <v>140034</v>
          </cell>
          <cell r="AE1850">
            <v>120023</v>
          </cell>
          <cell r="AG1850">
            <v>161051</v>
          </cell>
        </row>
        <row r="1851">
          <cell r="A1851">
            <v>1074061</v>
          </cell>
          <cell r="B1851" t="str">
            <v>107406</v>
          </cell>
          <cell r="C1851" t="str">
            <v>主线副本</v>
          </cell>
          <cell r="D1851">
            <v>1</v>
          </cell>
          <cell r="F1851" t="str">
            <v>10740611</v>
          </cell>
          <cell r="G1851" t="str">
            <v>10740612</v>
          </cell>
          <cell r="H1851" t="str">
            <v>10740613</v>
          </cell>
          <cell r="I1851" t="str">
            <v>10740614</v>
          </cell>
          <cell r="J1851" t="str">
            <v>10740615</v>
          </cell>
          <cell r="K1851" t="str">
            <v>10740616</v>
          </cell>
          <cell r="L1851">
            <v>3</v>
          </cell>
          <cell r="M1851">
            <v>1</v>
          </cell>
          <cell r="N1851">
            <v>2</v>
          </cell>
          <cell r="O1851">
            <v>4</v>
          </cell>
          <cell r="P1851">
            <v>5</v>
          </cell>
          <cell r="Q1851">
            <v>6</v>
          </cell>
          <cell r="R1851">
            <v>140034</v>
          </cell>
          <cell r="T1851">
            <v>120023</v>
          </cell>
          <cell r="V1851" t="str">
            <v>161051</v>
          </cell>
          <cell r="Y1851">
            <v>1</v>
          </cell>
          <cell r="Z1851">
            <v>5</v>
          </cell>
          <cell r="AA1851">
            <v>1</v>
          </cell>
          <cell r="AC1851">
            <v>140034</v>
          </cell>
          <cell r="AE1851">
            <v>120023</v>
          </cell>
          <cell r="AG1851" t="str">
            <v>161051</v>
          </cell>
        </row>
        <row r="1852">
          <cell r="A1852">
            <v>1074062</v>
          </cell>
          <cell r="B1852" t="str">
            <v>107406</v>
          </cell>
          <cell r="C1852" t="str">
            <v>主线副本</v>
          </cell>
          <cell r="D1852">
            <v>2</v>
          </cell>
          <cell r="F1852" t="str">
            <v>10740621</v>
          </cell>
          <cell r="G1852" t="str">
            <v>10740622</v>
          </cell>
          <cell r="H1852" t="str">
            <v>10740623</v>
          </cell>
          <cell r="I1852" t="str">
            <v>10740624</v>
          </cell>
          <cell r="J1852" t="str">
            <v>10740625</v>
          </cell>
          <cell r="K1852" t="str">
            <v>10740626</v>
          </cell>
          <cell r="L1852">
            <v>1</v>
          </cell>
          <cell r="M1852">
            <v>2</v>
          </cell>
          <cell r="N1852">
            <v>3</v>
          </cell>
          <cell r="O1852">
            <v>4</v>
          </cell>
          <cell r="P1852">
            <v>5</v>
          </cell>
          <cell r="Q1852">
            <v>6</v>
          </cell>
          <cell r="R1852">
            <v>140034</v>
          </cell>
          <cell r="T1852">
            <v>120023</v>
          </cell>
          <cell r="V1852" t="str">
            <v>161051</v>
          </cell>
          <cell r="Y1852">
            <v>1</v>
          </cell>
          <cell r="Z1852">
            <v>5</v>
          </cell>
          <cell r="AA1852">
            <v>1</v>
          </cell>
          <cell r="AC1852">
            <v>140034</v>
          </cell>
          <cell r="AE1852">
            <v>120023</v>
          </cell>
          <cell r="AG1852" t="str">
            <v>161051</v>
          </cell>
        </row>
        <row r="1853">
          <cell r="A1853">
            <v>1074071</v>
          </cell>
          <cell r="B1853" t="str">
            <v>107407</v>
          </cell>
          <cell r="C1853" t="str">
            <v>主线副本</v>
          </cell>
          <cell r="D1853">
            <v>1</v>
          </cell>
          <cell r="F1853" t="str">
            <v>10740711</v>
          </cell>
          <cell r="G1853" t="str">
            <v>10740712</v>
          </cell>
          <cell r="H1853" t="str">
            <v>10740713</v>
          </cell>
          <cell r="I1853" t="str">
            <v>10740714</v>
          </cell>
          <cell r="J1853" t="str">
            <v>10740715</v>
          </cell>
          <cell r="K1853" t="str">
            <v>10740716</v>
          </cell>
          <cell r="L1853">
            <v>4</v>
          </cell>
          <cell r="M1853">
            <v>2</v>
          </cell>
          <cell r="N1853">
            <v>3</v>
          </cell>
          <cell r="O1853">
            <v>6</v>
          </cell>
          <cell r="P1853">
            <v>1</v>
          </cell>
          <cell r="Q1853">
            <v>5</v>
          </cell>
          <cell r="R1853">
            <v>140034</v>
          </cell>
          <cell r="T1853">
            <v>120023</v>
          </cell>
          <cell r="V1853" t="str">
            <v>132051</v>
          </cell>
          <cell r="X1853">
            <v>2</v>
          </cell>
          <cell r="Z1853">
            <v>5</v>
          </cell>
          <cell r="AA1853">
            <v>1</v>
          </cell>
          <cell r="AC1853">
            <v>140034</v>
          </cell>
          <cell r="AE1853">
            <v>120023</v>
          </cell>
          <cell r="AG1853">
            <v>162051</v>
          </cell>
        </row>
        <row r="1854">
          <cell r="A1854">
            <v>1074072</v>
          </cell>
          <cell r="B1854" t="str">
            <v>107407</v>
          </cell>
          <cell r="C1854" t="str">
            <v>主线副本</v>
          </cell>
          <cell r="D1854">
            <v>2</v>
          </cell>
          <cell r="F1854" t="str">
            <v>10740721</v>
          </cell>
          <cell r="G1854" t="str">
            <v>10740722</v>
          </cell>
          <cell r="H1854" t="str">
            <v>10740723</v>
          </cell>
          <cell r="I1854" t="str">
            <v>10740724</v>
          </cell>
          <cell r="J1854" t="str">
            <v>10740725</v>
          </cell>
          <cell r="K1854" t="str">
            <v>10740726</v>
          </cell>
          <cell r="L1854">
            <v>5</v>
          </cell>
          <cell r="M1854">
            <v>2</v>
          </cell>
          <cell r="N1854">
            <v>3</v>
          </cell>
          <cell r="O1854">
            <v>4</v>
          </cell>
          <cell r="P1854">
            <v>1</v>
          </cell>
          <cell r="Q1854">
            <v>6</v>
          </cell>
          <cell r="R1854">
            <v>140034</v>
          </cell>
          <cell r="T1854">
            <v>120023</v>
          </cell>
          <cell r="V1854" t="str">
            <v>132051</v>
          </cell>
          <cell r="X1854">
            <v>2</v>
          </cell>
          <cell r="Z1854">
            <v>5</v>
          </cell>
          <cell r="AA1854">
            <v>1</v>
          </cell>
          <cell r="AC1854">
            <v>140034</v>
          </cell>
          <cell r="AE1854">
            <v>120023</v>
          </cell>
          <cell r="AG1854">
            <v>162051</v>
          </cell>
        </row>
        <row r="1855">
          <cell r="A1855">
            <v>1074081</v>
          </cell>
          <cell r="B1855" t="str">
            <v>107408</v>
          </cell>
          <cell r="C1855" t="str">
            <v>主线副本</v>
          </cell>
          <cell r="D1855">
            <v>1</v>
          </cell>
          <cell r="F1855" t="str">
            <v>10740811</v>
          </cell>
          <cell r="G1855" t="str">
            <v>10740812</v>
          </cell>
          <cell r="H1855" t="str">
            <v>10740813</v>
          </cell>
          <cell r="I1855" t="str">
            <v>10740814</v>
          </cell>
          <cell r="J1855" t="str">
            <v>10740815</v>
          </cell>
          <cell r="K1855" t="str">
            <v>10740816</v>
          </cell>
          <cell r="L1855">
            <v>3</v>
          </cell>
          <cell r="M1855">
            <v>2</v>
          </cell>
          <cell r="N1855">
            <v>4</v>
          </cell>
          <cell r="O1855">
            <v>5</v>
          </cell>
          <cell r="P1855">
            <v>1</v>
          </cell>
          <cell r="Q1855">
            <v>6</v>
          </cell>
          <cell r="R1855">
            <v>140034</v>
          </cell>
          <cell r="T1855">
            <v>120023</v>
          </cell>
          <cell r="V1855" t="str">
            <v>133051</v>
          </cell>
          <cell r="X1855">
            <v>3</v>
          </cell>
          <cell r="Z1855">
            <v>5</v>
          </cell>
          <cell r="AA1855">
            <v>1</v>
          </cell>
          <cell r="AC1855">
            <v>140034</v>
          </cell>
          <cell r="AE1855">
            <v>120023</v>
          </cell>
          <cell r="AG1855">
            <v>163051</v>
          </cell>
        </row>
        <row r="1856">
          <cell r="A1856">
            <v>1074082</v>
          </cell>
          <cell r="B1856" t="str">
            <v>107408</v>
          </cell>
          <cell r="C1856" t="str">
            <v>主线副本</v>
          </cell>
          <cell r="D1856">
            <v>2</v>
          </cell>
          <cell r="F1856" t="str">
            <v>10740821</v>
          </cell>
          <cell r="G1856" t="str">
            <v>10740822</v>
          </cell>
          <cell r="H1856" t="str">
            <v>10740823</v>
          </cell>
          <cell r="I1856" t="str">
            <v>10740824</v>
          </cell>
          <cell r="J1856" t="str">
            <v>10740825</v>
          </cell>
          <cell r="K1856" t="str">
            <v>10740826</v>
          </cell>
          <cell r="L1856">
            <v>1</v>
          </cell>
          <cell r="M1856">
            <v>2</v>
          </cell>
          <cell r="N1856">
            <v>3</v>
          </cell>
          <cell r="O1856">
            <v>4</v>
          </cell>
          <cell r="P1856">
            <v>5</v>
          </cell>
          <cell r="Q1856">
            <v>6</v>
          </cell>
          <cell r="R1856">
            <v>140034</v>
          </cell>
          <cell r="T1856">
            <v>120023</v>
          </cell>
          <cell r="V1856" t="str">
            <v>133051</v>
          </cell>
          <cell r="X1856">
            <v>3</v>
          </cell>
          <cell r="Z1856">
            <v>5</v>
          </cell>
          <cell r="AA1856">
            <v>1</v>
          </cell>
          <cell r="AC1856">
            <v>140034</v>
          </cell>
          <cell r="AE1856">
            <v>120023</v>
          </cell>
          <cell r="AG1856">
            <v>163051</v>
          </cell>
        </row>
        <row r="1857">
          <cell r="A1857">
            <v>1074091</v>
          </cell>
          <cell r="B1857" t="str">
            <v>107409</v>
          </cell>
          <cell r="C1857" t="str">
            <v>主线副本</v>
          </cell>
          <cell r="D1857">
            <v>1</v>
          </cell>
          <cell r="F1857" t="str">
            <v>10740911</v>
          </cell>
          <cell r="G1857" t="str">
            <v>10740912</v>
          </cell>
          <cell r="H1857" t="str">
            <v>10740913</v>
          </cell>
          <cell r="I1857" t="str">
            <v>10740914</v>
          </cell>
          <cell r="J1857" t="str">
            <v>10740915</v>
          </cell>
          <cell r="K1857" t="str">
            <v>10740916</v>
          </cell>
          <cell r="L1857">
            <v>6</v>
          </cell>
          <cell r="M1857">
            <v>5</v>
          </cell>
          <cell r="N1857">
            <v>4</v>
          </cell>
          <cell r="O1857">
            <v>3</v>
          </cell>
          <cell r="P1857">
            <v>2</v>
          </cell>
          <cell r="Q1857">
            <v>1</v>
          </cell>
          <cell r="R1857">
            <v>140034</v>
          </cell>
          <cell r="T1857">
            <v>120023</v>
          </cell>
          <cell r="V1857" t="str">
            <v>162051</v>
          </cell>
          <cell r="Y1857">
            <v>2</v>
          </cell>
          <cell r="Z1857">
            <v>5</v>
          </cell>
          <cell r="AA1857">
            <v>1</v>
          </cell>
          <cell r="AC1857">
            <v>140034</v>
          </cell>
          <cell r="AE1857">
            <v>120023</v>
          </cell>
          <cell r="AG1857" t="str">
            <v>162051</v>
          </cell>
        </row>
        <row r="1858">
          <cell r="A1858">
            <v>1074092</v>
          </cell>
          <cell r="B1858" t="str">
            <v>107409</v>
          </cell>
          <cell r="C1858" t="str">
            <v>主线副本</v>
          </cell>
          <cell r="D1858">
            <v>2</v>
          </cell>
          <cell r="F1858" t="str">
            <v>10740921</v>
          </cell>
          <cell r="G1858" t="str">
            <v>10740922</v>
          </cell>
          <cell r="H1858" t="str">
            <v>10740923</v>
          </cell>
          <cell r="I1858" t="str">
            <v>10740924</v>
          </cell>
          <cell r="J1858" t="str">
            <v>10740925</v>
          </cell>
          <cell r="K1858" t="str">
            <v>10740926</v>
          </cell>
          <cell r="L1858">
            <v>4</v>
          </cell>
          <cell r="M1858">
            <v>5</v>
          </cell>
          <cell r="N1858">
            <v>6</v>
          </cell>
          <cell r="O1858">
            <v>3</v>
          </cell>
          <cell r="P1858">
            <v>2</v>
          </cell>
          <cell r="Q1858">
            <v>1</v>
          </cell>
          <cell r="R1858">
            <v>140034</v>
          </cell>
          <cell r="T1858">
            <v>120023</v>
          </cell>
          <cell r="V1858" t="str">
            <v>162051</v>
          </cell>
          <cell r="Y1858">
            <v>2</v>
          </cell>
          <cell r="Z1858">
            <v>5</v>
          </cell>
          <cell r="AA1858">
            <v>1</v>
          </cell>
          <cell r="AC1858">
            <v>140034</v>
          </cell>
          <cell r="AE1858">
            <v>120023</v>
          </cell>
          <cell r="AG1858" t="str">
            <v>162051</v>
          </cell>
        </row>
        <row r="1859">
          <cell r="A1859">
            <v>1074101</v>
          </cell>
          <cell r="B1859" t="str">
            <v>107410</v>
          </cell>
          <cell r="C1859" t="str">
            <v>主线副本</v>
          </cell>
          <cell r="D1859">
            <v>1</v>
          </cell>
          <cell r="F1859" t="str">
            <v>10741011</v>
          </cell>
          <cell r="G1859" t="str">
            <v>10741012</v>
          </cell>
          <cell r="H1859" t="str">
            <v>10741013</v>
          </cell>
          <cell r="I1859" t="str">
            <v>10741014</v>
          </cell>
          <cell r="J1859" t="str">
            <v>10741015</v>
          </cell>
          <cell r="K1859" t="str">
            <v>10741016</v>
          </cell>
          <cell r="L1859">
            <v>3</v>
          </cell>
          <cell r="M1859">
            <v>1</v>
          </cell>
          <cell r="N1859">
            <v>2</v>
          </cell>
          <cell r="O1859">
            <v>4</v>
          </cell>
          <cell r="P1859">
            <v>5</v>
          </cell>
          <cell r="Q1859">
            <v>6</v>
          </cell>
          <cell r="R1859">
            <v>140034</v>
          </cell>
          <cell r="T1859">
            <v>120023</v>
          </cell>
          <cell r="V1859" t="str">
            <v>165051</v>
          </cell>
          <cell r="Y1859">
            <v>5</v>
          </cell>
          <cell r="Z1859">
            <v>5</v>
          </cell>
          <cell r="AA1859">
            <v>1</v>
          </cell>
          <cell r="AC1859">
            <v>140034</v>
          </cell>
          <cell r="AE1859">
            <v>120023</v>
          </cell>
          <cell r="AG1859" t="str">
            <v>165051</v>
          </cell>
          <cell r="AH1859">
            <v>150003</v>
          </cell>
        </row>
        <row r="1860">
          <cell r="A1860">
            <v>1074102</v>
          </cell>
          <cell r="B1860" t="str">
            <v>107410</v>
          </cell>
          <cell r="C1860" t="str">
            <v>主线副本</v>
          </cell>
          <cell r="D1860">
            <v>2</v>
          </cell>
          <cell r="F1860" t="str">
            <v>10741021</v>
          </cell>
          <cell r="G1860" t="str">
            <v>10741022</v>
          </cell>
          <cell r="H1860" t="str">
            <v>10741023</v>
          </cell>
          <cell r="I1860" t="str">
            <v>10741024</v>
          </cell>
          <cell r="J1860" t="str">
            <v>10741025</v>
          </cell>
          <cell r="K1860" t="str">
            <v>10741026</v>
          </cell>
          <cell r="L1860">
            <v>1</v>
          </cell>
          <cell r="M1860">
            <v>2</v>
          </cell>
          <cell r="N1860">
            <v>3</v>
          </cell>
          <cell r="O1860">
            <v>4</v>
          </cell>
          <cell r="P1860">
            <v>5</v>
          </cell>
          <cell r="Q1860">
            <v>6</v>
          </cell>
          <cell r="R1860">
            <v>140034</v>
          </cell>
          <cell r="T1860">
            <v>120023</v>
          </cell>
          <cell r="V1860" t="str">
            <v>165051</v>
          </cell>
          <cell r="Y1860">
            <v>5</v>
          </cell>
          <cell r="Z1860">
            <v>5</v>
          </cell>
          <cell r="AA1860">
            <v>1</v>
          </cell>
          <cell r="AC1860">
            <v>140034</v>
          </cell>
          <cell r="AE1860">
            <v>120023</v>
          </cell>
          <cell r="AG1860" t="str">
            <v>165051</v>
          </cell>
          <cell r="AH1860">
            <v>150003</v>
          </cell>
        </row>
        <row r="1861">
          <cell r="A1861">
            <v>1075011</v>
          </cell>
          <cell r="B1861" t="str">
            <v>107501</v>
          </cell>
          <cell r="C1861" t="str">
            <v>主线副本</v>
          </cell>
          <cell r="D1861">
            <v>1</v>
          </cell>
          <cell r="F1861" t="str">
            <v>10750111</v>
          </cell>
          <cell r="G1861" t="str">
            <v>10750112</v>
          </cell>
          <cell r="H1861" t="str">
            <v>10750113</v>
          </cell>
          <cell r="I1861" t="str">
            <v>10750114</v>
          </cell>
          <cell r="J1861" t="str">
            <v>10750115</v>
          </cell>
          <cell r="K1861" t="str">
            <v>10750116</v>
          </cell>
          <cell r="L1861">
            <v>4</v>
          </cell>
          <cell r="M1861">
            <v>2</v>
          </cell>
          <cell r="N1861">
            <v>3</v>
          </cell>
          <cell r="O1861">
            <v>6</v>
          </cell>
          <cell r="P1861">
            <v>1</v>
          </cell>
          <cell r="Q1861">
            <v>5</v>
          </cell>
          <cell r="R1861">
            <v>140034</v>
          </cell>
          <cell r="T1861">
            <v>120023</v>
          </cell>
          <cell r="V1861" t="str">
            <v>131051</v>
          </cell>
          <cell r="X1861">
            <v>1</v>
          </cell>
          <cell r="Z1861">
            <v>5</v>
          </cell>
          <cell r="AA1861">
            <v>1</v>
          </cell>
          <cell r="AC1861">
            <v>140034</v>
          </cell>
          <cell r="AE1861">
            <v>120023</v>
          </cell>
          <cell r="AG1861">
            <v>161051</v>
          </cell>
        </row>
        <row r="1862">
          <cell r="A1862">
            <v>1075012</v>
          </cell>
          <cell r="B1862" t="str">
            <v>107501</v>
          </cell>
          <cell r="C1862" t="str">
            <v>主线副本</v>
          </cell>
          <cell r="D1862">
            <v>2</v>
          </cell>
          <cell r="F1862" t="str">
            <v>10750121</v>
          </cell>
          <cell r="G1862" t="str">
            <v>10750122</v>
          </cell>
          <cell r="H1862" t="str">
            <v>10750123</v>
          </cell>
          <cell r="I1862" t="str">
            <v>10750124</v>
          </cell>
          <cell r="J1862" t="str">
            <v>10750125</v>
          </cell>
          <cell r="K1862" t="str">
            <v>10750126</v>
          </cell>
          <cell r="L1862">
            <v>5</v>
          </cell>
          <cell r="M1862">
            <v>2</v>
          </cell>
          <cell r="N1862">
            <v>3</v>
          </cell>
          <cell r="O1862">
            <v>4</v>
          </cell>
          <cell r="P1862">
            <v>1</v>
          </cell>
          <cell r="Q1862">
            <v>6</v>
          </cell>
          <cell r="R1862">
            <v>140034</v>
          </cell>
          <cell r="T1862">
            <v>120023</v>
          </cell>
          <cell r="V1862" t="str">
            <v>131051</v>
          </cell>
          <cell r="X1862">
            <v>1</v>
          </cell>
          <cell r="Z1862">
            <v>5</v>
          </cell>
          <cell r="AA1862">
            <v>1</v>
          </cell>
          <cell r="AC1862">
            <v>140034</v>
          </cell>
          <cell r="AE1862">
            <v>120023</v>
          </cell>
          <cell r="AG1862">
            <v>161051</v>
          </cell>
        </row>
        <row r="1863">
          <cell r="A1863">
            <v>1075021</v>
          </cell>
          <cell r="B1863" t="str">
            <v>107502</v>
          </cell>
          <cell r="C1863" t="str">
            <v>主线副本</v>
          </cell>
          <cell r="D1863">
            <v>1</v>
          </cell>
          <cell r="F1863" t="str">
            <v>10750211</v>
          </cell>
          <cell r="G1863" t="str">
            <v>10750212</v>
          </cell>
          <cell r="H1863" t="str">
            <v>10750213</v>
          </cell>
          <cell r="I1863" t="str">
            <v>10750214</v>
          </cell>
          <cell r="J1863" t="str">
            <v>10750215</v>
          </cell>
          <cell r="K1863" t="str">
            <v>10750216</v>
          </cell>
          <cell r="L1863">
            <v>3</v>
          </cell>
          <cell r="M1863">
            <v>2</v>
          </cell>
          <cell r="N1863">
            <v>4</v>
          </cell>
          <cell r="O1863">
            <v>5</v>
          </cell>
          <cell r="P1863">
            <v>1</v>
          </cell>
          <cell r="Q1863">
            <v>6</v>
          </cell>
          <cell r="R1863">
            <v>140034</v>
          </cell>
          <cell r="T1863">
            <v>120023</v>
          </cell>
          <cell r="V1863" t="str">
            <v>132051</v>
          </cell>
          <cell r="X1863">
            <v>2</v>
          </cell>
          <cell r="Z1863">
            <v>5</v>
          </cell>
          <cell r="AA1863">
            <v>1</v>
          </cell>
          <cell r="AC1863">
            <v>140034</v>
          </cell>
          <cell r="AE1863">
            <v>120023</v>
          </cell>
          <cell r="AG1863">
            <v>162051</v>
          </cell>
        </row>
        <row r="1864">
          <cell r="A1864">
            <v>1075022</v>
          </cell>
          <cell r="B1864" t="str">
            <v>107502</v>
          </cell>
          <cell r="C1864" t="str">
            <v>主线副本</v>
          </cell>
          <cell r="D1864">
            <v>2</v>
          </cell>
          <cell r="F1864" t="str">
            <v>10750221</v>
          </cell>
          <cell r="G1864" t="str">
            <v>10750222</v>
          </cell>
          <cell r="H1864" t="str">
            <v>10750223</v>
          </cell>
          <cell r="I1864" t="str">
            <v>10750224</v>
          </cell>
          <cell r="J1864" t="str">
            <v>10750225</v>
          </cell>
          <cell r="K1864" t="str">
            <v>10750226</v>
          </cell>
          <cell r="L1864">
            <v>1</v>
          </cell>
          <cell r="M1864">
            <v>2</v>
          </cell>
          <cell r="N1864">
            <v>3</v>
          </cell>
          <cell r="O1864">
            <v>4</v>
          </cell>
          <cell r="P1864">
            <v>5</v>
          </cell>
          <cell r="Q1864">
            <v>6</v>
          </cell>
          <cell r="R1864">
            <v>140034</v>
          </cell>
          <cell r="T1864">
            <v>120023</v>
          </cell>
          <cell r="V1864" t="str">
            <v>132051</v>
          </cell>
          <cell r="X1864">
            <v>2</v>
          </cell>
          <cell r="Z1864">
            <v>5</v>
          </cell>
          <cell r="AA1864">
            <v>1</v>
          </cell>
          <cell r="AC1864">
            <v>140034</v>
          </cell>
          <cell r="AE1864">
            <v>120023</v>
          </cell>
          <cell r="AG1864">
            <v>162051</v>
          </cell>
        </row>
        <row r="1865">
          <cell r="A1865">
            <v>1075031</v>
          </cell>
          <cell r="B1865" t="str">
            <v>107503</v>
          </cell>
          <cell r="C1865" t="str">
            <v>主线副本</v>
          </cell>
          <cell r="D1865">
            <v>1</v>
          </cell>
          <cell r="F1865" t="str">
            <v>10750311</v>
          </cell>
          <cell r="G1865" t="str">
            <v>10750312</v>
          </cell>
          <cell r="H1865" t="str">
            <v>10750313</v>
          </cell>
          <cell r="I1865" t="str">
            <v>10750314</v>
          </cell>
          <cell r="J1865" t="str">
            <v>10750315</v>
          </cell>
          <cell r="K1865" t="str">
            <v>10750316</v>
          </cell>
          <cell r="L1865">
            <v>1</v>
          </cell>
          <cell r="M1865">
            <v>2</v>
          </cell>
          <cell r="N1865">
            <v>3</v>
          </cell>
          <cell r="O1865">
            <v>4</v>
          </cell>
          <cell r="P1865">
            <v>5</v>
          </cell>
          <cell r="Q1865">
            <v>6</v>
          </cell>
          <cell r="R1865">
            <v>140034</v>
          </cell>
          <cell r="T1865">
            <v>120023</v>
          </cell>
          <cell r="V1865" t="str">
            <v>163051</v>
          </cell>
          <cell r="Y1865">
            <v>3</v>
          </cell>
          <cell r="Z1865">
            <v>5</v>
          </cell>
          <cell r="AA1865">
            <v>1</v>
          </cell>
          <cell r="AC1865">
            <v>140034</v>
          </cell>
          <cell r="AE1865">
            <v>120023</v>
          </cell>
          <cell r="AG1865" t="str">
            <v>163051</v>
          </cell>
        </row>
        <row r="1866">
          <cell r="A1866">
            <v>1075032</v>
          </cell>
          <cell r="B1866" t="str">
            <v>107503</v>
          </cell>
          <cell r="C1866" t="str">
            <v>主线副本</v>
          </cell>
          <cell r="D1866">
            <v>2</v>
          </cell>
          <cell r="F1866" t="str">
            <v>10750321</v>
          </cell>
          <cell r="G1866" t="str">
            <v>10750322</v>
          </cell>
          <cell r="H1866" t="str">
            <v>10750323</v>
          </cell>
          <cell r="I1866" t="str">
            <v>10750324</v>
          </cell>
          <cell r="J1866" t="str">
            <v>10750325</v>
          </cell>
          <cell r="K1866" t="str">
            <v>10750326</v>
          </cell>
          <cell r="L1866">
            <v>1</v>
          </cell>
          <cell r="M1866">
            <v>2</v>
          </cell>
          <cell r="N1866">
            <v>3</v>
          </cell>
          <cell r="O1866">
            <v>4</v>
          </cell>
          <cell r="P1866">
            <v>5</v>
          </cell>
          <cell r="Q1866">
            <v>6</v>
          </cell>
          <cell r="R1866">
            <v>140034</v>
          </cell>
          <cell r="T1866">
            <v>120023</v>
          </cell>
          <cell r="V1866" t="str">
            <v>163051</v>
          </cell>
          <cell r="Y1866">
            <v>3</v>
          </cell>
          <cell r="Z1866">
            <v>5</v>
          </cell>
          <cell r="AA1866">
            <v>1</v>
          </cell>
          <cell r="AC1866">
            <v>140034</v>
          </cell>
          <cell r="AE1866">
            <v>120023</v>
          </cell>
          <cell r="AG1866" t="str">
            <v>163051</v>
          </cell>
        </row>
        <row r="1867">
          <cell r="A1867">
            <v>1075041</v>
          </cell>
          <cell r="B1867" t="str">
            <v>107504</v>
          </cell>
          <cell r="C1867" t="str">
            <v>主线副本</v>
          </cell>
          <cell r="D1867">
            <v>1</v>
          </cell>
          <cell r="F1867" t="str">
            <v>10750411</v>
          </cell>
          <cell r="G1867" t="str">
            <v>10750412</v>
          </cell>
          <cell r="H1867" t="str">
            <v>10750413</v>
          </cell>
          <cell r="I1867" t="str">
            <v>10750414</v>
          </cell>
          <cell r="J1867" t="str">
            <v>10750415</v>
          </cell>
          <cell r="K1867" t="str">
            <v>10750416</v>
          </cell>
          <cell r="L1867">
            <v>1</v>
          </cell>
          <cell r="M1867">
            <v>2</v>
          </cell>
          <cell r="N1867">
            <v>3</v>
          </cell>
          <cell r="O1867">
            <v>4</v>
          </cell>
          <cell r="P1867">
            <v>5</v>
          </cell>
          <cell r="Q1867">
            <v>6</v>
          </cell>
          <cell r="R1867">
            <v>140034</v>
          </cell>
          <cell r="T1867">
            <v>120023</v>
          </cell>
          <cell r="V1867" t="str">
            <v>133051</v>
          </cell>
          <cell r="X1867">
            <v>3</v>
          </cell>
          <cell r="Z1867">
            <v>5</v>
          </cell>
          <cell r="AA1867">
            <v>1</v>
          </cell>
          <cell r="AC1867">
            <v>140034</v>
          </cell>
          <cell r="AE1867">
            <v>120023</v>
          </cell>
          <cell r="AG1867">
            <v>163051</v>
          </cell>
        </row>
        <row r="1868">
          <cell r="A1868">
            <v>1075042</v>
          </cell>
          <cell r="B1868" t="str">
            <v>107504</v>
          </cell>
          <cell r="C1868" t="str">
            <v>主线副本</v>
          </cell>
          <cell r="D1868">
            <v>2</v>
          </cell>
          <cell r="F1868" t="str">
            <v>10750421</v>
          </cell>
          <cell r="G1868" t="str">
            <v>10750422</v>
          </cell>
          <cell r="H1868" t="str">
            <v>10750423</v>
          </cell>
          <cell r="I1868" t="str">
            <v>10750424</v>
          </cell>
          <cell r="J1868" t="str">
            <v>10750425</v>
          </cell>
          <cell r="K1868" t="str">
            <v>10750426</v>
          </cell>
          <cell r="L1868">
            <v>1</v>
          </cell>
          <cell r="M1868">
            <v>2</v>
          </cell>
          <cell r="N1868">
            <v>3</v>
          </cell>
          <cell r="O1868">
            <v>4</v>
          </cell>
          <cell r="P1868">
            <v>5</v>
          </cell>
          <cell r="Q1868">
            <v>6</v>
          </cell>
          <cell r="R1868">
            <v>140034</v>
          </cell>
          <cell r="T1868">
            <v>120023</v>
          </cell>
          <cell r="V1868" t="str">
            <v>133051</v>
          </cell>
          <cell r="X1868">
            <v>3</v>
          </cell>
          <cell r="Z1868">
            <v>5</v>
          </cell>
          <cell r="AA1868">
            <v>1</v>
          </cell>
          <cell r="AC1868">
            <v>140034</v>
          </cell>
          <cell r="AE1868">
            <v>120023</v>
          </cell>
          <cell r="AG1868">
            <v>163051</v>
          </cell>
        </row>
        <row r="1869">
          <cell r="A1869">
            <v>1075051</v>
          </cell>
          <cell r="B1869" t="str">
            <v>107505</v>
          </cell>
          <cell r="C1869" t="str">
            <v>主线副本</v>
          </cell>
          <cell r="D1869">
            <v>1</v>
          </cell>
          <cell r="F1869" t="str">
            <v>10750511</v>
          </cell>
          <cell r="G1869" t="str">
            <v>10750512</v>
          </cell>
          <cell r="H1869" t="str">
            <v>10750513</v>
          </cell>
          <cell r="I1869" t="str">
            <v>10750514</v>
          </cell>
          <cell r="J1869" t="str">
            <v>10750515</v>
          </cell>
          <cell r="K1869" t="str">
            <v>10750516</v>
          </cell>
          <cell r="L1869">
            <v>1</v>
          </cell>
          <cell r="M1869">
            <v>2</v>
          </cell>
          <cell r="N1869">
            <v>3</v>
          </cell>
          <cell r="O1869">
            <v>4</v>
          </cell>
          <cell r="P1869">
            <v>5</v>
          </cell>
          <cell r="Q1869">
            <v>6</v>
          </cell>
          <cell r="R1869">
            <v>140034</v>
          </cell>
          <cell r="T1869">
            <v>120023</v>
          </cell>
          <cell r="V1869" t="str">
            <v>131051</v>
          </cell>
          <cell r="X1869">
            <v>1</v>
          </cell>
          <cell r="Z1869">
            <v>5</v>
          </cell>
          <cell r="AA1869">
            <v>1</v>
          </cell>
          <cell r="AC1869">
            <v>140034</v>
          </cell>
          <cell r="AE1869">
            <v>120023</v>
          </cell>
          <cell r="AG1869">
            <v>161051</v>
          </cell>
        </row>
        <row r="1870">
          <cell r="A1870">
            <v>1075052</v>
          </cell>
          <cell r="B1870" t="str">
            <v>107505</v>
          </cell>
          <cell r="C1870" t="str">
            <v>主线副本</v>
          </cell>
          <cell r="D1870">
            <v>2</v>
          </cell>
          <cell r="F1870" t="str">
            <v>10750521</v>
          </cell>
          <cell r="G1870" t="str">
            <v>10750522</v>
          </cell>
          <cell r="H1870" t="str">
            <v>10750523</v>
          </cell>
          <cell r="I1870" t="str">
            <v>10750524</v>
          </cell>
          <cell r="J1870" t="str">
            <v>10750525</v>
          </cell>
          <cell r="K1870" t="str">
            <v>10750526</v>
          </cell>
          <cell r="L1870">
            <v>1</v>
          </cell>
          <cell r="M1870">
            <v>2</v>
          </cell>
          <cell r="N1870">
            <v>3</v>
          </cell>
          <cell r="O1870">
            <v>4</v>
          </cell>
          <cell r="P1870">
            <v>5</v>
          </cell>
          <cell r="Q1870">
            <v>6</v>
          </cell>
          <cell r="R1870">
            <v>140034</v>
          </cell>
          <cell r="T1870">
            <v>120023</v>
          </cell>
          <cell r="V1870" t="str">
            <v>131051</v>
          </cell>
          <cell r="X1870">
            <v>1</v>
          </cell>
          <cell r="Z1870">
            <v>5</v>
          </cell>
          <cell r="AA1870">
            <v>1</v>
          </cell>
          <cell r="AC1870">
            <v>140034</v>
          </cell>
          <cell r="AE1870">
            <v>120023</v>
          </cell>
          <cell r="AG1870">
            <v>161051</v>
          </cell>
        </row>
        <row r="1871">
          <cell r="A1871">
            <v>1075061</v>
          </cell>
          <cell r="B1871" t="str">
            <v>107506</v>
          </cell>
          <cell r="C1871" t="str">
            <v>主线副本</v>
          </cell>
          <cell r="D1871">
            <v>1</v>
          </cell>
          <cell r="F1871" t="str">
            <v>10750611</v>
          </cell>
          <cell r="G1871" t="str">
            <v>10750612</v>
          </cell>
          <cell r="H1871" t="str">
            <v>10750613</v>
          </cell>
          <cell r="I1871" t="str">
            <v>10750614</v>
          </cell>
          <cell r="J1871" t="str">
            <v>10750615</v>
          </cell>
          <cell r="K1871" t="str">
            <v>10750616</v>
          </cell>
          <cell r="L1871">
            <v>6</v>
          </cell>
          <cell r="M1871">
            <v>5</v>
          </cell>
          <cell r="N1871">
            <v>4</v>
          </cell>
          <cell r="O1871">
            <v>3</v>
          </cell>
          <cell r="P1871">
            <v>2</v>
          </cell>
          <cell r="Q1871">
            <v>1</v>
          </cell>
          <cell r="R1871">
            <v>140034</v>
          </cell>
          <cell r="T1871">
            <v>120023</v>
          </cell>
          <cell r="V1871" t="str">
            <v>161051</v>
          </cell>
          <cell r="Y1871">
            <v>1</v>
          </cell>
          <cell r="Z1871">
            <v>5</v>
          </cell>
          <cell r="AA1871">
            <v>1</v>
          </cell>
          <cell r="AC1871">
            <v>140034</v>
          </cell>
          <cell r="AE1871">
            <v>120023</v>
          </cell>
          <cell r="AG1871" t="str">
            <v>161051</v>
          </cell>
        </row>
        <row r="1872">
          <cell r="A1872">
            <v>1075062</v>
          </cell>
          <cell r="B1872" t="str">
            <v>107506</v>
          </cell>
          <cell r="C1872" t="str">
            <v>主线副本</v>
          </cell>
          <cell r="D1872">
            <v>2</v>
          </cell>
          <cell r="F1872" t="str">
            <v>10750621</v>
          </cell>
          <cell r="G1872" t="str">
            <v>10750622</v>
          </cell>
          <cell r="H1872" t="str">
            <v>10750623</v>
          </cell>
          <cell r="I1872" t="str">
            <v>10750624</v>
          </cell>
          <cell r="J1872" t="str">
            <v>10750625</v>
          </cell>
          <cell r="K1872" t="str">
            <v>10750626</v>
          </cell>
          <cell r="L1872">
            <v>4</v>
          </cell>
          <cell r="M1872">
            <v>5</v>
          </cell>
          <cell r="N1872">
            <v>6</v>
          </cell>
          <cell r="O1872">
            <v>3</v>
          </cell>
          <cell r="P1872">
            <v>2</v>
          </cell>
          <cell r="Q1872">
            <v>1</v>
          </cell>
          <cell r="R1872">
            <v>140034</v>
          </cell>
          <cell r="T1872">
            <v>120023</v>
          </cell>
          <cell r="V1872" t="str">
            <v>161051</v>
          </cell>
          <cell r="Y1872">
            <v>1</v>
          </cell>
          <cell r="Z1872">
            <v>5</v>
          </cell>
          <cell r="AA1872">
            <v>1</v>
          </cell>
          <cell r="AC1872">
            <v>140034</v>
          </cell>
          <cell r="AE1872">
            <v>120023</v>
          </cell>
          <cell r="AG1872" t="str">
            <v>161051</v>
          </cell>
        </row>
        <row r="1873">
          <cell r="A1873">
            <v>1075071</v>
          </cell>
          <cell r="B1873" t="str">
            <v>107507</v>
          </cell>
          <cell r="C1873" t="str">
            <v>主线副本</v>
          </cell>
          <cell r="D1873">
            <v>1</v>
          </cell>
          <cell r="F1873" t="str">
            <v>10750711</v>
          </cell>
          <cell r="G1873" t="str">
            <v>10750712</v>
          </cell>
          <cell r="H1873" t="str">
            <v>10750713</v>
          </cell>
          <cell r="I1873" t="str">
            <v>10750714</v>
          </cell>
          <cell r="J1873" t="str">
            <v>10750715</v>
          </cell>
          <cell r="K1873" t="str">
            <v>10750716</v>
          </cell>
          <cell r="L1873">
            <v>3</v>
          </cell>
          <cell r="M1873">
            <v>1</v>
          </cell>
          <cell r="N1873">
            <v>2</v>
          </cell>
          <cell r="O1873">
            <v>4</v>
          </cell>
          <cell r="P1873">
            <v>5</v>
          </cell>
          <cell r="Q1873">
            <v>6</v>
          </cell>
          <cell r="R1873">
            <v>140034</v>
          </cell>
          <cell r="T1873">
            <v>120023</v>
          </cell>
          <cell r="V1873" t="str">
            <v>132051</v>
          </cell>
          <cell r="X1873">
            <v>2</v>
          </cell>
          <cell r="Z1873">
            <v>5</v>
          </cell>
          <cell r="AA1873">
            <v>1</v>
          </cell>
          <cell r="AC1873">
            <v>140034</v>
          </cell>
          <cell r="AE1873">
            <v>120023</v>
          </cell>
          <cell r="AG1873">
            <v>162051</v>
          </cell>
        </row>
        <row r="1874">
          <cell r="A1874">
            <v>1075072</v>
          </cell>
          <cell r="B1874" t="str">
            <v>107507</v>
          </cell>
          <cell r="C1874" t="str">
            <v>主线副本</v>
          </cell>
          <cell r="D1874">
            <v>2</v>
          </cell>
          <cell r="F1874" t="str">
            <v>10750721</v>
          </cell>
          <cell r="G1874" t="str">
            <v>10750722</v>
          </cell>
          <cell r="H1874" t="str">
            <v>10750723</v>
          </cell>
          <cell r="I1874" t="str">
            <v>10750724</v>
          </cell>
          <cell r="J1874" t="str">
            <v>10750725</v>
          </cell>
          <cell r="K1874" t="str">
            <v>10750726</v>
          </cell>
          <cell r="L1874">
            <v>1</v>
          </cell>
          <cell r="M1874">
            <v>2</v>
          </cell>
          <cell r="N1874">
            <v>3</v>
          </cell>
          <cell r="O1874">
            <v>4</v>
          </cell>
          <cell r="P1874">
            <v>5</v>
          </cell>
          <cell r="Q1874">
            <v>6</v>
          </cell>
          <cell r="R1874">
            <v>140034</v>
          </cell>
          <cell r="T1874">
            <v>120023</v>
          </cell>
          <cell r="V1874" t="str">
            <v>132051</v>
          </cell>
          <cell r="X1874">
            <v>2</v>
          </cell>
          <cell r="Z1874">
            <v>5</v>
          </cell>
          <cell r="AA1874">
            <v>1</v>
          </cell>
          <cell r="AC1874">
            <v>140034</v>
          </cell>
          <cell r="AE1874">
            <v>120023</v>
          </cell>
          <cell r="AG1874">
            <v>162051</v>
          </cell>
        </row>
        <row r="1875">
          <cell r="A1875">
            <v>1075081</v>
          </cell>
          <cell r="B1875" t="str">
            <v>107508</v>
          </cell>
          <cell r="C1875" t="str">
            <v>主线副本</v>
          </cell>
          <cell r="D1875">
            <v>1</v>
          </cell>
          <cell r="F1875" t="str">
            <v>10750811</v>
          </cell>
          <cell r="G1875" t="str">
            <v>10750812</v>
          </cell>
          <cell r="H1875" t="str">
            <v>10750813</v>
          </cell>
          <cell r="I1875" t="str">
            <v>10750814</v>
          </cell>
          <cell r="J1875" t="str">
            <v>10750815</v>
          </cell>
          <cell r="K1875" t="str">
            <v>10750816</v>
          </cell>
          <cell r="L1875">
            <v>3</v>
          </cell>
          <cell r="M1875">
            <v>2</v>
          </cell>
          <cell r="N1875">
            <v>4</v>
          </cell>
          <cell r="O1875">
            <v>5</v>
          </cell>
          <cell r="P1875">
            <v>1</v>
          </cell>
          <cell r="Q1875">
            <v>6</v>
          </cell>
          <cell r="R1875">
            <v>140034</v>
          </cell>
          <cell r="T1875">
            <v>120023</v>
          </cell>
          <cell r="V1875" t="str">
            <v>133051</v>
          </cell>
          <cell r="X1875">
            <v>3</v>
          </cell>
          <cell r="Z1875">
            <v>5</v>
          </cell>
          <cell r="AA1875">
            <v>1</v>
          </cell>
          <cell r="AC1875">
            <v>140034</v>
          </cell>
          <cell r="AE1875">
            <v>120023</v>
          </cell>
          <cell r="AG1875">
            <v>163051</v>
          </cell>
        </row>
        <row r="1876">
          <cell r="A1876">
            <v>1075082</v>
          </cell>
          <cell r="B1876" t="str">
            <v>107508</v>
          </cell>
          <cell r="C1876" t="str">
            <v>主线副本</v>
          </cell>
          <cell r="D1876">
            <v>2</v>
          </cell>
          <cell r="F1876" t="str">
            <v>10750821</v>
          </cell>
          <cell r="G1876" t="str">
            <v>10750822</v>
          </cell>
          <cell r="H1876" t="str">
            <v>10750823</v>
          </cell>
          <cell r="I1876" t="str">
            <v>10750824</v>
          </cell>
          <cell r="J1876" t="str">
            <v>10750825</v>
          </cell>
          <cell r="K1876" t="str">
            <v>10750826</v>
          </cell>
          <cell r="L1876">
            <v>1</v>
          </cell>
          <cell r="M1876">
            <v>2</v>
          </cell>
          <cell r="N1876">
            <v>3</v>
          </cell>
          <cell r="O1876">
            <v>4</v>
          </cell>
          <cell r="P1876">
            <v>5</v>
          </cell>
          <cell r="Q1876">
            <v>6</v>
          </cell>
          <cell r="R1876">
            <v>140034</v>
          </cell>
          <cell r="T1876">
            <v>120023</v>
          </cell>
          <cell r="V1876" t="str">
            <v>133051</v>
          </cell>
          <cell r="X1876">
            <v>3</v>
          </cell>
          <cell r="Z1876">
            <v>5</v>
          </cell>
          <cell r="AA1876">
            <v>1</v>
          </cell>
          <cell r="AC1876">
            <v>140034</v>
          </cell>
          <cell r="AE1876">
            <v>120023</v>
          </cell>
          <cell r="AG1876">
            <v>163051</v>
          </cell>
        </row>
        <row r="1877">
          <cell r="A1877">
            <v>1075091</v>
          </cell>
          <cell r="B1877" t="str">
            <v>107509</v>
          </cell>
          <cell r="C1877" t="str">
            <v>主线副本</v>
          </cell>
          <cell r="D1877">
            <v>1</v>
          </cell>
          <cell r="F1877" t="str">
            <v>10750911</v>
          </cell>
          <cell r="G1877" t="str">
            <v>10750912</v>
          </cell>
          <cell r="H1877" t="str">
            <v>10750913</v>
          </cell>
          <cell r="I1877" t="str">
            <v>10750914</v>
          </cell>
          <cell r="J1877" t="str">
            <v>10750915</v>
          </cell>
          <cell r="K1877" t="str">
            <v>10750916</v>
          </cell>
          <cell r="L1877">
            <v>1</v>
          </cell>
          <cell r="M1877">
            <v>2</v>
          </cell>
          <cell r="N1877">
            <v>3</v>
          </cell>
          <cell r="O1877">
            <v>4</v>
          </cell>
          <cell r="P1877">
            <v>5</v>
          </cell>
          <cell r="Q1877">
            <v>6</v>
          </cell>
          <cell r="R1877">
            <v>140034</v>
          </cell>
          <cell r="T1877">
            <v>120023</v>
          </cell>
          <cell r="V1877" t="str">
            <v>162051</v>
          </cell>
          <cell r="Y1877">
            <v>2</v>
          </cell>
          <cell r="Z1877">
            <v>5</v>
          </cell>
          <cell r="AA1877">
            <v>1</v>
          </cell>
          <cell r="AC1877">
            <v>140034</v>
          </cell>
          <cell r="AE1877">
            <v>120023</v>
          </cell>
          <cell r="AG1877" t="str">
            <v>162051</v>
          </cell>
        </row>
        <row r="1878">
          <cell r="A1878">
            <v>1075092</v>
          </cell>
          <cell r="B1878" t="str">
            <v>107509</v>
          </cell>
          <cell r="C1878" t="str">
            <v>主线副本</v>
          </cell>
          <cell r="D1878">
            <v>2</v>
          </cell>
          <cell r="F1878" t="str">
            <v>10750921</v>
          </cell>
          <cell r="G1878" t="str">
            <v>10750922</v>
          </cell>
          <cell r="H1878" t="str">
            <v>10750923</v>
          </cell>
          <cell r="I1878" t="str">
            <v>10750924</v>
          </cell>
          <cell r="J1878" t="str">
            <v>10750925</v>
          </cell>
          <cell r="K1878" t="str">
            <v>10750926</v>
          </cell>
          <cell r="L1878">
            <v>1</v>
          </cell>
          <cell r="M1878">
            <v>2</v>
          </cell>
          <cell r="N1878">
            <v>3</v>
          </cell>
          <cell r="O1878">
            <v>4</v>
          </cell>
          <cell r="P1878">
            <v>5</v>
          </cell>
          <cell r="Q1878">
            <v>6</v>
          </cell>
          <cell r="R1878">
            <v>140034</v>
          </cell>
          <cell r="T1878">
            <v>120023</v>
          </cell>
          <cell r="V1878" t="str">
            <v>162051</v>
          </cell>
          <cell r="Y1878">
            <v>2</v>
          </cell>
          <cell r="Z1878">
            <v>5</v>
          </cell>
          <cell r="AA1878">
            <v>1</v>
          </cell>
          <cell r="AC1878">
            <v>140034</v>
          </cell>
          <cell r="AE1878">
            <v>120023</v>
          </cell>
          <cell r="AG1878" t="str">
            <v>162051</v>
          </cell>
        </row>
        <row r="1879">
          <cell r="A1879">
            <v>1075101</v>
          </cell>
          <cell r="B1879" t="str">
            <v>107510</v>
          </cell>
          <cell r="C1879" t="str">
            <v>主线副本</v>
          </cell>
          <cell r="D1879">
            <v>1</v>
          </cell>
          <cell r="F1879" t="str">
            <v>10751011</v>
          </cell>
          <cell r="G1879" t="str">
            <v>10751012</v>
          </cell>
          <cell r="H1879" t="str">
            <v>10751013</v>
          </cell>
          <cell r="I1879" t="str">
            <v>10751014</v>
          </cell>
          <cell r="J1879" t="str">
            <v>10751015</v>
          </cell>
          <cell r="K1879" t="str">
            <v>10751016</v>
          </cell>
          <cell r="L1879">
            <v>1</v>
          </cell>
          <cell r="M1879">
            <v>2</v>
          </cell>
          <cell r="N1879">
            <v>3</v>
          </cell>
          <cell r="O1879">
            <v>4</v>
          </cell>
          <cell r="P1879">
            <v>5</v>
          </cell>
          <cell r="Q1879">
            <v>6</v>
          </cell>
          <cell r="R1879">
            <v>140034</v>
          </cell>
          <cell r="T1879">
            <v>120023</v>
          </cell>
          <cell r="V1879" t="str">
            <v>164051</v>
          </cell>
          <cell r="Y1879">
            <v>4</v>
          </cell>
          <cell r="Z1879">
            <v>5</v>
          </cell>
          <cell r="AA1879">
            <v>1</v>
          </cell>
          <cell r="AC1879">
            <v>140034</v>
          </cell>
          <cell r="AE1879">
            <v>120023</v>
          </cell>
          <cell r="AG1879" t="str">
            <v>164051</v>
          </cell>
          <cell r="AH1879">
            <v>150003</v>
          </cell>
        </row>
        <row r="1880">
          <cell r="A1880">
            <v>1075102</v>
          </cell>
          <cell r="B1880" t="str">
            <v>107510</v>
          </cell>
          <cell r="C1880" t="str">
            <v>主线副本</v>
          </cell>
          <cell r="D1880">
            <v>2</v>
          </cell>
          <cell r="F1880" t="str">
            <v>10751021</v>
          </cell>
          <cell r="G1880" t="str">
            <v>10751022</v>
          </cell>
          <cell r="H1880" t="str">
            <v>10751023</v>
          </cell>
          <cell r="I1880" t="str">
            <v>10751024</v>
          </cell>
          <cell r="J1880" t="str">
            <v>10751025</v>
          </cell>
          <cell r="K1880" t="str">
            <v>10751026</v>
          </cell>
          <cell r="L1880">
            <v>1</v>
          </cell>
          <cell r="M1880">
            <v>2</v>
          </cell>
          <cell r="N1880">
            <v>3</v>
          </cell>
          <cell r="O1880">
            <v>4</v>
          </cell>
          <cell r="P1880">
            <v>5</v>
          </cell>
          <cell r="Q1880">
            <v>6</v>
          </cell>
          <cell r="R1880">
            <v>140034</v>
          </cell>
          <cell r="T1880">
            <v>120023</v>
          </cell>
          <cell r="V1880" t="str">
            <v>164051</v>
          </cell>
          <cell r="Y1880">
            <v>4</v>
          </cell>
          <cell r="Z1880">
            <v>5</v>
          </cell>
          <cell r="AA1880">
            <v>1</v>
          </cell>
          <cell r="AC1880">
            <v>140034</v>
          </cell>
          <cell r="AE1880">
            <v>120023</v>
          </cell>
          <cell r="AG1880" t="str">
            <v>164051</v>
          </cell>
          <cell r="AH1880">
            <v>150003</v>
          </cell>
        </row>
        <row r="1881">
          <cell r="A1881" t="str">
            <v>2001011</v>
          </cell>
          <cell r="B1881" t="str">
            <v>200101</v>
          </cell>
          <cell r="C1881" t="str">
            <v>精英副本</v>
          </cell>
          <cell r="D1881">
            <v>1</v>
          </cell>
          <cell r="E1881" t="str">
            <v>精英</v>
          </cell>
          <cell r="F1881" t="str">
            <v>20010111</v>
          </cell>
          <cell r="G1881" t="str">
            <v>20010112</v>
          </cell>
          <cell r="H1881" t="str">
            <v>20010113</v>
          </cell>
          <cell r="I1881" t="str">
            <v>20010114</v>
          </cell>
          <cell r="J1881" t="str">
            <v>20010115</v>
          </cell>
          <cell r="K1881" t="str">
            <v>20010116</v>
          </cell>
          <cell r="L1881">
            <v>3</v>
          </cell>
          <cell r="M1881">
            <v>2</v>
          </cell>
          <cell r="N1881">
            <v>4</v>
          </cell>
          <cell r="O1881">
            <v>6</v>
          </cell>
          <cell r="P1881">
            <v>1</v>
          </cell>
          <cell r="Q1881">
            <v>5</v>
          </cell>
          <cell r="R1881">
            <v>140034</v>
          </cell>
          <cell r="S1881">
            <v>200014</v>
          </cell>
          <cell r="V1881">
            <v>202001</v>
          </cell>
          <cell r="AD1881">
            <v>200014</v>
          </cell>
          <cell r="AG1881">
            <v>202001</v>
          </cell>
        </row>
        <row r="1882">
          <cell r="A1882" t="str">
            <v>2001021</v>
          </cell>
          <cell r="B1882" t="str">
            <v>200102</v>
          </cell>
          <cell r="C1882" t="str">
            <v>精英副本</v>
          </cell>
          <cell r="D1882">
            <v>2</v>
          </cell>
          <cell r="E1882" t="str">
            <v>精英</v>
          </cell>
          <cell r="F1882" t="str">
            <v>20010211</v>
          </cell>
          <cell r="G1882" t="str">
            <v>20010212</v>
          </cell>
          <cell r="H1882" t="str">
            <v>20010213</v>
          </cell>
          <cell r="I1882" t="str">
            <v>20010214</v>
          </cell>
          <cell r="J1882" t="str">
            <v>20010215</v>
          </cell>
          <cell r="K1882" t="str">
            <v>20010216</v>
          </cell>
          <cell r="L1882">
            <v>2</v>
          </cell>
          <cell r="M1882">
            <v>3</v>
          </cell>
          <cell r="N1882">
            <v>1</v>
          </cell>
          <cell r="O1882">
            <v>5</v>
          </cell>
          <cell r="P1882">
            <v>6</v>
          </cell>
          <cell r="Q1882">
            <v>4</v>
          </cell>
          <cell r="R1882">
            <v>140034</v>
          </cell>
          <cell r="S1882">
            <v>200014</v>
          </cell>
          <cell r="V1882">
            <v>202001</v>
          </cell>
          <cell r="AD1882">
            <v>200014</v>
          </cell>
          <cell r="AG1882">
            <v>202001</v>
          </cell>
        </row>
        <row r="1883">
          <cell r="A1883" t="str">
            <v>2001031</v>
          </cell>
          <cell r="B1883" t="str">
            <v>200103</v>
          </cell>
          <cell r="C1883" t="str">
            <v>精英副本</v>
          </cell>
          <cell r="D1883">
            <v>3</v>
          </cell>
          <cell r="E1883" t="str">
            <v>精英</v>
          </cell>
          <cell r="F1883" t="str">
            <v>20010311</v>
          </cell>
          <cell r="G1883" t="str">
            <v>20010312</v>
          </cell>
          <cell r="H1883" t="str">
            <v>20010313</v>
          </cell>
          <cell r="I1883" t="str">
            <v>20010314</v>
          </cell>
          <cell r="J1883" t="str">
            <v>20010315</v>
          </cell>
          <cell r="K1883" t="str">
            <v>20010316</v>
          </cell>
          <cell r="L1883">
            <v>1</v>
          </cell>
          <cell r="M1883">
            <v>2</v>
          </cell>
          <cell r="N1883">
            <v>3</v>
          </cell>
          <cell r="O1883">
            <v>4</v>
          </cell>
          <cell r="P1883">
            <v>5</v>
          </cell>
          <cell r="Q1883">
            <v>6</v>
          </cell>
          <cell r="S1883">
            <v>200014</v>
          </cell>
          <cell r="V1883">
            <v>202001</v>
          </cell>
          <cell r="AD1883">
            <v>200014</v>
          </cell>
          <cell r="AG1883">
            <v>202001</v>
          </cell>
        </row>
        <row r="1884">
          <cell r="A1884" t="str">
            <v>2001041</v>
          </cell>
          <cell r="B1884" t="str">
            <v>200104</v>
          </cell>
          <cell r="C1884" t="str">
            <v>精英副本</v>
          </cell>
          <cell r="D1884">
            <v>4</v>
          </cell>
          <cell r="E1884" t="str">
            <v>精英</v>
          </cell>
          <cell r="F1884" t="str">
            <v>20010411</v>
          </cell>
          <cell r="G1884" t="str">
            <v>20010412</v>
          </cell>
          <cell r="H1884" t="str">
            <v>20010413</v>
          </cell>
          <cell r="I1884" t="str">
            <v>20010414</v>
          </cell>
          <cell r="J1884" t="str">
            <v>20010415</v>
          </cell>
          <cell r="K1884" t="str">
            <v>20010416</v>
          </cell>
          <cell r="L1884">
            <v>1</v>
          </cell>
          <cell r="M1884">
            <v>6</v>
          </cell>
          <cell r="N1884">
            <v>4</v>
          </cell>
          <cell r="O1884">
            <v>5</v>
          </cell>
          <cell r="P1884">
            <v>2</v>
          </cell>
          <cell r="Q1884">
            <v>3</v>
          </cell>
          <cell r="S1884">
            <v>200014</v>
          </cell>
          <cell r="V1884">
            <v>202001</v>
          </cell>
          <cell r="AD1884">
            <v>200014</v>
          </cell>
          <cell r="AG1884">
            <v>202001</v>
          </cell>
        </row>
        <row r="1885">
          <cell r="A1885" t="str">
            <v>2001051</v>
          </cell>
          <cell r="B1885" t="str">
            <v>200105</v>
          </cell>
          <cell r="C1885" t="str">
            <v>精英副本</v>
          </cell>
          <cell r="D1885">
            <v>5</v>
          </cell>
          <cell r="E1885" t="str">
            <v>精英</v>
          </cell>
          <cell r="F1885" t="str">
            <v>20010511</v>
          </cell>
          <cell r="G1885" t="str">
            <v>20010512</v>
          </cell>
          <cell r="H1885" t="str">
            <v>20010513</v>
          </cell>
          <cell r="I1885" t="str">
            <v>20010514</v>
          </cell>
          <cell r="J1885" t="str">
            <v>20010515</v>
          </cell>
          <cell r="K1885" t="str">
            <v>20010516</v>
          </cell>
          <cell r="L1885">
            <v>2</v>
          </cell>
          <cell r="M1885">
            <v>6</v>
          </cell>
          <cell r="N1885">
            <v>5</v>
          </cell>
          <cell r="O1885">
            <v>4</v>
          </cell>
          <cell r="P1885">
            <v>3</v>
          </cell>
          <cell r="Q1885">
            <v>1</v>
          </cell>
          <cell r="R1885">
            <v>200011</v>
          </cell>
          <cell r="S1885">
            <v>200022</v>
          </cell>
          <cell r="V1885">
            <v>202001</v>
          </cell>
          <cell r="AC1885">
            <v>200011</v>
          </cell>
          <cell r="AD1885">
            <v>200022</v>
          </cell>
          <cell r="AG1885">
            <v>202001</v>
          </cell>
        </row>
        <row r="1886">
          <cell r="A1886" t="str">
            <v>2002011</v>
          </cell>
          <cell r="B1886">
            <v>200201</v>
          </cell>
          <cell r="C1886" t="str">
            <v>精英副本</v>
          </cell>
          <cell r="D1886">
            <v>1</v>
          </cell>
          <cell r="F1886" t="str">
            <v>20020111</v>
          </cell>
          <cell r="G1886" t="str">
            <v>20020112</v>
          </cell>
          <cell r="H1886" t="str">
            <v>20020113</v>
          </cell>
          <cell r="I1886" t="str">
            <v>20020114</v>
          </cell>
          <cell r="J1886" t="str">
            <v>20020115</v>
          </cell>
          <cell r="K1886" t="str">
            <v>20020116</v>
          </cell>
          <cell r="L1886">
            <v>3</v>
          </cell>
          <cell r="M1886">
            <v>2</v>
          </cell>
          <cell r="N1886">
            <v>4</v>
          </cell>
          <cell r="O1886">
            <v>6</v>
          </cell>
          <cell r="P1886">
            <v>1</v>
          </cell>
          <cell r="Q1886">
            <v>5</v>
          </cell>
          <cell r="R1886">
            <v>200011</v>
          </cell>
          <cell r="S1886">
            <v>200022</v>
          </cell>
          <cell r="V1886">
            <v>202002</v>
          </cell>
          <cell r="AC1886">
            <v>200011</v>
          </cell>
          <cell r="AD1886">
            <v>200022</v>
          </cell>
          <cell r="AG1886">
            <v>202002</v>
          </cell>
        </row>
        <row r="1887">
          <cell r="A1887" t="str">
            <v>2002021</v>
          </cell>
          <cell r="B1887">
            <v>200202</v>
          </cell>
          <cell r="C1887" t="str">
            <v>精英副本</v>
          </cell>
          <cell r="D1887">
            <v>2</v>
          </cell>
          <cell r="F1887" t="str">
            <v>20020211</v>
          </cell>
          <cell r="G1887" t="str">
            <v>20020212</v>
          </cell>
          <cell r="H1887" t="str">
            <v>20020213</v>
          </cell>
          <cell r="I1887" t="str">
            <v>20020214</v>
          </cell>
          <cell r="J1887" t="str">
            <v>20020215</v>
          </cell>
          <cell r="K1887" t="str">
            <v>20020216</v>
          </cell>
          <cell r="L1887">
            <v>2</v>
          </cell>
          <cell r="M1887">
            <v>3</v>
          </cell>
          <cell r="N1887">
            <v>1</v>
          </cell>
          <cell r="O1887">
            <v>5</v>
          </cell>
          <cell r="P1887">
            <v>6</v>
          </cell>
          <cell r="Q1887">
            <v>4</v>
          </cell>
          <cell r="R1887">
            <v>200011</v>
          </cell>
          <cell r="S1887">
            <v>200022</v>
          </cell>
          <cell r="V1887">
            <v>202002</v>
          </cell>
          <cell r="AC1887">
            <v>200011</v>
          </cell>
          <cell r="AD1887">
            <v>200022</v>
          </cell>
          <cell r="AG1887">
            <v>202002</v>
          </cell>
        </row>
        <row r="1888">
          <cell r="A1888" t="str">
            <v>2002031</v>
          </cell>
          <cell r="B1888">
            <v>200203</v>
          </cell>
          <cell r="C1888" t="str">
            <v>精英副本</v>
          </cell>
          <cell r="D1888">
            <v>3</v>
          </cell>
          <cell r="F1888" t="str">
            <v>20020311</v>
          </cell>
          <cell r="G1888" t="str">
            <v>20020312</v>
          </cell>
          <cell r="H1888" t="str">
            <v>20020313</v>
          </cell>
          <cell r="I1888" t="str">
            <v>20020314</v>
          </cell>
          <cell r="J1888" t="str">
            <v>20020315</v>
          </cell>
          <cell r="K1888" t="str">
            <v>20020316</v>
          </cell>
          <cell r="L1888">
            <v>1</v>
          </cell>
          <cell r="M1888">
            <v>2</v>
          </cell>
          <cell r="N1888">
            <v>3</v>
          </cell>
          <cell r="O1888">
            <v>4</v>
          </cell>
          <cell r="P1888">
            <v>5</v>
          </cell>
          <cell r="Q1888">
            <v>6</v>
          </cell>
          <cell r="R1888">
            <v>200011</v>
          </cell>
          <cell r="S1888">
            <v>200022</v>
          </cell>
          <cell r="V1888">
            <v>202002</v>
          </cell>
          <cell r="AC1888">
            <v>200011</v>
          </cell>
          <cell r="AD1888">
            <v>200022</v>
          </cell>
          <cell r="AG1888">
            <v>202002</v>
          </cell>
        </row>
        <row r="1889">
          <cell r="A1889" t="str">
            <v>2002041</v>
          </cell>
          <cell r="B1889">
            <v>200204</v>
          </cell>
          <cell r="C1889" t="str">
            <v>精英副本</v>
          </cell>
          <cell r="D1889">
            <v>4</v>
          </cell>
          <cell r="F1889" t="str">
            <v>20020411</v>
          </cell>
          <cell r="G1889" t="str">
            <v>20020412</v>
          </cell>
          <cell r="H1889" t="str">
            <v>20020413</v>
          </cell>
          <cell r="I1889" t="str">
            <v>20020414</v>
          </cell>
          <cell r="J1889" t="str">
            <v>20020415</v>
          </cell>
          <cell r="K1889" t="str">
            <v>20020416</v>
          </cell>
          <cell r="L1889">
            <v>1</v>
          </cell>
          <cell r="M1889">
            <v>6</v>
          </cell>
          <cell r="N1889">
            <v>4</v>
          </cell>
          <cell r="O1889">
            <v>5</v>
          </cell>
          <cell r="P1889">
            <v>2</v>
          </cell>
          <cell r="Q1889">
            <v>3</v>
          </cell>
          <cell r="R1889">
            <v>200011</v>
          </cell>
          <cell r="S1889">
            <v>200022</v>
          </cell>
          <cell r="V1889">
            <v>202002</v>
          </cell>
          <cell r="AC1889">
            <v>200011</v>
          </cell>
          <cell r="AD1889">
            <v>200022</v>
          </cell>
          <cell r="AG1889">
            <v>202002</v>
          </cell>
        </row>
        <row r="1890">
          <cell r="A1890" t="str">
            <v>2002051</v>
          </cell>
          <cell r="B1890">
            <v>200205</v>
          </cell>
          <cell r="C1890" t="str">
            <v>精英副本</v>
          </cell>
          <cell r="D1890">
            <v>5</v>
          </cell>
          <cell r="F1890" t="str">
            <v>20020511</v>
          </cell>
          <cell r="G1890" t="str">
            <v>20020512</v>
          </cell>
          <cell r="H1890" t="str">
            <v>20020513</v>
          </cell>
          <cell r="I1890" t="str">
            <v>20020514</v>
          </cell>
          <cell r="J1890" t="str">
            <v>20020515</v>
          </cell>
          <cell r="K1890" t="str">
            <v>20020516</v>
          </cell>
          <cell r="L1890">
            <v>3</v>
          </cell>
          <cell r="M1890">
            <v>1</v>
          </cell>
          <cell r="N1890">
            <v>6</v>
          </cell>
          <cell r="O1890">
            <v>5</v>
          </cell>
          <cell r="P1890">
            <v>4</v>
          </cell>
          <cell r="Q1890">
            <v>2</v>
          </cell>
          <cell r="S1890">
            <v>200023</v>
          </cell>
          <cell r="V1890">
            <v>202002</v>
          </cell>
          <cell r="AD1890">
            <v>200023</v>
          </cell>
          <cell r="AG1890">
            <v>202002</v>
          </cell>
        </row>
        <row r="1891">
          <cell r="A1891" t="str">
            <v>2003011</v>
          </cell>
          <cell r="B1891">
            <v>200301</v>
          </cell>
          <cell r="C1891" t="str">
            <v>精英副本</v>
          </cell>
          <cell r="D1891">
            <v>1</v>
          </cell>
          <cell r="F1891" t="str">
            <v>20030111</v>
          </cell>
          <cell r="G1891" t="str">
            <v>20030112</v>
          </cell>
          <cell r="H1891" t="str">
            <v>20030113</v>
          </cell>
          <cell r="I1891" t="str">
            <v>20030114</v>
          </cell>
          <cell r="J1891" t="str">
            <v>20030115</v>
          </cell>
          <cell r="K1891" t="str">
            <v>20030116</v>
          </cell>
          <cell r="L1891">
            <v>1</v>
          </cell>
          <cell r="M1891">
            <v>2</v>
          </cell>
          <cell r="N1891">
            <v>3</v>
          </cell>
          <cell r="O1891">
            <v>4</v>
          </cell>
          <cell r="P1891">
            <v>5</v>
          </cell>
          <cell r="Q1891">
            <v>6</v>
          </cell>
          <cell r="S1891">
            <v>200023</v>
          </cell>
          <cell r="V1891">
            <v>202003</v>
          </cell>
          <cell r="AD1891">
            <v>200023</v>
          </cell>
          <cell r="AG1891">
            <v>202003</v>
          </cell>
        </row>
        <row r="1892">
          <cell r="A1892" t="str">
            <v>2003021</v>
          </cell>
          <cell r="B1892">
            <v>200302</v>
          </cell>
          <cell r="C1892" t="str">
            <v>精英副本</v>
          </cell>
          <cell r="D1892">
            <v>2</v>
          </cell>
          <cell r="F1892" t="str">
            <v>20030211</v>
          </cell>
          <cell r="G1892" t="str">
            <v>20030212</v>
          </cell>
          <cell r="H1892" t="str">
            <v>20030213</v>
          </cell>
          <cell r="I1892" t="str">
            <v>20030214</v>
          </cell>
          <cell r="J1892" t="str">
            <v>20030215</v>
          </cell>
          <cell r="K1892" t="str">
            <v>20030216</v>
          </cell>
          <cell r="L1892">
            <v>4</v>
          </cell>
          <cell r="M1892">
            <v>2</v>
          </cell>
          <cell r="N1892">
            <v>3</v>
          </cell>
          <cell r="O1892">
            <v>6</v>
          </cell>
          <cell r="P1892">
            <v>1</v>
          </cell>
          <cell r="Q1892">
            <v>5</v>
          </cell>
          <cell r="S1892">
            <v>200023</v>
          </cell>
          <cell r="V1892">
            <v>202003</v>
          </cell>
          <cell r="AD1892">
            <v>200023</v>
          </cell>
          <cell r="AG1892">
            <v>202003</v>
          </cell>
        </row>
        <row r="1893">
          <cell r="A1893" t="str">
            <v>2003031</v>
          </cell>
          <cell r="B1893">
            <v>200303</v>
          </cell>
          <cell r="C1893" t="str">
            <v>精英副本</v>
          </cell>
          <cell r="D1893">
            <v>3</v>
          </cell>
          <cell r="F1893" t="str">
            <v>20030311</v>
          </cell>
          <cell r="G1893" t="str">
            <v>20030312</v>
          </cell>
          <cell r="H1893" t="str">
            <v>20030313</v>
          </cell>
          <cell r="I1893" t="str">
            <v>20030314</v>
          </cell>
          <cell r="J1893" t="str">
            <v>20030315</v>
          </cell>
          <cell r="K1893" t="str">
            <v>20030316</v>
          </cell>
          <cell r="L1893">
            <v>5</v>
          </cell>
          <cell r="M1893">
            <v>2</v>
          </cell>
          <cell r="N1893">
            <v>3</v>
          </cell>
          <cell r="O1893">
            <v>4</v>
          </cell>
          <cell r="P1893">
            <v>1</v>
          </cell>
          <cell r="Q1893">
            <v>6</v>
          </cell>
          <cell r="S1893">
            <v>200023</v>
          </cell>
          <cell r="V1893">
            <v>202003</v>
          </cell>
          <cell r="AD1893">
            <v>200023</v>
          </cell>
          <cell r="AG1893">
            <v>202003</v>
          </cell>
        </row>
        <row r="1894">
          <cell r="A1894" t="str">
            <v>2003041</v>
          </cell>
          <cell r="B1894">
            <v>200304</v>
          </cell>
          <cell r="C1894" t="str">
            <v>精英副本</v>
          </cell>
          <cell r="D1894">
            <v>4</v>
          </cell>
          <cell r="F1894" t="str">
            <v>20030411</v>
          </cell>
          <cell r="G1894" t="str">
            <v>20030412</v>
          </cell>
          <cell r="H1894" t="str">
            <v>20030413</v>
          </cell>
          <cell r="I1894" t="str">
            <v>20030414</v>
          </cell>
          <cell r="J1894" t="str">
            <v>20030415</v>
          </cell>
          <cell r="K1894" t="str">
            <v>20030416</v>
          </cell>
          <cell r="L1894">
            <v>3</v>
          </cell>
          <cell r="M1894">
            <v>2</v>
          </cell>
          <cell r="N1894">
            <v>4</v>
          </cell>
          <cell r="O1894">
            <v>5</v>
          </cell>
          <cell r="P1894">
            <v>1</v>
          </cell>
          <cell r="Q1894">
            <v>6</v>
          </cell>
          <cell r="S1894">
            <v>200023</v>
          </cell>
          <cell r="V1894">
            <v>202003</v>
          </cell>
          <cell r="AD1894">
            <v>200023</v>
          </cell>
          <cell r="AG1894">
            <v>202003</v>
          </cell>
        </row>
        <row r="1895">
          <cell r="A1895" t="str">
            <v>2003051</v>
          </cell>
          <cell r="B1895">
            <v>200305</v>
          </cell>
          <cell r="C1895" t="str">
            <v>精英副本</v>
          </cell>
          <cell r="D1895">
            <v>5</v>
          </cell>
          <cell r="F1895" t="str">
            <v>20030511</v>
          </cell>
          <cell r="G1895" t="str">
            <v>20030512</v>
          </cell>
          <cell r="H1895" t="str">
            <v>20030513</v>
          </cell>
          <cell r="I1895" t="str">
            <v>20030514</v>
          </cell>
          <cell r="J1895" t="str">
            <v>20030515</v>
          </cell>
          <cell r="K1895" t="str">
            <v>20030516</v>
          </cell>
          <cell r="L1895">
            <v>1</v>
          </cell>
          <cell r="M1895">
            <v>2</v>
          </cell>
          <cell r="N1895">
            <v>3</v>
          </cell>
          <cell r="O1895">
            <v>4</v>
          </cell>
          <cell r="P1895">
            <v>5</v>
          </cell>
          <cell r="Q1895">
            <v>6</v>
          </cell>
          <cell r="S1895">
            <v>200024</v>
          </cell>
          <cell r="V1895">
            <v>202003</v>
          </cell>
          <cell r="AD1895">
            <v>200024</v>
          </cell>
          <cell r="AG1895">
            <v>202003</v>
          </cell>
        </row>
        <row r="1896">
          <cell r="A1896" t="str">
            <v>2004011</v>
          </cell>
          <cell r="B1896">
            <v>200401</v>
          </cell>
          <cell r="C1896" t="str">
            <v>精英副本</v>
          </cell>
          <cell r="D1896">
            <v>1</v>
          </cell>
          <cell r="F1896" t="str">
            <v>20040111</v>
          </cell>
          <cell r="G1896" t="str">
            <v>20040112</v>
          </cell>
          <cell r="H1896" t="str">
            <v>20040113</v>
          </cell>
          <cell r="I1896" t="str">
            <v>20040114</v>
          </cell>
          <cell r="J1896" t="str">
            <v>20040115</v>
          </cell>
          <cell r="K1896" t="str">
            <v>20040116</v>
          </cell>
          <cell r="L1896">
            <v>6</v>
          </cell>
          <cell r="M1896">
            <v>5</v>
          </cell>
          <cell r="N1896">
            <v>4</v>
          </cell>
          <cell r="O1896">
            <v>3</v>
          </cell>
          <cell r="P1896">
            <v>2</v>
          </cell>
          <cell r="Q1896">
            <v>1</v>
          </cell>
          <cell r="S1896">
            <v>200024</v>
          </cell>
          <cell r="V1896">
            <v>202004</v>
          </cell>
          <cell r="AD1896">
            <v>200024</v>
          </cell>
          <cell r="AG1896">
            <v>202004</v>
          </cell>
        </row>
        <row r="1897">
          <cell r="A1897" t="str">
            <v>2004021</v>
          </cell>
          <cell r="B1897">
            <v>200402</v>
          </cell>
          <cell r="C1897" t="str">
            <v>精英副本</v>
          </cell>
          <cell r="D1897">
            <v>2</v>
          </cell>
          <cell r="F1897" t="str">
            <v>20040211</v>
          </cell>
          <cell r="G1897" t="str">
            <v>20040212</v>
          </cell>
          <cell r="H1897" t="str">
            <v>20040213</v>
          </cell>
          <cell r="I1897" t="str">
            <v>20040214</v>
          </cell>
          <cell r="J1897" t="str">
            <v>20040215</v>
          </cell>
          <cell r="K1897" t="str">
            <v>20040216</v>
          </cell>
          <cell r="L1897">
            <v>4</v>
          </cell>
          <cell r="M1897">
            <v>5</v>
          </cell>
          <cell r="N1897">
            <v>6</v>
          </cell>
          <cell r="O1897">
            <v>3</v>
          </cell>
          <cell r="P1897">
            <v>2</v>
          </cell>
          <cell r="Q1897">
            <v>1</v>
          </cell>
          <cell r="S1897">
            <v>200024</v>
          </cell>
          <cell r="V1897">
            <v>202004</v>
          </cell>
          <cell r="AD1897">
            <v>200024</v>
          </cell>
          <cell r="AG1897">
            <v>202004</v>
          </cell>
        </row>
        <row r="1898">
          <cell r="A1898" t="str">
            <v>2004031</v>
          </cell>
          <cell r="B1898">
            <v>200403</v>
          </cell>
          <cell r="C1898" t="str">
            <v>精英副本</v>
          </cell>
          <cell r="D1898">
            <v>3</v>
          </cell>
          <cell r="F1898" t="str">
            <v>20040311</v>
          </cell>
          <cell r="G1898" t="str">
            <v>20040312</v>
          </cell>
          <cell r="H1898" t="str">
            <v>20040313</v>
          </cell>
          <cell r="I1898" t="str">
            <v>20040314</v>
          </cell>
          <cell r="J1898" t="str">
            <v>20040315</v>
          </cell>
          <cell r="K1898" t="str">
            <v>20040316</v>
          </cell>
          <cell r="L1898">
            <v>3</v>
          </cell>
          <cell r="M1898">
            <v>1</v>
          </cell>
          <cell r="N1898">
            <v>2</v>
          </cell>
          <cell r="O1898">
            <v>4</v>
          </cell>
          <cell r="P1898">
            <v>5</v>
          </cell>
          <cell r="Q1898">
            <v>6</v>
          </cell>
          <cell r="S1898">
            <v>200024</v>
          </cell>
          <cell r="V1898">
            <v>202004</v>
          </cell>
          <cell r="AD1898">
            <v>200024</v>
          </cell>
          <cell r="AG1898">
            <v>202004</v>
          </cell>
        </row>
        <row r="1899">
          <cell r="A1899" t="str">
            <v>2004041</v>
          </cell>
          <cell r="B1899">
            <v>200404</v>
          </cell>
          <cell r="C1899" t="str">
            <v>精英副本</v>
          </cell>
          <cell r="D1899">
            <v>4</v>
          </cell>
          <cell r="F1899" t="str">
            <v>20040411</v>
          </cell>
          <cell r="G1899" t="str">
            <v>20040412</v>
          </cell>
          <cell r="H1899" t="str">
            <v>20040413</v>
          </cell>
          <cell r="I1899" t="str">
            <v>20040414</v>
          </cell>
          <cell r="J1899" t="str">
            <v>20040415</v>
          </cell>
          <cell r="K1899" t="str">
            <v>20040416</v>
          </cell>
          <cell r="L1899">
            <v>1</v>
          </cell>
          <cell r="M1899">
            <v>2</v>
          </cell>
          <cell r="N1899">
            <v>3</v>
          </cell>
          <cell r="O1899">
            <v>4</v>
          </cell>
          <cell r="P1899">
            <v>5</v>
          </cell>
          <cell r="Q1899">
            <v>6</v>
          </cell>
          <cell r="S1899">
            <v>200024</v>
          </cell>
          <cell r="V1899">
            <v>202004</v>
          </cell>
          <cell r="AD1899">
            <v>200024</v>
          </cell>
          <cell r="AG1899">
            <v>202004</v>
          </cell>
        </row>
        <row r="1900">
          <cell r="A1900" t="str">
            <v>2004051</v>
          </cell>
          <cell r="B1900">
            <v>200405</v>
          </cell>
          <cell r="C1900" t="str">
            <v>精英副本</v>
          </cell>
          <cell r="D1900">
            <v>5</v>
          </cell>
          <cell r="F1900" t="str">
            <v>20040511</v>
          </cell>
          <cell r="G1900" t="str">
            <v>20040512</v>
          </cell>
          <cell r="H1900" t="str">
            <v>20040513</v>
          </cell>
          <cell r="I1900" t="str">
            <v>20040514</v>
          </cell>
          <cell r="J1900" t="str">
            <v>20040515</v>
          </cell>
          <cell r="K1900" t="str">
            <v>20040516</v>
          </cell>
          <cell r="L1900">
            <v>4</v>
          </cell>
          <cell r="M1900">
            <v>2</v>
          </cell>
          <cell r="N1900">
            <v>3</v>
          </cell>
          <cell r="O1900">
            <v>6</v>
          </cell>
          <cell r="P1900">
            <v>1</v>
          </cell>
          <cell r="Q1900">
            <v>5</v>
          </cell>
          <cell r="S1900">
            <v>200025</v>
          </cell>
          <cell r="V1900">
            <v>202004</v>
          </cell>
          <cell r="AD1900">
            <v>200025</v>
          </cell>
          <cell r="AG1900">
            <v>202004</v>
          </cell>
        </row>
        <row r="1901">
          <cell r="A1901" t="str">
            <v>2005011</v>
          </cell>
          <cell r="B1901">
            <v>200501</v>
          </cell>
          <cell r="C1901" t="str">
            <v>精英副本</v>
          </cell>
          <cell r="D1901">
            <v>1</v>
          </cell>
          <cell r="F1901" t="str">
            <v>20050111</v>
          </cell>
          <cell r="G1901" t="str">
            <v>20050112</v>
          </cell>
          <cell r="H1901" t="str">
            <v>20050113</v>
          </cell>
          <cell r="I1901" t="str">
            <v>20050114</v>
          </cell>
          <cell r="J1901" t="str">
            <v>20050115</v>
          </cell>
          <cell r="K1901" t="str">
            <v>20050116</v>
          </cell>
          <cell r="L1901">
            <v>5</v>
          </cell>
          <cell r="M1901">
            <v>2</v>
          </cell>
          <cell r="N1901">
            <v>3</v>
          </cell>
          <cell r="O1901">
            <v>4</v>
          </cell>
          <cell r="P1901">
            <v>1</v>
          </cell>
          <cell r="Q1901">
            <v>6</v>
          </cell>
          <cell r="S1901">
            <v>200025</v>
          </cell>
          <cell r="V1901">
            <v>202005</v>
          </cell>
          <cell r="AD1901">
            <v>200025</v>
          </cell>
          <cell r="AG1901">
            <v>202005</v>
          </cell>
        </row>
        <row r="1902">
          <cell r="A1902" t="str">
            <v>2005021</v>
          </cell>
          <cell r="B1902">
            <v>200502</v>
          </cell>
          <cell r="C1902" t="str">
            <v>精英副本</v>
          </cell>
          <cell r="D1902">
            <v>2</v>
          </cell>
          <cell r="F1902" t="str">
            <v>20050211</v>
          </cell>
          <cell r="G1902" t="str">
            <v>20050212</v>
          </cell>
          <cell r="H1902" t="str">
            <v>20050213</v>
          </cell>
          <cell r="I1902" t="str">
            <v>20050214</v>
          </cell>
          <cell r="J1902" t="str">
            <v>20050215</v>
          </cell>
          <cell r="K1902" t="str">
            <v>20050216</v>
          </cell>
          <cell r="L1902">
            <v>3</v>
          </cell>
          <cell r="M1902">
            <v>2</v>
          </cell>
          <cell r="N1902">
            <v>4</v>
          </cell>
          <cell r="O1902">
            <v>5</v>
          </cell>
          <cell r="P1902">
            <v>1</v>
          </cell>
          <cell r="Q1902">
            <v>6</v>
          </cell>
          <cell r="S1902">
            <v>200025</v>
          </cell>
          <cell r="V1902">
            <v>202005</v>
          </cell>
          <cell r="AD1902">
            <v>200025</v>
          </cell>
          <cell r="AG1902">
            <v>202005</v>
          </cell>
        </row>
        <row r="1903">
          <cell r="A1903" t="str">
            <v>2005031</v>
          </cell>
          <cell r="B1903">
            <v>200503</v>
          </cell>
          <cell r="C1903" t="str">
            <v>精英副本</v>
          </cell>
          <cell r="D1903">
            <v>3</v>
          </cell>
          <cell r="F1903" t="str">
            <v>20050311</v>
          </cell>
          <cell r="G1903" t="str">
            <v>20050312</v>
          </cell>
          <cell r="H1903" t="str">
            <v>20050313</v>
          </cell>
          <cell r="I1903" t="str">
            <v>20050314</v>
          </cell>
          <cell r="J1903" t="str">
            <v>20050315</v>
          </cell>
          <cell r="K1903" t="str">
            <v>20050316</v>
          </cell>
          <cell r="L1903">
            <v>1</v>
          </cell>
          <cell r="M1903">
            <v>2</v>
          </cell>
          <cell r="N1903">
            <v>3</v>
          </cell>
          <cell r="O1903">
            <v>4</v>
          </cell>
          <cell r="P1903">
            <v>5</v>
          </cell>
          <cell r="Q1903">
            <v>6</v>
          </cell>
          <cell r="S1903">
            <v>200025</v>
          </cell>
          <cell r="V1903">
            <v>202005</v>
          </cell>
          <cell r="AD1903">
            <v>200025</v>
          </cell>
          <cell r="AG1903">
            <v>202005</v>
          </cell>
        </row>
        <row r="1904">
          <cell r="A1904" t="str">
            <v>2005041</v>
          </cell>
          <cell r="B1904">
            <v>200504</v>
          </cell>
          <cell r="C1904" t="str">
            <v>精英副本</v>
          </cell>
          <cell r="D1904">
            <v>4</v>
          </cell>
          <cell r="F1904" t="str">
            <v>20050411</v>
          </cell>
          <cell r="G1904" t="str">
            <v>20050412</v>
          </cell>
          <cell r="H1904" t="str">
            <v>20050413</v>
          </cell>
          <cell r="I1904" t="str">
            <v>20050414</v>
          </cell>
          <cell r="J1904" t="str">
            <v>20050415</v>
          </cell>
          <cell r="K1904" t="str">
            <v>20050416</v>
          </cell>
          <cell r="L1904">
            <v>6</v>
          </cell>
          <cell r="M1904">
            <v>5</v>
          </cell>
          <cell r="N1904">
            <v>4</v>
          </cell>
          <cell r="O1904">
            <v>3</v>
          </cell>
          <cell r="P1904">
            <v>2</v>
          </cell>
          <cell r="Q1904">
            <v>1</v>
          </cell>
          <cell r="S1904">
            <v>200025</v>
          </cell>
          <cell r="V1904">
            <v>202005</v>
          </cell>
          <cell r="AD1904">
            <v>200025</v>
          </cell>
          <cell r="AG1904">
            <v>202005</v>
          </cell>
        </row>
        <row r="1905">
          <cell r="A1905" t="str">
            <v>2005051</v>
          </cell>
          <cell r="B1905">
            <v>200505</v>
          </cell>
          <cell r="C1905" t="str">
            <v>精英副本</v>
          </cell>
          <cell r="D1905">
            <v>5</v>
          </cell>
          <cell r="F1905" t="str">
            <v>20050511</v>
          </cell>
          <cell r="G1905" t="str">
            <v>20050512</v>
          </cell>
          <cell r="H1905" t="str">
            <v>20050513</v>
          </cell>
          <cell r="I1905" t="str">
            <v>20050514</v>
          </cell>
          <cell r="J1905" t="str">
            <v>20050515</v>
          </cell>
          <cell r="K1905" t="str">
            <v>20050516</v>
          </cell>
          <cell r="L1905">
            <v>3</v>
          </cell>
          <cell r="M1905">
            <v>2</v>
          </cell>
          <cell r="N1905">
            <v>4</v>
          </cell>
          <cell r="O1905">
            <v>6</v>
          </cell>
          <cell r="P1905">
            <v>1</v>
          </cell>
          <cell r="Q1905">
            <v>5</v>
          </cell>
          <cell r="R1905">
            <v>200021</v>
          </cell>
          <cell r="S1905">
            <v>200032</v>
          </cell>
          <cell r="V1905">
            <v>202005</v>
          </cell>
          <cell r="AC1905">
            <v>200021</v>
          </cell>
          <cell r="AD1905">
            <v>200032</v>
          </cell>
          <cell r="AG1905">
            <v>202005</v>
          </cell>
        </row>
        <row r="1906">
          <cell r="A1906" t="str">
            <v>2006011</v>
          </cell>
          <cell r="B1906">
            <v>200601</v>
          </cell>
          <cell r="C1906" t="str">
            <v>精英副本</v>
          </cell>
          <cell r="D1906">
            <v>1</v>
          </cell>
          <cell r="F1906" t="str">
            <v>20060111</v>
          </cell>
          <cell r="G1906" t="str">
            <v>20060112</v>
          </cell>
          <cell r="H1906" t="str">
            <v>20060113</v>
          </cell>
          <cell r="I1906" t="str">
            <v>20060114</v>
          </cell>
          <cell r="J1906" t="str">
            <v>20060115</v>
          </cell>
          <cell r="K1906" t="str">
            <v>20060116</v>
          </cell>
          <cell r="L1906">
            <v>2</v>
          </cell>
          <cell r="M1906">
            <v>3</v>
          </cell>
          <cell r="N1906">
            <v>1</v>
          </cell>
          <cell r="O1906">
            <v>5</v>
          </cell>
          <cell r="P1906">
            <v>6</v>
          </cell>
          <cell r="Q1906">
            <v>4</v>
          </cell>
          <cell r="R1906">
            <v>200021</v>
          </cell>
          <cell r="S1906">
            <v>200032</v>
          </cell>
          <cell r="V1906">
            <v>202006</v>
          </cell>
          <cell r="AC1906">
            <v>200021</v>
          </cell>
          <cell r="AD1906">
            <v>200032</v>
          </cell>
          <cell r="AG1906">
            <v>202006</v>
          </cell>
        </row>
        <row r="1907">
          <cell r="A1907" t="str">
            <v>2006021</v>
          </cell>
          <cell r="B1907">
            <v>200602</v>
          </cell>
          <cell r="C1907" t="str">
            <v>精英副本</v>
          </cell>
          <cell r="D1907">
            <v>2</v>
          </cell>
          <cell r="F1907" t="str">
            <v>20060211</v>
          </cell>
          <cell r="G1907" t="str">
            <v>20060212</v>
          </cell>
          <cell r="H1907" t="str">
            <v>20060213</v>
          </cell>
          <cell r="I1907" t="str">
            <v>20060214</v>
          </cell>
          <cell r="J1907" t="str">
            <v>20060215</v>
          </cell>
          <cell r="K1907" t="str">
            <v>20060216</v>
          </cell>
          <cell r="L1907">
            <v>1</v>
          </cell>
          <cell r="M1907">
            <v>2</v>
          </cell>
          <cell r="N1907">
            <v>3</v>
          </cell>
          <cell r="O1907">
            <v>4</v>
          </cell>
          <cell r="P1907">
            <v>5</v>
          </cell>
          <cell r="Q1907">
            <v>6</v>
          </cell>
          <cell r="R1907">
            <v>200021</v>
          </cell>
          <cell r="S1907">
            <v>200032</v>
          </cell>
          <cell r="V1907">
            <v>202006</v>
          </cell>
          <cell r="AC1907">
            <v>200021</v>
          </cell>
          <cell r="AD1907">
            <v>200032</v>
          </cell>
          <cell r="AG1907">
            <v>202006</v>
          </cell>
        </row>
        <row r="1908">
          <cell r="A1908" t="str">
            <v>2006031</v>
          </cell>
          <cell r="B1908">
            <v>200603</v>
          </cell>
          <cell r="C1908" t="str">
            <v>精英副本</v>
          </cell>
          <cell r="D1908">
            <v>3</v>
          </cell>
          <cell r="F1908" t="str">
            <v>20060311</v>
          </cell>
          <cell r="G1908" t="str">
            <v>20060312</v>
          </cell>
          <cell r="H1908" t="str">
            <v>20060313</v>
          </cell>
          <cell r="I1908" t="str">
            <v>20060314</v>
          </cell>
          <cell r="J1908" t="str">
            <v>20060315</v>
          </cell>
          <cell r="K1908" t="str">
            <v>20060316</v>
          </cell>
          <cell r="L1908">
            <v>1</v>
          </cell>
          <cell r="M1908">
            <v>6</v>
          </cell>
          <cell r="N1908">
            <v>4</v>
          </cell>
          <cell r="O1908">
            <v>5</v>
          </cell>
          <cell r="P1908">
            <v>2</v>
          </cell>
          <cell r="Q1908">
            <v>3</v>
          </cell>
          <cell r="R1908">
            <v>200021</v>
          </cell>
          <cell r="S1908">
            <v>200032</v>
          </cell>
          <cell r="V1908">
            <v>202006</v>
          </cell>
          <cell r="AC1908">
            <v>200021</v>
          </cell>
          <cell r="AD1908">
            <v>200032</v>
          </cell>
          <cell r="AG1908">
            <v>202006</v>
          </cell>
        </row>
        <row r="1909">
          <cell r="A1909" t="str">
            <v>2006041</v>
          </cell>
          <cell r="B1909">
            <v>200604</v>
          </cell>
          <cell r="C1909" t="str">
            <v>精英副本</v>
          </cell>
          <cell r="D1909">
            <v>4</v>
          </cell>
          <cell r="F1909" t="str">
            <v>20060411</v>
          </cell>
          <cell r="G1909" t="str">
            <v>20060412</v>
          </cell>
          <cell r="H1909" t="str">
            <v>20060413</v>
          </cell>
          <cell r="I1909" t="str">
            <v>20060414</v>
          </cell>
          <cell r="J1909" t="str">
            <v>20060415</v>
          </cell>
          <cell r="K1909" t="str">
            <v>20060416</v>
          </cell>
          <cell r="L1909">
            <v>2</v>
          </cell>
          <cell r="M1909">
            <v>6</v>
          </cell>
          <cell r="N1909">
            <v>5</v>
          </cell>
          <cell r="O1909">
            <v>4</v>
          </cell>
          <cell r="P1909">
            <v>3</v>
          </cell>
          <cell r="Q1909">
            <v>1</v>
          </cell>
          <cell r="R1909">
            <v>200021</v>
          </cell>
          <cell r="S1909">
            <v>200032</v>
          </cell>
          <cell r="V1909">
            <v>202006</v>
          </cell>
          <cell r="AC1909">
            <v>200021</v>
          </cell>
          <cell r="AD1909">
            <v>200032</v>
          </cell>
          <cell r="AG1909">
            <v>202006</v>
          </cell>
        </row>
        <row r="1910">
          <cell r="A1910" t="str">
            <v>2006051</v>
          </cell>
          <cell r="B1910">
            <v>200605</v>
          </cell>
          <cell r="C1910" t="str">
            <v>精英副本</v>
          </cell>
          <cell r="D1910">
            <v>5</v>
          </cell>
          <cell r="F1910" t="str">
            <v>20060511</v>
          </cell>
          <cell r="G1910" t="str">
            <v>20060512</v>
          </cell>
          <cell r="H1910" t="str">
            <v>20060513</v>
          </cell>
          <cell r="I1910" t="str">
            <v>20060514</v>
          </cell>
          <cell r="J1910" t="str">
            <v>20060515</v>
          </cell>
          <cell r="K1910" t="str">
            <v>20060516</v>
          </cell>
          <cell r="L1910">
            <v>3</v>
          </cell>
          <cell r="M1910">
            <v>2</v>
          </cell>
          <cell r="N1910">
            <v>4</v>
          </cell>
          <cell r="O1910">
            <v>6</v>
          </cell>
          <cell r="P1910">
            <v>1</v>
          </cell>
          <cell r="Q1910">
            <v>5</v>
          </cell>
          <cell r="S1910">
            <v>200033</v>
          </cell>
          <cell r="V1910">
            <v>202006</v>
          </cell>
          <cell r="AD1910">
            <v>200033</v>
          </cell>
          <cell r="AG1910">
            <v>202006</v>
          </cell>
        </row>
        <row r="1911">
          <cell r="A1911" t="str">
            <v>2007011</v>
          </cell>
          <cell r="B1911">
            <v>200701</v>
          </cell>
          <cell r="C1911" t="str">
            <v>精英副本</v>
          </cell>
          <cell r="D1911">
            <v>1</v>
          </cell>
          <cell r="F1911" t="str">
            <v>20070111</v>
          </cell>
          <cell r="G1911" t="str">
            <v>20070112</v>
          </cell>
          <cell r="H1911" t="str">
            <v>20070113</v>
          </cell>
          <cell r="I1911" t="str">
            <v>20070114</v>
          </cell>
          <cell r="J1911" t="str">
            <v>20070115</v>
          </cell>
          <cell r="K1911" t="str">
            <v>20070116</v>
          </cell>
          <cell r="L1911">
            <v>2</v>
          </cell>
          <cell r="M1911">
            <v>3</v>
          </cell>
          <cell r="N1911">
            <v>1</v>
          </cell>
          <cell r="O1911">
            <v>5</v>
          </cell>
          <cell r="P1911">
            <v>6</v>
          </cell>
          <cell r="Q1911">
            <v>4</v>
          </cell>
          <cell r="S1911">
            <v>200033</v>
          </cell>
          <cell r="V1911">
            <v>202007</v>
          </cell>
          <cell r="AD1911">
            <v>200033</v>
          </cell>
          <cell r="AG1911">
            <v>202007</v>
          </cell>
        </row>
        <row r="1912">
          <cell r="A1912" t="str">
            <v>2007021</v>
          </cell>
          <cell r="B1912">
            <v>200702</v>
          </cell>
          <cell r="C1912" t="str">
            <v>精英副本</v>
          </cell>
          <cell r="D1912">
            <v>2</v>
          </cell>
          <cell r="F1912" t="str">
            <v>20070211</v>
          </cell>
          <cell r="G1912" t="str">
            <v>20070212</v>
          </cell>
          <cell r="H1912" t="str">
            <v>20070213</v>
          </cell>
          <cell r="I1912" t="str">
            <v>20070214</v>
          </cell>
          <cell r="J1912" t="str">
            <v>20070215</v>
          </cell>
          <cell r="K1912" t="str">
            <v>20070216</v>
          </cell>
          <cell r="L1912">
            <v>1</v>
          </cell>
          <cell r="M1912">
            <v>2</v>
          </cell>
          <cell r="N1912">
            <v>3</v>
          </cell>
          <cell r="O1912">
            <v>4</v>
          </cell>
          <cell r="P1912">
            <v>5</v>
          </cell>
          <cell r="Q1912">
            <v>6</v>
          </cell>
          <cell r="S1912">
            <v>200033</v>
          </cell>
          <cell r="V1912">
            <v>202007</v>
          </cell>
          <cell r="AD1912">
            <v>200033</v>
          </cell>
          <cell r="AG1912">
            <v>202007</v>
          </cell>
        </row>
        <row r="1913">
          <cell r="A1913" t="str">
            <v>2007031</v>
          </cell>
          <cell r="B1913">
            <v>200703</v>
          </cell>
          <cell r="C1913" t="str">
            <v>精英副本</v>
          </cell>
          <cell r="D1913">
            <v>3</v>
          </cell>
          <cell r="F1913" t="str">
            <v>20070311</v>
          </cell>
          <cell r="G1913" t="str">
            <v>20070312</v>
          </cell>
          <cell r="H1913" t="str">
            <v>20070313</v>
          </cell>
          <cell r="I1913" t="str">
            <v>20070314</v>
          </cell>
          <cell r="J1913" t="str">
            <v>20070315</v>
          </cell>
          <cell r="K1913" t="str">
            <v>20070316</v>
          </cell>
          <cell r="L1913">
            <v>1</v>
          </cell>
          <cell r="M1913">
            <v>6</v>
          </cell>
          <cell r="N1913">
            <v>4</v>
          </cell>
          <cell r="O1913">
            <v>5</v>
          </cell>
          <cell r="P1913">
            <v>2</v>
          </cell>
          <cell r="Q1913">
            <v>3</v>
          </cell>
          <cell r="S1913">
            <v>200033</v>
          </cell>
          <cell r="V1913">
            <v>202007</v>
          </cell>
          <cell r="AD1913">
            <v>200033</v>
          </cell>
          <cell r="AG1913">
            <v>202007</v>
          </cell>
        </row>
        <row r="1914">
          <cell r="A1914" t="str">
            <v>2007041</v>
          </cell>
          <cell r="B1914">
            <v>200704</v>
          </cell>
          <cell r="C1914" t="str">
            <v>精英副本</v>
          </cell>
          <cell r="D1914">
            <v>4</v>
          </cell>
          <cell r="F1914" t="str">
            <v>20070411</v>
          </cell>
          <cell r="G1914" t="str">
            <v>20070412</v>
          </cell>
          <cell r="H1914" t="str">
            <v>20070413</v>
          </cell>
          <cell r="I1914" t="str">
            <v>20070414</v>
          </cell>
          <cell r="J1914" t="str">
            <v>20070415</v>
          </cell>
          <cell r="K1914" t="str">
            <v>20070416</v>
          </cell>
          <cell r="L1914">
            <v>3</v>
          </cell>
          <cell r="M1914">
            <v>1</v>
          </cell>
          <cell r="N1914">
            <v>6</v>
          </cell>
          <cell r="O1914">
            <v>5</v>
          </cell>
          <cell r="P1914">
            <v>4</v>
          </cell>
          <cell r="Q1914">
            <v>2</v>
          </cell>
          <cell r="S1914">
            <v>200033</v>
          </cell>
          <cell r="V1914">
            <v>202007</v>
          </cell>
          <cell r="AD1914">
            <v>200033</v>
          </cell>
          <cell r="AG1914">
            <v>202007</v>
          </cell>
        </row>
        <row r="1915">
          <cell r="A1915" t="str">
            <v>2007051</v>
          </cell>
          <cell r="B1915">
            <v>200705</v>
          </cell>
          <cell r="C1915" t="str">
            <v>精英副本</v>
          </cell>
          <cell r="D1915">
            <v>5</v>
          </cell>
          <cell r="F1915" t="str">
            <v>20070511</v>
          </cell>
          <cell r="G1915" t="str">
            <v>20070512</v>
          </cell>
          <cell r="H1915" t="str">
            <v>20070513</v>
          </cell>
          <cell r="I1915" t="str">
            <v>20070514</v>
          </cell>
          <cell r="J1915" t="str">
            <v>20070515</v>
          </cell>
          <cell r="K1915" t="str">
            <v>20070516</v>
          </cell>
          <cell r="L1915">
            <v>1</v>
          </cell>
          <cell r="M1915">
            <v>2</v>
          </cell>
          <cell r="N1915">
            <v>3</v>
          </cell>
          <cell r="O1915">
            <v>4</v>
          </cell>
          <cell r="P1915">
            <v>5</v>
          </cell>
          <cell r="Q1915">
            <v>6</v>
          </cell>
          <cell r="S1915">
            <v>200034</v>
          </cell>
          <cell r="V1915">
            <v>202007</v>
          </cell>
          <cell r="AD1915">
            <v>200034</v>
          </cell>
          <cell r="AG1915">
            <v>202007</v>
          </cell>
        </row>
        <row r="1916">
          <cell r="A1916" t="str">
            <v>2008011</v>
          </cell>
          <cell r="B1916">
            <v>200801</v>
          </cell>
          <cell r="C1916" t="str">
            <v>精英副本</v>
          </cell>
          <cell r="D1916">
            <v>1</v>
          </cell>
          <cell r="F1916" t="str">
            <v>20080111</v>
          </cell>
          <cell r="G1916" t="str">
            <v>20080112</v>
          </cell>
          <cell r="H1916" t="str">
            <v>20080113</v>
          </cell>
          <cell r="I1916" t="str">
            <v>20080114</v>
          </cell>
          <cell r="J1916" t="str">
            <v>20080115</v>
          </cell>
          <cell r="K1916" t="str">
            <v>20080116</v>
          </cell>
          <cell r="L1916">
            <v>4</v>
          </cell>
          <cell r="M1916">
            <v>2</v>
          </cell>
          <cell r="N1916">
            <v>3</v>
          </cell>
          <cell r="O1916">
            <v>6</v>
          </cell>
          <cell r="P1916">
            <v>1</v>
          </cell>
          <cell r="Q1916">
            <v>5</v>
          </cell>
          <cell r="S1916">
            <v>200034</v>
          </cell>
          <cell r="V1916">
            <v>202008</v>
          </cell>
          <cell r="AD1916">
            <v>200034</v>
          </cell>
          <cell r="AG1916">
            <v>202008</v>
          </cell>
        </row>
        <row r="1917">
          <cell r="A1917" t="str">
            <v>2008021</v>
          </cell>
          <cell r="B1917">
            <v>200802</v>
          </cell>
          <cell r="C1917" t="str">
            <v>精英副本</v>
          </cell>
          <cell r="D1917">
            <v>2</v>
          </cell>
          <cell r="F1917" t="str">
            <v>20080211</v>
          </cell>
          <cell r="G1917" t="str">
            <v>20080212</v>
          </cell>
          <cell r="H1917" t="str">
            <v>20080213</v>
          </cell>
          <cell r="I1917" t="str">
            <v>20080214</v>
          </cell>
          <cell r="J1917" t="str">
            <v>20080215</v>
          </cell>
          <cell r="K1917" t="str">
            <v>20080216</v>
          </cell>
          <cell r="L1917">
            <v>5</v>
          </cell>
          <cell r="M1917">
            <v>2</v>
          </cell>
          <cell r="N1917">
            <v>3</v>
          </cell>
          <cell r="O1917">
            <v>4</v>
          </cell>
          <cell r="P1917">
            <v>1</v>
          </cell>
          <cell r="Q1917">
            <v>6</v>
          </cell>
          <cell r="S1917">
            <v>200034</v>
          </cell>
          <cell r="V1917">
            <v>202008</v>
          </cell>
          <cell r="AD1917">
            <v>200034</v>
          </cell>
          <cell r="AG1917">
            <v>202008</v>
          </cell>
        </row>
        <row r="1918">
          <cell r="A1918" t="str">
            <v>2008031</v>
          </cell>
          <cell r="B1918">
            <v>200803</v>
          </cell>
          <cell r="C1918" t="str">
            <v>精英副本</v>
          </cell>
          <cell r="D1918">
            <v>3</v>
          </cell>
          <cell r="F1918" t="str">
            <v>20080311</v>
          </cell>
          <cell r="G1918" t="str">
            <v>20080312</v>
          </cell>
          <cell r="H1918" t="str">
            <v>20080313</v>
          </cell>
          <cell r="I1918" t="str">
            <v>20080314</v>
          </cell>
          <cell r="J1918" t="str">
            <v>20080315</v>
          </cell>
          <cell r="K1918" t="str">
            <v>20080316</v>
          </cell>
          <cell r="L1918">
            <v>3</v>
          </cell>
          <cell r="M1918">
            <v>2</v>
          </cell>
          <cell r="N1918">
            <v>4</v>
          </cell>
          <cell r="O1918">
            <v>5</v>
          </cell>
          <cell r="P1918">
            <v>1</v>
          </cell>
          <cell r="Q1918">
            <v>6</v>
          </cell>
          <cell r="S1918">
            <v>200034</v>
          </cell>
          <cell r="V1918">
            <v>202008</v>
          </cell>
          <cell r="AD1918">
            <v>200034</v>
          </cell>
          <cell r="AG1918">
            <v>202008</v>
          </cell>
        </row>
        <row r="1919">
          <cell r="A1919" t="str">
            <v>2008041</v>
          </cell>
          <cell r="B1919">
            <v>200804</v>
          </cell>
          <cell r="C1919" t="str">
            <v>精英副本</v>
          </cell>
          <cell r="D1919">
            <v>4</v>
          </cell>
          <cell r="F1919" t="str">
            <v>20080411</v>
          </cell>
          <cell r="G1919" t="str">
            <v>20080412</v>
          </cell>
          <cell r="H1919" t="str">
            <v>20080413</v>
          </cell>
          <cell r="I1919" t="str">
            <v>20080414</v>
          </cell>
          <cell r="J1919" t="str">
            <v>20080415</v>
          </cell>
          <cell r="K1919" t="str">
            <v>20080416</v>
          </cell>
          <cell r="L1919">
            <v>1</v>
          </cell>
          <cell r="M1919">
            <v>2</v>
          </cell>
          <cell r="N1919">
            <v>3</v>
          </cell>
          <cell r="O1919">
            <v>4</v>
          </cell>
          <cell r="P1919">
            <v>5</v>
          </cell>
          <cell r="Q1919">
            <v>6</v>
          </cell>
          <cell r="S1919">
            <v>200034</v>
          </cell>
          <cell r="V1919">
            <v>202008</v>
          </cell>
          <cell r="AD1919">
            <v>200034</v>
          </cell>
          <cell r="AG1919">
            <v>202008</v>
          </cell>
        </row>
        <row r="1920">
          <cell r="A1920" t="str">
            <v>2008051</v>
          </cell>
          <cell r="B1920">
            <v>200805</v>
          </cell>
          <cell r="C1920" t="str">
            <v>精英副本</v>
          </cell>
          <cell r="D1920">
            <v>5</v>
          </cell>
          <cell r="F1920" t="str">
            <v>20080511</v>
          </cell>
          <cell r="G1920" t="str">
            <v>20080512</v>
          </cell>
          <cell r="H1920" t="str">
            <v>20080513</v>
          </cell>
          <cell r="I1920" t="str">
            <v>20080514</v>
          </cell>
          <cell r="J1920" t="str">
            <v>20080515</v>
          </cell>
          <cell r="K1920" t="str">
            <v>20080516</v>
          </cell>
          <cell r="L1920">
            <v>6</v>
          </cell>
          <cell r="M1920">
            <v>5</v>
          </cell>
          <cell r="N1920">
            <v>4</v>
          </cell>
          <cell r="O1920">
            <v>3</v>
          </cell>
          <cell r="P1920">
            <v>2</v>
          </cell>
          <cell r="Q1920">
            <v>1</v>
          </cell>
          <cell r="S1920">
            <v>200035</v>
          </cell>
          <cell r="V1920">
            <v>202008</v>
          </cell>
          <cell r="AD1920">
            <v>200035</v>
          </cell>
          <cell r="AG1920">
            <v>202008</v>
          </cell>
        </row>
        <row r="1921">
          <cell r="A1921" t="str">
            <v>2009011</v>
          </cell>
          <cell r="B1921">
            <v>200901</v>
          </cell>
          <cell r="C1921" t="str">
            <v>精英副本</v>
          </cell>
          <cell r="D1921">
            <v>1</v>
          </cell>
          <cell r="F1921" t="str">
            <v>20090111</v>
          </cell>
          <cell r="G1921" t="str">
            <v>20090112</v>
          </cell>
          <cell r="H1921" t="str">
            <v>20090113</v>
          </cell>
          <cell r="I1921" t="str">
            <v>20090114</v>
          </cell>
          <cell r="J1921" t="str">
            <v>20090115</v>
          </cell>
          <cell r="K1921" t="str">
            <v>20090116</v>
          </cell>
          <cell r="L1921">
            <v>4</v>
          </cell>
          <cell r="M1921">
            <v>5</v>
          </cell>
          <cell r="N1921">
            <v>6</v>
          </cell>
          <cell r="O1921">
            <v>3</v>
          </cell>
          <cell r="P1921">
            <v>2</v>
          </cell>
          <cell r="Q1921">
            <v>1</v>
          </cell>
          <cell r="S1921">
            <v>200035</v>
          </cell>
          <cell r="V1921">
            <v>202009</v>
          </cell>
          <cell r="AD1921">
            <v>200035</v>
          </cell>
          <cell r="AG1921">
            <v>202009</v>
          </cell>
        </row>
        <row r="1922">
          <cell r="A1922" t="str">
            <v>2009021</v>
          </cell>
          <cell r="B1922">
            <v>200902</v>
          </cell>
          <cell r="C1922" t="str">
            <v>精英副本</v>
          </cell>
          <cell r="D1922">
            <v>2</v>
          </cell>
          <cell r="F1922" t="str">
            <v>20090211</v>
          </cell>
          <cell r="G1922" t="str">
            <v>20090212</v>
          </cell>
          <cell r="H1922" t="str">
            <v>20090213</v>
          </cell>
          <cell r="I1922" t="str">
            <v>20090214</v>
          </cell>
          <cell r="J1922" t="str">
            <v>20090215</v>
          </cell>
          <cell r="K1922" t="str">
            <v>20090216</v>
          </cell>
          <cell r="L1922">
            <v>3</v>
          </cell>
          <cell r="M1922">
            <v>1</v>
          </cell>
          <cell r="N1922">
            <v>2</v>
          </cell>
          <cell r="O1922">
            <v>4</v>
          </cell>
          <cell r="P1922">
            <v>5</v>
          </cell>
          <cell r="Q1922">
            <v>6</v>
          </cell>
          <cell r="S1922">
            <v>200035</v>
          </cell>
          <cell r="V1922">
            <v>202009</v>
          </cell>
          <cell r="AD1922">
            <v>200035</v>
          </cell>
          <cell r="AG1922">
            <v>202009</v>
          </cell>
        </row>
        <row r="1923">
          <cell r="A1923" t="str">
            <v>2009031</v>
          </cell>
          <cell r="B1923">
            <v>200903</v>
          </cell>
          <cell r="C1923" t="str">
            <v>精英副本</v>
          </cell>
          <cell r="D1923">
            <v>3</v>
          </cell>
          <cell r="F1923" t="str">
            <v>20090311</v>
          </cell>
          <cell r="G1923" t="str">
            <v>20090312</v>
          </cell>
          <cell r="H1923" t="str">
            <v>20090313</v>
          </cell>
          <cell r="I1923" t="str">
            <v>20090314</v>
          </cell>
          <cell r="J1923" t="str">
            <v>20090315</v>
          </cell>
          <cell r="K1923" t="str">
            <v>20090316</v>
          </cell>
          <cell r="L1923">
            <v>1</v>
          </cell>
          <cell r="M1923">
            <v>2</v>
          </cell>
          <cell r="N1923">
            <v>3</v>
          </cell>
          <cell r="O1923">
            <v>4</v>
          </cell>
          <cell r="P1923">
            <v>5</v>
          </cell>
          <cell r="Q1923">
            <v>6</v>
          </cell>
          <cell r="S1923">
            <v>200035</v>
          </cell>
          <cell r="V1923">
            <v>202009</v>
          </cell>
          <cell r="AD1923">
            <v>200035</v>
          </cell>
          <cell r="AG1923">
            <v>202009</v>
          </cell>
        </row>
        <row r="1924">
          <cell r="A1924" t="str">
            <v>2009041</v>
          </cell>
          <cell r="B1924">
            <v>200904</v>
          </cell>
          <cell r="C1924" t="str">
            <v>精英副本</v>
          </cell>
          <cell r="D1924">
            <v>4</v>
          </cell>
          <cell r="F1924" t="str">
            <v>20090411</v>
          </cell>
          <cell r="G1924" t="str">
            <v>20090412</v>
          </cell>
          <cell r="H1924" t="str">
            <v>20090413</v>
          </cell>
          <cell r="I1924" t="str">
            <v>20090414</v>
          </cell>
          <cell r="J1924" t="str">
            <v>20090415</v>
          </cell>
          <cell r="K1924" t="str">
            <v>20090416</v>
          </cell>
          <cell r="L1924">
            <v>4</v>
          </cell>
          <cell r="M1924">
            <v>2</v>
          </cell>
          <cell r="N1924">
            <v>3</v>
          </cell>
          <cell r="O1924">
            <v>6</v>
          </cell>
          <cell r="P1924">
            <v>1</v>
          </cell>
          <cell r="Q1924">
            <v>5</v>
          </cell>
          <cell r="S1924">
            <v>200035</v>
          </cell>
          <cell r="V1924">
            <v>202009</v>
          </cell>
          <cell r="AD1924">
            <v>200035</v>
          </cell>
          <cell r="AG1924">
            <v>202009</v>
          </cell>
        </row>
        <row r="1925">
          <cell r="A1925" t="str">
            <v>2009051</v>
          </cell>
          <cell r="B1925">
            <v>200905</v>
          </cell>
          <cell r="C1925" t="str">
            <v>精英副本</v>
          </cell>
          <cell r="D1925">
            <v>5</v>
          </cell>
          <cell r="F1925" t="str">
            <v>20090511</v>
          </cell>
          <cell r="G1925" t="str">
            <v>20090512</v>
          </cell>
          <cell r="H1925" t="str">
            <v>20090513</v>
          </cell>
          <cell r="I1925" t="str">
            <v>20090514</v>
          </cell>
          <cell r="J1925" t="str">
            <v>20090515</v>
          </cell>
          <cell r="K1925" t="str">
            <v>20090516</v>
          </cell>
          <cell r="L1925">
            <v>5</v>
          </cell>
          <cell r="M1925">
            <v>2</v>
          </cell>
          <cell r="N1925">
            <v>3</v>
          </cell>
          <cell r="O1925">
            <v>4</v>
          </cell>
          <cell r="P1925">
            <v>1</v>
          </cell>
          <cell r="Q1925">
            <v>6</v>
          </cell>
          <cell r="R1925">
            <v>200032</v>
          </cell>
          <cell r="S1925">
            <v>200042</v>
          </cell>
          <cell r="V1925">
            <v>202009</v>
          </cell>
          <cell r="AC1925">
            <v>200032</v>
          </cell>
          <cell r="AD1925">
            <v>200042</v>
          </cell>
          <cell r="AG1925">
            <v>202009</v>
          </cell>
        </row>
        <row r="1926">
          <cell r="A1926" t="str">
            <v>2010011</v>
          </cell>
          <cell r="B1926">
            <v>201001</v>
          </cell>
          <cell r="C1926" t="str">
            <v>精英副本</v>
          </cell>
          <cell r="D1926">
            <v>1</v>
          </cell>
          <cell r="F1926" t="str">
            <v>20100111</v>
          </cell>
          <cell r="G1926" t="str">
            <v>20100112</v>
          </cell>
          <cell r="H1926" t="str">
            <v>20100113</v>
          </cell>
          <cell r="I1926" t="str">
            <v>20100114</v>
          </cell>
          <cell r="J1926" t="str">
            <v>20100115</v>
          </cell>
          <cell r="K1926" t="str">
            <v>20100116</v>
          </cell>
          <cell r="L1926">
            <v>3</v>
          </cell>
          <cell r="M1926">
            <v>2</v>
          </cell>
          <cell r="N1926">
            <v>4</v>
          </cell>
          <cell r="O1926">
            <v>5</v>
          </cell>
          <cell r="P1926">
            <v>1</v>
          </cell>
          <cell r="Q1926">
            <v>6</v>
          </cell>
          <cell r="R1926">
            <v>200032</v>
          </cell>
          <cell r="S1926">
            <v>200042</v>
          </cell>
          <cell r="V1926">
            <v>202010</v>
          </cell>
          <cell r="AC1926">
            <v>200032</v>
          </cell>
          <cell r="AD1926">
            <v>200042</v>
          </cell>
          <cell r="AG1926">
            <v>202010</v>
          </cell>
        </row>
        <row r="1927">
          <cell r="A1927" t="str">
            <v>2010021</v>
          </cell>
          <cell r="B1927">
            <v>201002</v>
          </cell>
          <cell r="C1927" t="str">
            <v>精英副本</v>
          </cell>
          <cell r="D1927">
            <v>2</v>
          </cell>
          <cell r="F1927" t="str">
            <v>20100211</v>
          </cell>
          <cell r="G1927" t="str">
            <v>20100212</v>
          </cell>
          <cell r="H1927" t="str">
            <v>20100213</v>
          </cell>
          <cell r="I1927" t="str">
            <v>20100214</v>
          </cell>
          <cell r="J1927" t="str">
            <v>20100215</v>
          </cell>
          <cell r="K1927" t="str">
            <v>20100216</v>
          </cell>
          <cell r="L1927">
            <v>1</v>
          </cell>
          <cell r="M1927">
            <v>2</v>
          </cell>
          <cell r="N1927">
            <v>3</v>
          </cell>
          <cell r="O1927">
            <v>4</v>
          </cell>
          <cell r="P1927">
            <v>5</v>
          </cell>
          <cell r="Q1927">
            <v>6</v>
          </cell>
          <cell r="R1927">
            <v>200032</v>
          </cell>
          <cell r="S1927">
            <v>200042</v>
          </cell>
          <cell r="V1927">
            <v>202010</v>
          </cell>
          <cell r="AC1927">
            <v>200032</v>
          </cell>
          <cell r="AD1927">
            <v>200042</v>
          </cell>
          <cell r="AG1927">
            <v>202010</v>
          </cell>
        </row>
        <row r="1928">
          <cell r="A1928" t="str">
            <v>2010031</v>
          </cell>
          <cell r="B1928">
            <v>201003</v>
          </cell>
          <cell r="C1928" t="str">
            <v>精英副本</v>
          </cell>
          <cell r="D1928">
            <v>3</v>
          </cell>
          <cell r="F1928" t="str">
            <v>20100311</v>
          </cell>
          <cell r="G1928" t="str">
            <v>20100312</v>
          </cell>
          <cell r="H1928" t="str">
            <v>20100313</v>
          </cell>
          <cell r="I1928" t="str">
            <v>20100314</v>
          </cell>
          <cell r="J1928" t="str">
            <v>20100315</v>
          </cell>
          <cell r="K1928" t="str">
            <v>20100316</v>
          </cell>
          <cell r="L1928">
            <v>6</v>
          </cell>
          <cell r="M1928">
            <v>5</v>
          </cell>
          <cell r="N1928">
            <v>4</v>
          </cell>
          <cell r="O1928">
            <v>3</v>
          </cell>
          <cell r="P1928">
            <v>2</v>
          </cell>
          <cell r="Q1928">
            <v>1</v>
          </cell>
          <cell r="R1928">
            <v>200032</v>
          </cell>
          <cell r="S1928">
            <v>200042</v>
          </cell>
          <cell r="V1928">
            <v>202010</v>
          </cell>
          <cell r="AC1928">
            <v>200032</v>
          </cell>
          <cell r="AD1928">
            <v>200042</v>
          </cell>
          <cell r="AG1928">
            <v>202010</v>
          </cell>
        </row>
        <row r="1929">
          <cell r="A1929" t="str">
            <v>2010041</v>
          </cell>
          <cell r="B1929">
            <v>201004</v>
          </cell>
          <cell r="C1929" t="str">
            <v>精英副本</v>
          </cell>
          <cell r="D1929">
            <v>4</v>
          </cell>
          <cell r="F1929" t="str">
            <v>20100411</v>
          </cell>
          <cell r="G1929" t="str">
            <v>20100412</v>
          </cell>
          <cell r="H1929" t="str">
            <v>20100413</v>
          </cell>
          <cell r="I1929" t="str">
            <v>20100414</v>
          </cell>
          <cell r="J1929" t="str">
            <v>20100415</v>
          </cell>
          <cell r="K1929" t="str">
            <v>20100416</v>
          </cell>
          <cell r="L1929">
            <v>3</v>
          </cell>
          <cell r="M1929">
            <v>2</v>
          </cell>
          <cell r="N1929">
            <v>4</v>
          </cell>
          <cell r="O1929">
            <v>6</v>
          </cell>
          <cell r="P1929">
            <v>1</v>
          </cell>
          <cell r="Q1929">
            <v>5</v>
          </cell>
          <cell r="R1929">
            <v>200032</v>
          </cell>
          <cell r="S1929">
            <v>200042</v>
          </cell>
          <cell r="V1929">
            <v>202010</v>
          </cell>
          <cell r="AC1929">
            <v>200032</v>
          </cell>
          <cell r="AD1929">
            <v>200042</v>
          </cell>
          <cell r="AG1929">
            <v>202010</v>
          </cell>
        </row>
        <row r="1930">
          <cell r="A1930" t="str">
            <v>2010051</v>
          </cell>
          <cell r="B1930">
            <v>201005</v>
          </cell>
          <cell r="C1930" t="str">
            <v>精英副本</v>
          </cell>
          <cell r="D1930">
            <v>5</v>
          </cell>
          <cell r="F1930" t="str">
            <v>20100511</v>
          </cell>
          <cell r="G1930" t="str">
            <v>20100512</v>
          </cell>
          <cell r="H1930" t="str">
            <v>20100513</v>
          </cell>
          <cell r="I1930" t="str">
            <v>20100514</v>
          </cell>
          <cell r="J1930" t="str">
            <v>20100515</v>
          </cell>
          <cell r="K1930" t="str">
            <v>20100516</v>
          </cell>
          <cell r="L1930">
            <v>2</v>
          </cell>
          <cell r="M1930">
            <v>3</v>
          </cell>
          <cell r="N1930">
            <v>1</v>
          </cell>
          <cell r="O1930">
            <v>5</v>
          </cell>
          <cell r="P1930">
            <v>6</v>
          </cell>
          <cell r="Q1930">
            <v>4</v>
          </cell>
          <cell r="R1930">
            <v>200031</v>
          </cell>
          <cell r="S1930">
            <v>200043</v>
          </cell>
          <cell r="V1930">
            <v>202010</v>
          </cell>
          <cell r="AC1930">
            <v>200031</v>
          </cell>
          <cell r="AD1930">
            <v>200043</v>
          </cell>
          <cell r="AG1930">
            <v>202010</v>
          </cell>
        </row>
        <row r="1931">
          <cell r="A1931" t="str">
            <v>2011011</v>
          </cell>
          <cell r="B1931">
            <v>201101</v>
          </cell>
          <cell r="C1931" t="str">
            <v>精英副本</v>
          </cell>
          <cell r="D1931">
            <v>1</v>
          </cell>
          <cell r="F1931" t="str">
            <v>20110111</v>
          </cell>
          <cell r="G1931" t="str">
            <v>20110112</v>
          </cell>
          <cell r="H1931" t="str">
            <v>20110113</v>
          </cell>
          <cell r="I1931" t="str">
            <v>20110114</v>
          </cell>
          <cell r="J1931" t="str">
            <v>20110115</v>
          </cell>
          <cell r="K1931" t="str">
            <v>20110116</v>
          </cell>
          <cell r="L1931">
            <v>1</v>
          </cell>
          <cell r="M1931">
            <v>2</v>
          </cell>
          <cell r="N1931">
            <v>3</v>
          </cell>
          <cell r="O1931">
            <v>4</v>
          </cell>
          <cell r="P1931">
            <v>5</v>
          </cell>
          <cell r="Q1931">
            <v>6</v>
          </cell>
          <cell r="R1931">
            <v>200031</v>
          </cell>
          <cell r="S1931">
            <v>200043</v>
          </cell>
          <cell r="V1931">
            <v>202011</v>
          </cell>
          <cell r="AC1931">
            <v>200031</v>
          </cell>
          <cell r="AD1931">
            <v>200043</v>
          </cell>
          <cell r="AG1931">
            <v>202011</v>
          </cell>
        </row>
        <row r="1932">
          <cell r="A1932" t="str">
            <v>2011021</v>
          </cell>
          <cell r="B1932">
            <v>201102</v>
          </cell>
          <cell r="C1932" t="str">
            <v>精英副本</v>
          </cell>
          <cell r="D1932">
            <v>2</v>
          </cell>
          <cell r="F1932" t="str">
            <v>20110211</v>
          </cell>
          <cell r="G1932" t="str">
            <v>20110212</v>
          </cell>
          <cell r="H1932" t="str">
            <v>20110213</v>
          </cell>
          <cell r="I1932" t="str">
            <v>20110214</v>
          </cell>
          <cell r="J1932" t="str">
            <v>20110215</v>
          </cell>
          <cell r="K1932" t="str">
            <v>20110216</v>
          </cell>
          <cell r="L1932">
            <v>1</v>
          </cell>
          <cell r="M1932">
            <v>6</v>
          </cell>
          <cell r="N1932">
            <v>4</v>
          </cell>
          <cell r="O1932">
            <v>5</v>
          </cell>
          <cell r="P1932">
            <v>2</v>
          </cell>
          <cell r="Q1932">
            <v>3</v>
          </cell>
          <cell r="R1932">
            <v>200031</v>
          </cell>
          <cell r="S1932">
            <v>200043</v>
          </cell>
          <cell r="V1932">
            <v>202011</v>
          </cell>
          <cell r="AC1932">
            <v>200031</v>
          </cell>
          <cell r="AD1932">
            <v>200043</v>
          </cell>
          <cell r="AG1932">
            <v>202011</v>
          </cell>
        </row>
        <row r="1933">
          <cell r="A1933" t="str">
            <v>2011031</v>
          </cell>
          <cell r="B1933">
            <v>201103</v>
          </cell>
          <cell r="C1933" t="str">
            <v>精英副本</v>
          </cell>
          <cell r="D1933">
            <v>3</v>
          </cell>
          <cell r="F1933" t="str">
            <v>20110311</v>
          </cell>
          <cell r="G1933" t="str">
            <v>20110312</v>
          </cell>
          <cell r="H1933" t="str">
            <v>20110313</v>
          </cell>
          <cell r="I1933" t="str">
            <v>20110314</v>
          </cell>
          <cell r="J1933" t="str">
            <v>20110315</v>
          </cell>
          <cell r="K1933" t="str">
            <v>20110316</v>
          </cell>
          <cell r="L1933">
            <v>2</v>
          </cell>
          <cell r="M1933">
            <v>6</v>
          </cell>
          <cell r="N1933">
            <v>5</v>
          </cell>
          <cell r="O1933">
            <v>4</v>
          </cell>
          <cell r="P1933">
            <v>3</v>
          </cell>
          <cell r="Q1933">
            <v>1</v>
          </cell>
          <cell r="R1933">
            <v>200031</v>
          </cell>
          <cell r="S1933">
            <v>200043</v>
          </cell>
          <cell r="V1933">
            <v>202011</v>
          </cell>
          <cell r="AC1933">
            <v>200031</v>
          </cell>
          <cell r="AD1933">
            <v>200043</v>
          </cell>
          <cell r="AG1933">
            <v>202011</v>
          </cell>
        </row>
        <row r="1934">
          <cell r="A1934" t="str">
            <v>2011041</v>
          </cell>
          <cell r="B1934">
            <v>201104</v>
          </cell>
          <cell r="C1934" t="str">
            <v>精英副本</v>
          </cell>
          <cell r="D1934">
            <v>4</v>
          </cell>
          <cell r="F1934" t="str">
            <v>20110411</v>
          </cell>
          <cell r="G1934" t="str">
            <v>20110412</v>
          </cell>
          <cell r="H1934" t="str">
            <v>20110413</v>
          </cell>
          <cell r="I1934" t="str">
            <v>20110414</v>
          </cell>
          <cell r="J1934" t="str">
            <v>20110415</v>
          </cell>
          <cell r="K1934" t="str">
            <v>20110416</v>
          </cell>
          <cell r="L1934">
            <v>3</v>
          </cell>
          <cell r="M1934">
            <v>2</v>
          </cell>
          <cell r="N1934">
            <v>4</v>
          </cell>
          <cell r="O1934">
            <v>6</v>
          </cell>
          <cell r="P1934">
            <v>1</v>
          </cell>
          <cell r="Q1934">
            <v>5</v>
          </cell>
          <cell r="R1934">
            <v>200031</v>
          </cell>
          <cell r="S1934">
            <v>200043</v>
          </cell>
          <cell r="V1934">
            <v>202011</v>
          </cell>
          <cell r="AC1934">
            <v>200031</v>
          </cell>
          <cell r="AD1934">
            <v>200043</v>
          </cell>
          <cell r="AG1934">
            <v>202011</v>
          </cell>
        </row>
        <row r="1935">
          <cell r="A1935" t="str">
            <v>2011051</v>
          </cell>
          <cell r="B1935">
            <v>201105</v>
          </cell>
          <cell r="C1935" t="str">
            <v>精英副本</v>
          </cell>
          <cell r="D1935">
            <v>5</v>
          </cell>
          <cell r="F1935" t="str">
            <v>20110511</v>
          </cell>
          <cell r="G1935" t="str">
            <v>20110512</v>
          </cell>
          <cell r="H1935" t="str">
            <v>20110513</v>
          </cell>
          <cell r="I1935" t="str">
            <v>20110514</v>
          </cell>
          <cell r="J1935" t="str">
            <v>20110515</v>
          </cell>
          <cell r="K1935" t="str">
            <v>20110516</v>
          </cell>
          <cell r="L1935">
            <v>2</v>
          </cell>
          <cell r="M1935">
            <v>3</v>
          </cell>
          <cell r="N1935">
            <v>1</v>
          </cell>
          <cell r="O1935">
            <v>5</v>
          </cell>
          <cell r="P1935">
            <v>6</v>
          </cell>
          <cell r="Q1935">
            <v>4</v>
          </cell>
          <cell r="S1935">
            <v>200044</v>
          </cell>
          <cell r="V1935">
            <v>202011</v>
          </cell>
          <cell r="AD1935">
            <v>200044</v>
          </cell>
          <cell r="AG1935">
            <v>202011</v>
          </cell>
        </row>
        <row r="1936">
          <cell r="A1936" t="str">
            <v>2012011</v>
          </cell>
          <cell r="B1936">
            <v>201201</v>
          </cell>
          <cell r="C1936" t="str">
            <v>精英副本</v>
          </cell>
          <cell r="D1936">
            <v>1</v>
          </cell>
          <cell r="F1936" t="str">
            <v>20120111</v>
          </cell>
          <cell r="G1936" t="str">
            <v>20120112</v>
          </cell>
          <cell r="H1936" t="str">
            <v>20120113</v>
          </cell>
          <cell r="I1936" t="str">
            <v>20120114</v>
          </cell>
          <cell r="J1936" t="str">
            <v>20120115</v>
          </cell>
          <cell r="K1936" t="str">
            <v>20120116</v>
          </cell>
          <cell r="L1936">
            <v>1</v>
          </cell>
          <cell r="M1936">
            <v>2</v>
          </cell>
          <cell r="N1936">
            <v>3</v>
          </cell>
          <cell r="O1936">
            <v>4</v>
          </cell>
          <cell r="P1936">
            <v>5</v>
          </cell>
          <cell r="Q1936">
            <v>6</v>
          </cell>
          <cell r="S1936">
            <v>200044</v>
          </cell>
          <cell r="V1936">
            <v>202012</v>
          </cell>
          <cell r="AD1936">
            <v>200044</v>
          </cell>
          <cell r="AG1936">
            <v>202012</v>
          </cell>
        </row>
        <row r="1937">
          <cell r="A1937" t="str">
            <v>2012021</v>
          </cell>
          <cell r="B1937">
            <v>201202</v>
          </cell>
          <cell r="C1937" t="str">
            <v>精英副本</v>
          </cell>
          <cell r="D1937">
            <v>2</v>
          </cell>
          <cell r="F1937" t="str">
            <v>20120211</v>
          </cell>
          <cell r="G1937" t="str">
            <v>20120212</v>
          </cell>
          <cell r="H1937" t="str">
            <v>20120213</v>
          </cell>
          <cell r="I1937" t="str">
            <v>20120214</v>
          </cell>
          <cell r="J1937" t="str">
            <v>20120215</v>
          </cell>
          <cell r="K1937" t="str">
            <v>20120216</v>
          </cell>
          <cell r="L1937">
            <v>1</v>
          </cell>
          <cell r="M1937">
            <v>6</v>
          </cell>
          <cell r="N1937">
            <v>4</v>
          </cell>
          <cell r="O1937">
            <v>5</v>
          </cell>
          <cell r="P1937">
            <v>2</v>
          </cell>
          <cell r="Q1937">
            <v>3</v>
          </cell>
          <cell r="S1937">
            <v>200044</v>
          </cell>
          <cell r="V1937">
            <v>202012</v>
          </cell>
          <cell r="AD1937">
            <v>200044</v>
          </cell>
          <cell r="AG1937">
            <v>202012</v>
          </cell>
        </row>
        <row r="1938">
          <cell r="A1938" t="str">
            <v>2012031</v>
          </cell>
          <cell r="B1938">
            <v>201203</v>
          </cell>
          <cell r="C1938" t="str">
            <v>精英副本</v>
          </cell>
          <cell r="D1938">
            <v>3</v>
          </cell>
          <cell r="F1938" t="str">
            <v>20120311</v>
          </cell>
          <cell r="G1938" t="str">
            <v>20120312</v>
          </cell>
          <cell r="H1938" t="str">
            <v>20120313</v>
          </cell>
          <cell r="I1938" t="str">
            <v>20120314</v>
          </cell>
          <cell r="J1938" t="str">
            <v>20120315</v>
          </cell>
          <cell r="K1938" t="str">
            <v>20120316</v>
          </cell>
          <cell r="L1938">
            <v>3</v>
          </cell>
          <cell r="M1938">
            <v>1</v>
          </cell>
          <cell r="N1938">
            <v>6</v>
          </cell>
          <cell r="O1938">
            <v>5</v>
          </cell>
          <cell r="P1938">
            <v>4</v>
          </cell>
          <cell r="Q1938">
            <v>2</v>
          </cell>
          <cell r="S1938">
            <v>200044</v>
          </cell>
          <cell r="V1938">
            <v>202012</v>
          </cell>
          <cell r="AD1938">
            <v>200044</v>
          </cell>
          <cell r="AG1938">
            <v>202012</v>
          </cell>
        </row>
        <row r="1939">
          <cell r="A1939" t="str">
            <v>2012041</v>
          </cell>
          <cell r="B1939">
            <v>201204</v>
          </cell>
          <cell r="C1939" t="str">
            <v>精英副本</v>
          </cell>
          <cell r="D1939">
            <v>4</v>
          </cell>
          <cell r="F1939" t="str">
            <v>20120411</v>
          </cell>
          <cell r="G1939" t="str">
            <v>20120412</v>
          </cell>
          <cell r="H1939" t="str">
            <v>20120413</v>
          </cell>
          <cell r="I1939" t="str">
            <v>20120414</v>
          </cell>
          <cell r="J1939" t="str">
            <v>20120415</v>
          </cell>
          <cell r="K1939" t="str">
            <v>20120416</v>
          </cell>
          <cell r="L1939">
            <v>1</v>
          </cell>
          <cell r="M1939">
            <v>2</v>
          </cell>
          <cell r="N1939">
            <v>3</v>
          </cell>
          <cell r="O1939">
            <v>4</v>
          </cell>
          <cell r="P1939">
            <v>5</v>
          </cell>
          <cell r="Q1939">
            <v>6</v>
          </cell>
          <cell r="S1939">
            <v>200044</v>
          </cell>
          <cell r="V1939">
            <v>202012</v>
          </cell>
          <cell r="AD1939">
            <v>200044</v>
          </cell>
          <cell r="AG1939">
            <v>202012</v>
          </cell>
        </row>
        <row r="1940">
          <cell r="A1940" t="str">
            <v>2012051</v>
          </cell>
          <cell r="B1940">
            <v>201205</v>
          </cell>
          <cell r="C1940" t="str">
            <v>精英副本</v>
          </cell>
          <cell r="D1940">
            <v>5</v>
          </cell>
          <cell r="F1940" t="str">
            <v>20120511</v>
          </cell>
          <cell r="G1940" t="str">
            <v>20120512</v>
          </cell>
          <cell r="H1940" t="str">
            <v>20120513</v>
          </cell>
          <cell r="I1940" t="str">
            <v>20120514</v>
          </cell>
          <cell r="J1940" t="str">
            <v>20120515</v>
          </cell>
          <cell r="K1940" t="str">
            <v>20120516</v>
          </cell>
          <cell r="L1940">
            <v>4</v>
          </cell>
          <cell r="M1940">
            <v>2</v>
          </cell>
          <cell r="N1940">
            <v>3</v>
          </cell>
          <cell r="O1940">
            <v>6</v>
          </cell>
          <cell r="P1940">
            <v>1</v>
          </cell>
          <cell r="Q1940">
            <v>5</v>
          </cell>
          <cell r="R1940">
            <v>200021</v>
          </cell>
          <cell r="S1940">
            <v>200044</v>
          </cell>
          <cell r="V1940">
            <v>202012</v>
          </cell>
          <cell r="AC1940">
            <v>200021</v>
          </cell>
          <cell r="AD1940">
            <v>200044</v>
          </cell>
          <cell r="AG1940">
            <v>202012</v>
          </cell>
        </row>
        <row r="1941">
          <cell r="A1941" t="str">
            <v>2013011</v>
          </cell>
          <cell r="B1941">
            <v>201301</v>
          </cell>
          <cell r="C1941" t="str">
            <v>精英副本</v>
          </cell>
          <cell r="D1941">
            <v>1</v>
          </cell>
          <cell r="F1941" t="str">
            <v>20130111</v>
          </cell>
          <cell r="G1941" t="str">
            <v>20130112</v>
          </cell>
          <cell r="H1941" t="str">
            <v>20130113</v>
          </cell>
          <cell r="I1941" t="str">
            <v>20130114</v>
          </cell>
          <cell r="J1941" t="str">
            <v>20130115</v>
          </cell>
          <cell r="K1941" t="str">
            <v>20130116</v>
          </cell>
          <cell r="L1941">
            <v>5</v>
          </cell>
          <cell r="M1941">
            <v>2</v>
          </cell>
          <cell r="N1941">
            <v>3</v>
          </cell>
          <cell r="O1941">
            <v>4</v>
          </cell>
          <cell r="P1941">
            <v>1</v>
          </cell>
          <cell r="Q1941">
            <v>6</v>
          </cell>
          <cell r="R1941">
            <v>200021</v>
          </cell>
          <cell r="S1941">
            <v>200044</v>
          </cell>
          <cell r="V1941">
            <v>202013</v>
          </cell>
          <cell r="AC1941">
            <v>200021</v>
          </cell>
          <cell r="AD1941">
            <v>200044</v>
          </cell>
          <cell r="AG1941">
            <v>202013</v>
          </cell>
        </row>
        <row r="1942">
          <cell r="A1942" t="str">
            <v>2013021</v>
          </cell>
          <cell r="B1942">
            <v>201302</v>
          </cell>
          <cell r="C1942" t="str">
            <v>精英副本</v>
          </cell>
          <cell r="D1942">
            <v>2</v>
          </cell>
          <cell r="F1942" t="str">
            <v>20130211</v>
          </cell>
          <cell r="G1942" t="str">
            <v>20130212</v>
          </cell>
          <cell r="H1942" t="str">
            <v>20130213</v>
          </cell>
          <cell r="I1942" t="str">
            <v>20130214</v>
          </cell>
          <cell r="J1942" t="str">
            <v>20130215</v>
          </cell>
          <cell r="K1942" t="str">
            <v>20130216</v>
          </cell>
          <cell r="L1942">
            <v>3</v>
          </cell>
          <cell r="M1942">
            <v>2</v>
          </cell>
          <cell r="N1942">
            <v>4</v>
          </cell>
          <cell r="O1942">
            <v>5</v>
          </cell>
          <cell r="P1942">
            <v>1</v>
          </cell>
          <cell r="Q1942">
            <v>6</v>
          </cell>
          <cell r="R1942">
            <v>200021</v>
          </cell>
          <cell r="S1942">
            <v>200044</v>
          </cell>
          <cell r="V1942">
            <v>202013</v>
          </cell>
          <cell r="AC1942">
            <v>200021</v>
          </cell>
          <cell r="AD1942">
            <v>200044</v>
          </cell>
          <cell r="AG1942">
            <v>202013</v>
          </cell>
        </row>
        <row r="1943">
          <cell r="A1943" t="str">
            <v>2013031</v>
          </cell>
          <cell r="B1943">
            <v>201303</v>
          </cell>
          <cell r="C1943" t="str">
            <v>精英副本</v>
          </cell>
          <cell r="D1943">
            <v>3</v>
          </cell>
          <cell r="F1943" t="str">
            <v>20130311</v>
          </cell>
          <cell r="G1943" t="str">
            <v>20130312</v>
          </cell>
          <cell r="H1943" t="str">
            <v>20130313</v>
          </cell>
          <cell r="I1943" t="str">
            <v>20130314</v>
          </cell>
          <cell r="J1943" t="str">
            <v>20130315</v>
          </cell>
          <cell r="K1943" t="str">
            <v>20130316</v>
          </cell>
          <cell r="L1943">
            <v>1</v>
          </cell>
          <cell r="M1943">
            <v>2</v>
          </cell>
          <cell r="N1943">
            <v>3</v>
          </cell>
          <cell r="O1943">
            <v>4</v>
          </cell>
          <cell r="P1943">
            <v>5</v>
          </cell>
          <cell r="Q1943">
            <v>6</v>
          </cell>
          <cell r="R1943">
            <v>200021</v>
          </cell>
          <cell r="S1943">
            <v>200044</v>
          </cell>
          <cell r="V1943">
            <v>202013</v>
          </cell>
          <cell r="AC1943">
            <v>200021</v>
          </cell>
          <cell r="AD1943">
            <v>200044</v>
          </cell>
          <cell r="AG1943">
            <v>202013</v>
          </cell>
        </row>
        <row r="1944">
          <cell r="A1944" t="str">
            <v>2013041</v>
          </cell>
          <cell r="B1944">
            <v>201304</v>
          </cell>
          <cell r="C1944" t="str">
            <v>精英副本</v>
          </cell>
          <cell r="D1944">
            <v>4</v>
          </cell>
          <cell r="F1944" t="str">
            <v>20130411</v>
          </cell>
          <cell r="G1944" t="str">
            <v>20130412</v>
          </cell>
          <cell r="H1944" t="str">
            <v>20130413</v>
          </cell>
          <cell r="I1944" t="str">
            <v>20130414</v>
          </cell>
          <cell r="J1944" t="str">
            <v>20130415</v>
          </cell>
          <cell r="K1944" t="str">
            <v>20130416</v>
          </cell>
          <cell r="L1944">
            <v>6</v>
          </cell>
          <cell r="M1944">
            <v>5</v>
          </cell>
          <cell r="N1944">
            <v>4</v>
          </cell>
          <cell r="O1944">
            <v>3</v>
          </cell>
          <cell r="P1944">
            <v>2</v>
          </cell>
          <cell r="Q1944">
            <v>1</v>
          </cell>
          <cell r="R1944">
            <v>200021</v>
          </cell>
          <cell r="S1944">
            <v>200044</v>
          </cell>
          <cell r="V1944">
            <v>202013</v>
          </cell>
          <cell r="AC1944">
            <v>200021</v>
          </cell>
          <cell r="AD1944">
            <v>200044</v>
          </cell>
          <cell r="AG1944">
            <v>202013</v>
          </cell>
        </row>
        <row r="1945">
          <cell r="A1945" t="str">
            <v>2013051</v>
          </cell>
          <cell r="B1945">
            <v>201305</v>
          </cell>
          <cell r="C1945" t="str">
            <v>精英副本</v>
          </cell>
          <cell r="D1945">
            <v>5</v>
          </cell>
          <cell r="F1945" t="str">
            <v>20130511</v>
          </cell>
          <cell r="G1945" t="str">
            <v>20130512</v>
          </cell>
          <cell r="H1945" t="str">
            <v>20130513</v>
          </cell>
          <cell r="I1945" t="str">
            <v>20130514</v>
          </cell>
          <cell r="J1945" t="str">
            <v>20130515</v>
          </cell>
          <cell r="K1945" t="str">
            <v>20130516</v>
          </cell>
          <cell r="L1945">
            <v>4</v>
          </cell>
          <cell r="M1945">
            <v>5</v>
          </cell>
          <cell r="N1945">
            <v>6</v>
          </cell>
          <cell r="O1945">
            <v>3</v>
          </cell>
          <cell r="P1945">
            <v>2</v>
          </cell>
          <cell r="Q1945">
            <v>1</v>
          </cell>
          <cell r="R1945">
            <v>200022</v>
          </cell>
          <cell r="S1945">
            <v>200044</v>
          </cell>
          <cell r="V1945">
            <v>202013</v>
          </cell>
          <cell r="AC1945">
            <v>200022</v>
          </cell>
          <cell r="AD1945">
            <v>200044</v>
          </cell>
          <cell r="AG1945">
            <v>202013</v>
          </cell>
        </row>
        <row r="1946">
          <cell r="A1946" t="str">
            <v>2014011</v>
          </cell>
          <cell r="B1946">
            <v>201401</v>
          </cell>
          <cell r="C1946" t="str">
            <v>精英副本</v>
          </cell>
          <cell r="D1946">
            <v>1</v>
          </cell>
          <cell r="F1946" t="str">
            <v>20140111</v>
          </cell>
          <cell r="G1946" t="str">
            <v>20140112</v>
          </cell>
          <cell r="H1946" t="str">
            <v>20140113</v>
          </cell>
          <cell r="I1946" t="str">
            <v>20140114</v>
          </cell>
          <cell r="J1946" t="str">
            <v>20140115</v>
          </cell>
          <cell r="K1946" t="str">
            <v>20140116</v>
          </cell>
          <cell r="L1946">
            <v>3</v>
          </cell>
          <cell r="M1946">
            <v>1</v>
          </cell>
          <cell r="N1946">
            <v>2</v>
          </cell>
          <cell r="O1946">
            <v>4</v>
          </cell>
          <cell r="P1946">
            <v>5</v>
          </cell>
          <cell r="Q1946">
            <v>6</v>
          </cell>
          <cell r="R1946">
            <v>200022</v>
          </cell>
          <cell r="S1946">
            <v>200044</v>
          </cell>
          <cell r="V1946">
            <v>202014</v>
          </cell>
          <cell r="AC1946">
            <v>200022</v>
          </cell>
          <cell r="AD1946">
            <v>200044</v>
          </cell>
          <cell r="AG1946">
            <v>202014</v>
          </cell>
        </row>
        <row r="1947">
          <cell r="A1947" t="str">
            <v>2014021</v>
          </cell>
          <cell r="B1947">
            <v>201402</v>
          </cell>
          <cell r="C1947" t="str">
            <v>精英副本</v>
          </cell>
          <cell r="D1947">
            <v>2</v>
          </cell>
          <cell r="F1947" t="str">
            <v>20140211</v>
          </cell>
          <cell r="G1947" t="str">
            <v>20140212</v>
          </cell>
          <cell r="H1947" t="str">
            <v>20140213</v>
          </cell>
          <cell r="I1947" t="str">
            <v>20140214</v>
          </cell>
          <cell r="J1947" t="str">
            <v>20140215</v>
          </cell>
          <cell r="K1947" t="str">
            <v>20140216</v>
          </cell>
          <cell r="L1947">
            <v>1</v>
          </cell>
          <cell r="M1947">
            <v>2</v>
          </cell>
          <cell r="N1947">
            <v>3</v>
          </cell>
          <cell r="O1947">
            <v>4</v>
          </cell>
          <cell r="P1947">
            <v>5</v>
          </cell>
          <cell r="Q1947">
            <v>6</v>
          </cell>
          <cell r="R1947">
            <v>200022</v>
          </cell>
          <cell r="S1947">
            <v>200044</v>
          </cell>
          <cell r="V1947">
            <v>202014</v>
          </cell>
          <cell r="AC1947">
            <v>200022</v>
          </cell>
          <cell r="AD1947">
            <v>200044</v>
          </cell>
          <cell r="AG1947">
            <v>202014</v>
          </cell>
        </row>
        <row r="1948">
          <cell r="A1948" t="str">
            <v>2014031</v>
          </cell>
          <cell r="B1948">
            <v>201403</v>
          </cell>
          <cell r="C1948" t="str">
            <v>精英副本</v>
          </cell>
          <cell r="D1948">
            <v>3</v>
          </cell>
          <cell r="F1948" t="str">
            <v>20140311</v>
          </cell>
          <cell r="G1948" t="str">
            <v>20140312</v>
          </cell>
          <cell r="H1948" t="str">
            <v>20140313</v>
          </cell>
          <cell r="I1948" t="str">
            <v>20140314</v>
          </cell>
          <cell r="J1948" t="str">
            <v>20140315</v>
          </cell>
          <cell r="K1948" t="str">
            <v>20140316</v>
          </cell>
          <cell r="L1948">
            <v>4</v>
          </cell>
          <cell r="M1948">
            <v>2</v>
          </cell>
          <cell r="N1948">
            <v>3</v>
          </cell>
          <cell r="O1948">
            <v>6</v>
          </cell>
          <cell r="P1948">
            <v>1</v>
          </cell>
          <cell r="Q1948">
            <v>5</v>
          </cell>
          <cell r="R1948">
            <v>200022</v>
          </cell>
          <cell r="S1948">
            <v>200044</v>
          </cell>
          <cell r="V1948">
            <v>202014</v>
          </cell>
          <cell r="AC1948">
            <v>200022</v>
          </cell>
          <cell r="AD1948">
            <v>200044</v>
          </cell>
          <cell r="AG1948">
            <v>202014</v>
          </cell>
        </row>
        <row r="1949">
          <cell r="A1949" t="str">
            <v>2014041</v>
          </cell>
          <cell r="B1949">
            <v>201404</v>
          </cell>
          <cell r="C1949" t="str">
            <v>精英副本</v>
          </cell>
          <cell r="D1949">
            <v>4</v>
          </cell>
          <cell r="F1949" t="str">
            <v>20140411</v>
          </cell>
          <cell r="G1949" t="str">
            <v>20140412</v>
          </cell>
          <cell r="H1949" t="str">
            <v>20140413</v>
          </cell>
          <cell r="I1949" t="str">
            <v>20140414</v>
          </cell>
          <cell r="J1949" t="str">
            <v>20140415</v>
          </cell>
          <cell r="K1949" t="str">
            <v>20140416</v>
          </cell>
          <cell r="L1949">
            <v>5</v>
          </cell>
          <cell r="M1949">
            <v>2</v>
          </cell>
          <cell r="N1949">
            <v>3</v>
          </cell>
          <cell r="O1949">
            <v>4</v>
          </cell>
          <cell r="P1949">
            <v>1</v>
          </cell>
          <cell r="Q1949">
            <v>6</v>
          </cell>
          <cell r="R1949">
            <v>200022</v>
          </cell>
          <cell r="S1949">
            <v>200044</v>
          </cell>
          <cell r="V1949">
            <v>202014</v>
          </cell>
          <cell r="AC1949">
            <v>200022</v>
          </cell>
          <cell r="AD1949">
            <v>200044</v>
          </cell>
          <cell r="AG1949">
            <v>202014</v>
          </cell>
        </row>
        <row r="1950">
          <cell r="A1950" t="str">
            <v>2014051</v>
          </cell>
          <cell r="B1950">
            <v>201405</v>
          </cell>
          <cell r="C1950" t="str">
            <v>精英副本</v>
          </cell>
          <cell r="D1950">
            <v>5</v>
          </cell>
          <cell r="F1950" t="str">
            <v>20140511</v>
          </cell>
          <cell r="G1950" t="str">
            <v>20140512</v>
          </cell>
          <cell r="H1950" t="str">
            <v>20140513</v>
          </cell>
          <cell r="I1950" t="str">
            <v>20140514</v>
          </cell>
          <cell r="J1950" t="str">
            <v>20140515</v>
          </cell>
          <cell r="K1950" t="str">
            <v>20140516</v>
          </cell>
          <cell r="L1950">
            <v>3</v>
          </cell>
          <cell r="M1950">
            <v>2</v>
          </cell>
          <cell r="N1950">
            <v>4</v>
          </cell>
          <cell r="O1950">
            <v>5</v>
          </cell>
          <cell r="P1950">
            <v>1</v>
          </cell>
          <cell r="Q1950">
            <v>6</v>
          </cell>
          <cell r="R1950">
            <v>200023</v>
          </cell>
          <cell r="S1950">
            <v>200044</v>
          </cell>
          <cell r="V1950">
            <v>202014</v>
          </cell>
          <cell r="AC1950">
            <v>200023</v>
          </cell>
          <cell r="AD1950">
            <v>200044</v>
          </cell>
          <cell r="AG1950">
            <v>202014</v>
          </cell>
        </row>
        <row r="1951">
          <cell r="A1951" t="str">
            <v>2015011</v>
          </cell>
          <cell r="B1951">
            <v>201501</v>
          </cell>
          <cell r="C1951" t="str">
            <v>精英副本</v>
          </cell>
          <cell r="D1951">
            <v>1</v>
          </cell>
          <cell r="F1951" t="str">
            <v>20150111</v>
          </cell>
          <cell r="G1951" t="str">
            <v>20150112</v>
          </cell>
          <cell r="H1951" t="str">
            <v>20150113</v>
          </cell>
          <cell r="I1951" t="str">
            <v>20150114</v>
          </cell>
          <cell r="J1951" t="str">
            <v>20150115</v>
          </cell>
          <cell r="K1951" t="str">
            <v>20150116</v>
          </cell>
          <cell r="L1951">
            <v>1</v>
          </cell>
          <cell r="M1951">
            <v>2</v>
          </cell>
          <cell r="N1951">
            <v>3</v>
          </cell>
          <cell r="O1951">
            <v>4</v>
          </cell>
          <cell r="P1951">
            <v>5</v>
          </cell>
          <cell r="Q1951">
            <v>6</v>
          </cell>
          <cell r="R1951">
            <v>200023</v>
          </cell>
          <cell r="S1951">
            <v>200044</v>
          </cell>
          <cell r="V1951">
            <v>202015</v>
          </cell>
          <cell r="AC1951">
            <v>200023</v>
          </cell>
          <cell r="AD1951">
            <v>200044</v>
          </cell>
          <cell r="AG1951">
            <v>202015</v>
          </cell>
        </row>
        <row r="1952">
          <cell r="A1952" t="str">
            <v>2015021</v>
          </cell>
          <cell r="B1952">
            <v>201502</v>
          </cell>
          <cell r="C1952" t="str">
            <v>精英副本</v>
          </cell>
          <cell r="D1952">
            <v>2</v>
          </cell>
          <cell r="F1952" t="str">
            <v>20150211</v>
          </cell>
          <cell r="G1952" t="str">
            <v>20150212</v>
          </cell>
          <cell r="H1952" t="str">
            <v>20150213</v>
          </cell>
          <cell r="I1952" t="str">
            <v>20150214</v>
          </cell>
          <cell r="J1952" t="str">
            <v>20150215</v>
          </cell>
          <cell r="K1952" t="str">
            <v>20150216</v>
          </cell>
          <cell r="L1952">
            <v>6</v>
          </cell>
          <cell r="M1952">
            <v>5</v>
          </cell>
          <cell r="N1952">
            <v>4</v>
          </cell>
          <cell r="O1952">
            <v>3</v>
          </cell>
          <cell r="P1952">
            <v>2</v>
          </cell>
          <cell r="Q1952">
            <v>1</v>
          </cell>
          <cell r="R1952">
            <v>200023</v>
          </cell>
          <cell r="S1952">
            <v>200044</v>
          </cell>
          <cell r="V1952">
            <v>202015</v>
          </cell>
          <cell r="AC1952">
            <v>200023</v>
          </cell>
          <cell r="AD1952">
            <v>200044</v>
          </cell>
          <cell r="AG1952">
            <v>202015</v>
          </cell>
        </row>
        <row r="1953">
          <cell r="A1953" t="str">
            <v>2015031</v>
          </cell>
          <cell r="B1953">
            <v>201503</v>
          </cell>
          <cell r="C1953" t="str">
            <v>精英副本</v>
          </cell>
          <cell r="D1953">
            <v>3</v>
          </cell>
          <cell r="F1953" t="str">
            <v>20150311</v>
          </cell>
          <cell r="G1953" t="str">
            <v>20150312</v>
          </cell>
          <cell r="H1953" t="str">
            <v>20150313</v>
          </cell>
          <cell r="I1953" t="str">
            <v>20150314</v>
          </cell>
          <cell r="J1953" t="str">
            <v>20150315</v>
          </cell>
          <cell r="K1953" t="str">
            <v>20150316</v>
          </cell>
          <cell r="L1953">
            <v>3</v>
          </cell>
          <cell r="M1953">
            <v>2</v>
          </cell>
          <cell r="N1953">
            <v>4</v>
          </cell>
          <cell r="O1953">
            <v>6</v>
          </cell>
          <cell r="P1953">
            <v>1</v>
          </cell>
          <cell r="Q1953">
            <v>5</v>
          </cell>
          <cell r="R1953">
            <v>200023</v>
          </cell>
          <cell r="S1953">
            <v>200044</v>
          </cell>
          <cell r="V1953">
            <v>202015</v>
          </cell>
          <cell r="AC1953">
            <v>200023</v>
          </cell>
          <cell r="AD1953">
            <v>200044</v>
          </cell>
          <cell r="AG1953">
            <v>202015</v>
          </cell>
        </row>
        <row r="1954">
          <cell r="A1954" t="str">
            <v>2015041</v>
          </cell>
          <cell r="B1954">
            <v>201504</v>
          </cell>
          <cell r="C1954" t="str">
            <v>精英副本</v>
          </cell>
          <cell r="D1954">
            <v>4</v>
          </cell>
          <cell r="F1954" t="str">
            <v>20150411</v>
          </cell>
          <cell r="G1954" t="str">
            <v>20150412</v>
          </cell>
          <cell r="H1954" t="str">
            <v>20150413</v>
          </cell>
          <cell r="I1954" t="str">
            <v>20150414</v>
          </cell>
          <cell r="J1954" t="str">
            <v>20150415</v>
          </cell>
          <cell r="K1954" t="str">
            <v>20150416</v>
          </cell>
          <cell r="L1954">
            <v>2</v>
          </cell>
          <cell r="M1954">
            <v>3</v>
          </cell>
          <cell r="N1954">
            <v>1</v>
          </cell>
          <cell r="O1954">
            <v>5</v>
          </cell>
          <cell r="P1954">
            <v>6</v>
          </cell>
          <cell r="Q1954">
            <v>4</v>
          </cell>
          <cell r="R1954">
            <v>200023</v>
          </cell>
          <cell r="S1954">
            <v>200044</v>
          </cell>
          <cell r="V1954">
            <v>202015</v>
          </cell>
          <cell r="AC1954">
            <v>200023</v>
          </cell>
          <cell r="AD1954">
            <v>200044</v>
          </cell>
          <cell r="AG1954">
            <v>202015</v>
          </cell>
        </row>
        <row r="1955">
          <cell r="A1955" t="str">
            <v>2015051</v>
          </cell>
          <cell r="B1955">
            <v>201505</v>
          </cell>
          <cell r="C1955" t="str">
            <v>精英副本</v>
          </cell>
          <cell r="D1955">
            <v>5</v>
          </cell>
          <cell r="F1955" t="str">
            <v>20150511</v>
          </cell>
          <cell r="G1955" t="str">
            <v>20150512</v>
          </cell>
          <cell r="H1955" t="str">
            <v>20150513</v>
          </cell>
          <cell r="I1955" t="str">
            <v>20150514</v>
          </cell>
          <cell r="J1955" t="str">
            <v>20150515</v>
          </cell>
          <cell r="K1955" t="str">
            <v>20150516</v>
          </cell>
          <cell r="L1955">
            <v>1</v>
          </cell>
          <cell r="M1955">
            <v>2</v>
          </cell>
          <cell r="N1955">
            <v>3</v>
          </cell>
          <cell r="O1955">
            <v>4</v>
          </cell>
          <cell r="P1955">
            <v>5</v>
          </cell>
          <cell r="Q1955">
            <v>6</v>
          </cell>
          <cell r="R1955">
            <v>200024</v>
          </cell>
          <cell r="S1955">
            <v>200044</v>
          </cell>
          <cell r="V1955">
            <v>202015</v>
          </cell>
          <cell r="AC1955">
            <v>200024</v>
          </cell>
          <cell r="AD1955">
            <v>200044</v>
          </cell>
          <cell r="AG1955">
            <v>202015</v>
          </cell>
        </row>
        <row r="1956">
          <cell r="A1956" t="str">
            <v>2016011</v>
          </cell>
          <cell r="B1956">
            <v>201601</v>
          </cell>
          <cell r="C1956" t="str">
            <v>精英副本</v>
          </cell>
          <cell r="D1956">
            <v>1</v>
          </cell>
          <cell r="F1956" t="str">
            <v>20160111</v>
          </cell>
          <cell r="G1956" t="str">
            <v>20160112</v>
          </cell>
          <cell r="H1956" t="str">
            <v>20160113</v>
          </cell>
          <cell r="I1956" t="str">
            <v>20160114</v>
          </cell>
          <cell r="J1956" t="str">
            <v>20160115</v>
          </cell>
          <cell r="K1956" t="str">
            <v>20160116</v>
          </cell>
          <cell r="L1956">
            <v>1</v>
          </cell>
          <cell r="M1956">
            <v>6</v>
          </cell>
          <cell r="N1956">
            <v>4</v>
          </cell>
          <cell r="O1956">
            <v>5</v>
          </cell>
          <cell r="P1956">
            <v>2</v>
          </cell>
          <cell r="Q1956">
            <v>3</v>
          </cell>
          <cell r="R1956">
            <v>200024</v>
          </cell>
          <cell r="S1956">
            <v>200044</v>
          </cell>
          <cell r="V1956">
            <v>202016</v>
          </cell>
          <cell r="AC1956">
            <v>200024</v>
          </cell>
          <cell r="AD1956">
            <v>200044</v>
          </cell>
          <cell r="AG1956">
            <v>202016</v>
          </cell>
        </row>
        <row r="1957">
          <cell r="A1957" t="str">
            <v>2016021</v>
          </cell>
          <cell r="B1957">
            <v>201602</v>
          </cell>
          <cell r="C1957" t="str">
            <v>精英副本</v>
          </cell>
          <cell r="D1957">
            <v>2</v>
          </cell>
          <cell r="F1957" t="str">
            <v>20160211</v>
          </cell>
          <cell r="G1957" t="str">
            <v>20160212</v>
          </cell>
          <cell r="H1957" t="str">
            <v>20160213</v>
          </cell>
          <cell r="I1957" t="str">
            <v>20160214</v>
          </cell>
          <cell r="J1957" t="str">
            <v>20160215</v>
          </cell>
          <cell r="K1957" t="str">
            <v>20160216</v>
          </cell>
          <cell r="L1957">
            <v>2</v>
          </cell>
          <cell r="M1957">
            <v>6</v>
          </cell>
          <cell r="N1957">
            <v>5</v>
          </cell>
          <cell r="O1957">
            <v>4</v>
          </cell>
          <cell r="P1957">
            <v>3</v>
          </cell>
          <cell r="Q1957">
            <v>1</v>
          </cell>
          <cell r="R1957">
            <v>200024</v>
          </cell>
          <cell r="S1957">
            <v>200044</v>
          </cell>
          <cell r="V1957">
            <v>202016</v>
          </cell>
          <cell r="AC1957">
            <v>200024</v>
          </cell>
          <cell r="AD1957">
            <v>200044</v>
          </cell>
          <cell r="AG1957">
            <v>202016</v>
          </cell>
        </row>
        <row r="1958">
          <cell r="A1958" t="str">
            <v>2016031</v>
          </cell>
          <cell r="B1958">
            <v>201603</v>
          </cell>
          <cell r="C1958" t="str">
            <v>精英副本</v>
          </cell>
          <cell r="D1958">
            <v>3</v>
          </cell>
          <cell r="F1958" t="str">
            <v>20160311</v>
          </cell>
          <cell r="G1958" t="str">
            <v>20160312</v>
          </cell>
          <cell r="H1958" t="str">
            <v>20160313</v>
          </cell>
          <cell r="I1958" t="str">
            <v>20160314</v>
          </cell>
          <cell r="J1958" t="str">
            <v>20160315</v>
          </cell>
          <cell r="K1958" t="str">
            <v>20160316</v>
          </cell>
          <cell r="L1958">
            <v>3</v>
          </cell>
          <cell r="M1958">
            <v>2</v>
          </cell>
          <cell r="N1958">
            <v>4</v>
          </cell>
          <cell r="O1958">
            <v>6</v>
          </cell>
          <cell r="P1958">
            <v>1</v>
          </cell>
          <cell r="Q1958">
            <v>5</v>
          </cell>
          <cell r="R1958">
            <v>200024</v>
          </cell>
          <cell r="S1958">
            <v>200044</v>
          </cell>
          <cell r="V1958">
            <v>202016</v>
          </cell>
          <cell r="AC1958">
            <v>200024</v>
          </cell>
          <cell r="AD1958">
            <v>200044</v>
          </cell>
          <cell r="AG1958">
            <v>202016</v>
          </cell>
        </row>
        <row r="1959">
          <cell r="A1959" t="str">
            <v>2016041</v>
          </cell>
          <cell r="B1959">
            <v>201604</v>
          </cell>
          <cell r="C1959" t="str">
            <v>精英副本</v>
          </cell>
          <cell r="D1959">
            <v>4</v>
          </cell>
          <cell r="F1959" t="str">
            <v>20160411</v>
          </cell>
          <cell r="G1959" t="str">
            <v>20160412</v>
          </cell>
          <cell r="H1959" t="str">
            <v>20160413</v>
          </cell>
          <cell r="I1959" t="str">
            <v>20160414</v>
          </cell>
          <cell r="J1959" t="str">
            <v>20160415</v>
          </cell>
          <cell r="K1959" t="str">
            <v>20160416</v>
          </cell>
          <cell r="L1959">
            <v>2</v>
          </cell>
          <cell r="M1959">
            <v>3</v>
          </cell>
          <cell r="N1959">
            <v>1</v>
          </cell>
          <cell r="O1959">
            <v>5</v>
          </cell>
          <cell r="P1959">
            <v>6</v>
          </cell>
          <cell r="Q1959">
            <v>4</v>
          </cell>
          <cell r="R1959">
            <v>200024</v>
          </cell>
          <cell r="S1959">
            <v>200044</v>
          </cell>
          <cell r="V1959">
            <v>202016</v>
          </cell>
          <cell r="AC1959">
            <v>200024</v>
          </cell>
          <cell r="AD1959">
            <v>200044</v>
          </cell>
          <cell r="AG1959">
            <v>202016</v>
          </cell>
        </row>
        <row r="1960">
          <cell r="A1960" t="str">
            <v>2016051</v>
          </cell>
          <cell r="B1960">
            <v>201605</v>
          </cell>
          <cell r="C1960" t="str">
            <v>精英副本</v>
          </cell>
          <cell r="D1960">
            <v>5</v>
          </cell>
          <cell r="F1960" t="str">
            <v>20160511</v>
          </cell>
          <cell r="G1960" t="str">
            <v>20160512</v>
          </cell>
          <cell r="H1960" t="str">
            <v>20160513</v>
          </cell>
          <cell r="I1960" t="str">
            <v>20160514</v>
          </cell>
          <cell r="J1960" t="str">
            <v>20160515</v>
          </cell>
          <cell r="K1960" t="str">
            <v>20160516</v>
          </cell>
          <cell r="L1960">
            <v>1</v>
          </cell>
          <cell r="M1960">
            <v>2</v>
          </cell>
          <cell r="N1960">
            <v>3</v>
          </cell>
          <cell r="O1960">
            <v>4</v>
          </cell>
          <cell r="P1960">
            <v>5</v>
          </cell>
          <cell r="Q1960">
            <v>6</v>
          </cell>
          <cell r="R1960">
            <v>200025</v>
          </cell>
          <cell r="S1960">
            <v>200044</v>
          </cell>
          <cell r="V1960">
            <v>202016</v>
          </cell>
          <cell r="AC1960">
            <v>200025</v>
          </cell>
          <cell r="AD1960">
            <v>200044</v>
          </cell>
          <cell r="AG1960">
            <v>202016</v>
          </cell>
        </row>
        <row r="1961">
          <cell r="A1961" t="str">
            <v>2017011</v>
          </cell>
          <cell r="B1961">
            <v>201701</v>
          </cell>
          <cell r="C1961" t="str">
            <v>精英副本</v>
          </cell>
          <cell r="D1961">
            <v>1</v>
          </cell>
          <cell r="F1961" t="str">
            <v>20170111</v>
          </cell>
          <cell r="G1961" t="str">
            <v>20170112</v>
          </cell>
          <cell r="H1961" t="str">
            <v>20170113</v>
          </cell>
          <cell r="I1961" t="str">
            <v>20170114</v>
          </cell>
          <cell r="J1961" t="str">
            <v>20170115</v>
          </cell>
          <cell r="K1961" t="str">
            <v>20170116</v>
          </cell>
          <cell r="L1961">
            <v>1</v>
          </cell>
          <cell r="M1961">
            <v>6</v>
          </cell>
          <cell r="N1961">
            <v>4</v>
          </cell>
          <cell r="O1961">
            <v>5</v>
          </cell>
          <cell r="P1961">
            <v>2</v>
          </cell>
          <cell r="Q1961">
            <v>3</v>
          </cell>
          <cell r="R1961">
            <v>200025</v>
          </cell>
          <cell r="S1961">
            <v>200044</v>
          </cell>
          <cell r="V1961">
            <v>202017</v>
          </cell>
          <cell r="AC1961">
            <v>200025</v>
          </cell>
          <cell r="AD1961">
            <v>200044</v>
          </cell>
          <cell r="AG1961">
            <v>202017</v>
          </cell>
        </row>
        <row r="1962">
          <cell r="A1962" t="str">
            <v>2017021</v>
          </cell>
          <cell r="B1962">
            <v>201702</v>
          </cell>
          <cell r="C1962" t="str">
            <v>精英副本</v>
          </cell>
          <cell r="D1962">
            <v>2</v>
          </cell>
          <cell r="F1962" t="str">
            <v>20170211</v>
          </cell>
          <cell r="G1962" t="str">
            <v>20170212</v>
          </cell>
          <cell r="H1962" t="str">
            <v>20170213</v>
          </cell>
          <cell r="I1962" t="str">
            <v>20170214</v>
          </cell>
          <cell r="J1962" t="str">
            <v>20170215</v>
          </cell>
          <cell r="K1962" t="str">
            <v>20170216</v>
          </cell>
          <cell r="L1962">
            <v>3</v>
          </cell>
          <cell r="M1962">
            <v>1</v>
          </cell>
          <cell r="N1962">
            <v>6</v>
          </cell>
          <cell r="O1962">
            <v>5</v>
          </cell>
          <cell r="P1962">
            <v>4</v>
          </cell>
          <cell r="Q1962">
            <v>2</v>
          </cell>
          <cell r="R1962">
            <v>200025</v>
          </cell>
          <cell r="S1962">
            <v>200044</v>
          </cell>
          <cell r="V1962">
            <v>202017</v>
          </cell>
          <cell r="AC1962">
            <v>200025</v>
          </cell>
          <cell r="AD1962">
            <v>200044</v>
          </cell>
          <cell r="AG1962">
            <v>202017</v>
          </cell>
        </row>
        <row r="1963">
          <cell r="A1963" t="str">
            <v>2017031</v>
          </cell>
          <cell r="B1963">
            <v>201703</v>
          </cell>
          <cell r="C1963" t="str">
            <v>精英副本</v>
          </cell>
          <cell r="D1963">
            <v>3</v>
          </cell>
          <cell r="F1963" t="str">
            <v>20170311</v>
          </cell>
          <cell r="G1963" t="str">
            <v>20170312</v>
          </cell>
          <cell r="H1963" t="str">
            <v>20170313</v>
          </cell>
          <cell r="I1963" t="str">
            <v>20170314</v>
          </cell>
          <cell r="J1963" t="str">
            <v>20170315</v>
          </cell>
          <cell r="K1963" t="str">
            <v>20170316</v>
          </cell>
          <cell r="L1963">
            <v>1</v>
          </cell>
          <cell r="M1963">
            <v>2</v>
          </cell>
          <cell r="N1963">
            <v>3</v>
          </cell>
          <cell r="O1963">
            <v>4</v>
          </cell>
          <cell r="P1963">
            <v>5</v>
          </cell>
          <cell r="Q1963">
            <v>6</v>
          </cell>
          <cell r="R1963">
            <v>200025</v>
          </cell>
          <cell r="S1963">
            <v>200044</v>
          </cell>
          <cell r="V1963">
            <v>202017</v>
          </cell>
          <cell r="AC1963">
            <v>200025</v>
          </cell>
          <cell r="AD1963">
            <v>200044</v>
          </cell>
          <cell r="AG1963">
            <v>202017</v>
          </cell>
        </row>
        <row r="1964">
          <cell r="A1964" t="str">
            <v>2017041</v>
          </cell>
          <cell r="B1964">
            <v>201704</v>
          </cell>
          <cell r="C1964" t="str">
            <v>精英副本</v>
          </cell>
          <cell r="D1964">
            <v>4</v>
          </cell>
          <cell r="F1964" t="str">
            <v>20170411</v>
          </cell>
          <cell r="G1964" t="str">
            <v>20170412</v>
          </cell>
          <cell r="H1964" t="str">
            <v>20170413</v>
          </cell>
          <cell r="I1964" t="str">
            <v>20170414</v>
          </cell>
          <cell r="J1964" t="str">
            <v>20170415</v>
          </cell>
          <cell r="K1964" t="str">
            <v>20170416</v>
          </cell>
          <cell r="L1964">
            <v>4</v>
          </cell>
          <cell r="M1964">
            <v>2</v>
          </cell>
          <cell r="N1964">
            <v>3</v>
          </cell>
          <cell r="O1964">
            <v>6</v>
          </cell>
          <cell r="P1964">
            <v>1</v>
          </cell>
          <cell r="Q1964">
            <v>5</v>
          </cell>
          <cell r="R1964">
            <v>200025</v>
          </cell>
          <cell r="S1964">
            <v>200044</v>
          </cell>
          <cell r="V1964">
            <v>202017</v>
          </cell>
          <cell r="AC1964">
            <v>200025</v>
          </cell>
          <cell r="AD1964">
            <v>200044</v>
          </cell>
          <cell r="AG1964">
            <v>202017</v>
          </cell>
        </row>
        <row r="1965">
          <cell r="A1965" t="str">
            <v>2017051</v>
          </cell>
          <cell r="B1965">
            <v>201705</v>
          </cell>
          <cell r="C1965" t="str">
            <v>精英副本</v>
          </cell>
          <cell r="D1965">
            <v>5</v>
          </cell>
          <cell r="F1965" t="str">
            <v>20170511</v>
          </cell>
          <cell r="G1965" t="str">
            <v>20170512</v>
          </cell>
          <cell r="H1965" t="str">
            <v>20170513</v>
          </cell>
          <cell r="I1965" t="str">
            <v>20170514</v>
          </cell>
          <cell r="J1965" t="str">
            <v>20170515</v>
          </cell>
          <cell r="K1965" t="str">
            <v>20170516</v>
          </cell>
          <cell r="L1965">
            <v>5</v>
          </cell>
          <cell r="M1965">
            <v>2</v>
          </cell>
          <cell r="N1965">
            <v>3</v>
          </cell>
          <cell r="O1965">
            <v>4</v>
          </cell>
          <cell r="P1965">
            <v>1</v>
          </cell>
          <cell r="Q1965">
            <v>6</v>
          </cell>
          <cell r="R1965">
            <v>200024</v>
          </cell>
          <cell r="S1965">
            <v>200045</v>
          </cell>
          <cell r="V1965">
            <v>202017</v>
          </cell>
          <cell r="AC1965">
            <v>200024</v>
          </cell>
          <cell r="AD1965">
            <v>200045</v>
          </cell>
          <cell r="AG1965">
            <v>202017</v>
          </cell>
        </row>
        <row r="1966">
          <cell r="A1966" t="str">
            <v>2018011</v>
          </cell>
          <cell r="B1966">
            <v>201801</v>
          </cell>
          <cell r="C1966" t="str">
            <v>精英副本</v>
          </cell>
          <cell r="D1966">
            <v>1</v>
          </cell>
          <cell r="F1966" t="str">
            <v>20180111</v>
          </cell>
          <cell r="G1966" t="str">
            <v>20180112</v>
          </cell>
          <cell r="H1966" t="str">
            <v>20180113</v>
          </cell>
          <cell r="I1966" t="str">
            <v>20180114</v>
          </cell>
          <cell r="J1966" t="str">
            <v>20180115</v>
          </cell>
          <cell r="K1966" t="str">
            <v>20180116</v>
          </cell>
          <cell r="L1966">
            <v>3</v>
          </cell>
          <cell r="M1966">
            <v>2</v>
          </cell>
          <cell r="N1966">
            <v>4</v>
          </cell>
          <cell r="O1966">
            <v>5</v>
          </cell>
          <cell r="P1966">
            <v>1</v>
          </cell>
          <cell r="Q1966">
            <v>6</v>
          </cell>
          <cell r="R1966">
            <v>200024</v>
          </cell>
          <cell r="S1966">
            <v>200045</v>
          </cell>
          <cell r="V1966">
            <v>202018</v>
          </cell>
          <cell r="AC1966">
            <v>200024</v>
          </cell>
          <cell r="AD1966">
            <v>200045</v>
          </cell>
          <cell r="AG1966">
            <v>202018</v>
          </cell>
        </row>
        <row r="1967">
          <cell r="A1967" t="str">
            <v>2018021</v>
          </cell>
          <cell r="B1967">
            <v>201802</v>
          </cell>
          <cell r="C1967" t="str">
            <v>精英副本</v>
          </cell>
          <cell r="D1967">
            <v>2</v>
          </cell>
          <cell r="F1967" t="str">
            <v>20180211</v>
          </cell>
          <cell r="G1967" t="str">
            <v>20180212</v>
          </cell>
          <cell r="H1967" t="str">
            <v>20180213</v>
          </cell>
          <cell r="I1967" t="str">
            <v>20180214</v>
          </cell>
          <cell r="J1967" t="str">
            <v>20180215</v>
          </cell>
          <cell r="K1967" t="str">
            <v>20180216</v>
          </cell>
          <cell r="L1967">
            <v>1</v>
          </cell>
          <cell r="M1967">
            <v>2</v>
          </cell>
          <cell r="N1967">
            <v>3</v>
          </cell>
          <cell r="O1967">
            <v>4</v>
          </cell>
          <cell r="P1967">
            <v>5</v>
          </cell>
          <cell r="Q1967">
            <v>6</v>
          </cell>
          <cell r="R1967">
            <v>200024</v>
          </cell>
          <cell r="S1967">
            <v>200045</v>
          </cell>
          <cell r="V1967">
            <v>202018</v>
          </cell>
          <cell r="AC1967">
            <v>200024</v>
          </cell>
          <cell r="AD1967">
            <v>200045</v>
          </cell>
          <cell r="AG1967">
            <v>202018</v>
          </cell>
        </row>
        <row r="1968">
          <cell r="A1968" t="str">
            <v>2018031</v>
          </cell>
          <cell r="B1968">
            <v>201803</v>
          </cell>
          <cell r="C1968" t="str">
            <v>精英副本</v>
          </cell>
          <cell r="D1968">
            <v>3</v>
          </cell>
          <cell r="F1968" t="str">
            <v>20180311</v>
          </cell>
          <cell r="G1968" t="str">
            <v>20180312</v>
          </cell>
          <cell r="H1968" t="str">
            <v>20180313</v>
          </cell>
          <cell r="I1968" t="str">
            <v>20180314</v>
          </cell>
          <cell r="J1968" t="str">
            <v>20180315</v>
          </cell>
          <cell r="K1968" t="str">
            <v>20180316</v>
          </cell>
          <cell r="L1968">
            <v>6</v>
          </cell>
          <cell r="M1968">
            <v>5</v>
          </cell>
          <cell r="N1968">
            <v>4</v>
          </cell>
          <cell r="O1968">
            <v>3</v>
          </cell>
          <cell r="P1968">
            <v>2</v>
          </cell>
          <cell r="Q1968">
            <v>1</v>
          </cell>
          <cell r="R1968">
            <v>200024</v>
          </cell>
          <cell r="S1968">
            <v>200045</v>
          </cell>
          <cell r="V1968">
            <v>202018</v>
          </cell>
          <cell r="AC1968">
            <v>200024</v>
          </cell>
          <cell r="AD1968">
            <v>200045</v>
          </cell>
          <cell r="AG1968">
            <v>202018</v>
          </cell>
        </row>
        <row r="1969">
          <cell r="A1969" t="str">
            <v>2018041</v>
          </cell>
          <cell r="B1969">
            <v>201804</v>
          </cell>
          <cell r="C1969" t="str">
            <v>精英副本</v>
          </cell>
          <cell r="D1969">
            <v>4</v>
          </cell>
          <cell r="F1969" t="str">
            <v>20180411</v>
          </cell>
          <cell r="G1969" t="str">
            <v>20180412</v>
          </cell>
          <cell r="H1969" t="str">
            <v>20180413</v>
          </cell>
          <cell r="I1969" t="str">
            <v>20180414</v>
          </cell>
          <cell r="J1969" t="str">
            <v>20180415</v>
          </cell>
          <cell r="K1969" t="str">
            <v>20180416</v>
          </cell>
          <cell r="L1969">
            <v>4</v>
          </cell>
          <cell r="M1969">
            <v>5</v>
          </cell>
          <cell r="N1969">
            <v>6</v>
          </cell>
          <cell r="O1969">
            <v>3</v>
          </cell>
          <cell r="P1969">
            <v>2</v>
          </cell>
          <cell r="Q1969">
            <v>1</v>
          </cell>
          <cell r="R1969">
            <v>200024</v>
          </cell>
          <cell r="S1969">
            <v>200045</v>
          </cell>
          <cell r="V1969">
            <v>202018</v>
          </cell>
          <cell r="AC1969">
            <v>200024</v>
          </cell>
          <cell r="AD1969">
            <v>200045</v>
          </cell>
          <cell r="AG1969">
            <v>202018</v>
          </cell>
        </row>
        <row r="1970">
          <cell r="A1970" t="str">
            <v>2018051</v>
          </cell>
          <cell r="B1970">
            <v>201805</v>
          </cell>
          <cell r="C1970" t="str">
            <v>精英副本</v>
          </cell>
          <cell r="D1970">
            <v>5</v>
          </cell>
          <cell r="F1970" t="str">
            <v>20180511</v>
          </cell>
          <cell r="G1970" t="str">
            <v>20180512</v>
          </cell>
          <cell r="H1970" t="str">
            <v>20180513</v>
          </cell>
          <cell r="I1970" t="str">
            <v>20180514</v>
          </cell>
          <cell r="J1970" t="str">
            <v>20180515</v>
          </cell>
          <cell r="K1970" t="str">
            <v>20180516</v>
          </cell>
          <cell r="L1970">
            <v>3</v>
          </cell>
          <cell r="M1970">
            <v>1</v>
          </cell>
          <cell r="N1970">
            <v>2</v>
          </cell>
          <cell r="O1970">
            <v>4</v>
          </cell>
          <cell r="P1970">
            <v>5</v>
          </cell>
          <cell r="Q1970">
            <v>6</v>
          </cell>
          <cell r="R1970">
            <v>200025</v>
          </cell>
          <cell r="S1970">
            <v>200045</v>
          </cell>
          <cell r="V1970">
            <v>202018</v>
          </cell>
          <cell r="AC1970">
            <v>200025</v>
          </cell>
          <cell r="AD1970">
            <v>200045</v>
          </cell>
          <cell r="AG1970">
            <v>202018</v>
          </cell>
        </row>
        <row r="1971">
          <cell r="A1971" t="str">
            <v>2019011</v>
          </cell>
          <cell r="B1971">
            <v>201901</v>
          </cell>
          <cell r="C1971" t="str">
            <v>精英副本</v>
          </cell>
          <cell r="D1971">
            <v>1</v>
          </cell>
          <cell r="F1971" t="str">
            <v>20190111</v>
          </cell>
          <cell r="G1971" t="str">
            <v>20190112</v>
          </cell>
          <cell r="H1971" t="str">
            <v>20190113</v>
          </cell>
          <cell r="I1971" t="str">
            <v>20190114</v>
          </cell>
          <cell r="J1971" t="str">
            <v>20190115</v>
          </cell>
          <cell r="K1971" t="str">
            <v>20190116</v>
          </cell>
          <cell r="L1971">
            <v>1</v>
          </cell>
          <cell r="M1971">
            <v>2</v>
          </cell>
          <cell r="N1971">
            <v>3</v>
          </cell>
          <cell r="O1971">
            <v>4</v>
          </cell>
          <cell r="P1971">
            <v>5</v>
          </cell>
          <cell r="Q1971">
            <v>6</v>
          </cell>
          <cell r="R1971">
            <v>200025</v>
          </cell>
          <cell r="S1971">
            <v>200045</v>
          </cell>
          <cell r="V1971">
            <v>202019</v>
          </cell>
          <cell r="AC1971">
            <v>200025</v>
          </cell>
          <cell r="AD1971">
            <v>200045</v>
          </cell>
          <cell r="AG1971">
            <v>202019</v>
          </cell>
        </row>
        <row r="1972">
          <cell r="A1972" t="str">
            <v>2019021</v>
          </cell>
          <cell r="B1972">
            <v>201902</v>
          </cell>
          <cell r="C1972" t="str">
            <v>精英副本</v>
          </cell>
          <cell r="D1972">
            <v>2</v>
          </cell>
          <cell r="F1972" t="str">
            <v>20190211</v>
          </cell>
          <cell r="G1972" t="str">
            <v>20190212</v>
          </cell>
          <cell r="H1972" t="str">
            <v>20190213</v>
          </cell>
          <cell r="I1972" t="str">
            <v>20190214</v>
          </cell>
          <cell r="J1972" t="str">
            <v>20190215</v>
          </cell>
          <cell r="K1972" t="str">
            <v>20190216</v>
          </cell>
          <cell r="L1972">
            <v>4</v>
          </cell>
          <cell r="M1972">
            <v>2</v>
          </cell>
          <cell r="N1972">
            <v>3</v>
          </cell>
          <cell r="O1972">
            <v>6</v>
          </cell>
          <cell r="P1972">
            <v>1</v>
          </cell>
          <cell r="Q1972">
            <v>5</v>
          </cell>
          <cell r="R1972">
            <v>200025</v>
          </cell>
          <cell r="S1972">
            <v>200045</v>
          </cell>
          <cell r="V1972">
            <v>202019</v>
          </cell>
          <cell r="AC1972">
            <v>200025</v>
          </cell>
          <cell r="AD1972">
            <v>200045</v>
          </cell>
          <cell r="AG1972">
            <v>202019</v>
          </cell>
        </row>
        <row r="1973">
          <cell r="A1973" t="str">
            <v>2019031</v>
          </cell>
          <cell r="B1973">
            <v>201903</v>
          </cell>
          <cell r="C1973" t="str">
            <v>精英副本</v>
          </cell>
          <cell r="D1973">
            <v>3</v>
          </cell>
          <cell r="F1973" t="str">
            <v>20190311</v>
          </cell>
          <cell r="G1973" t="str">
            <v>20190312</v>
          </cell>
          <cell r="H1973" t="str">
            <v>20190313</v>
          </cell>
          <cell r="I1973" t="str">
            <v>20190314</v>
          </cell>
          <cell r="J1973" t="str">
            <v>20190315</v>
          </cell>
          <cell r="K1973" t="str">
            <v>20190316</v>
          </cell>
          <cell r="L1973">
            <v>5</v>
          </cell>
          <cell r="M1973">
            <v>2</v>
          </cell>
          <cell r="N1973">
            <v>3</v>
          </cell>
          <cell r="O1973">
            <v>4</v>
          </cell>
          <cell r="P1973">
            <v>1</v>
          </cell>
          <cell r="Q1973">
            <v>6</v>
          </cell>
          <cell r="R1973">
            <v>200025</v>
          </cell>
          <cell r="S1973">
            <v>200045</v>
          </cell>
          <cell r="V1973">
            <v>202019</v>
          </cell>
          <cell r="AC1973">
            <v>200025</v>
          </cell>
          <cell r="AD1973">
            <v>200045</v>
          </cell>
          <cell r="AG1973">
            <v>202019</v>
          </cell>
        </row>
        <row r="1974">
          <cell r="A1974" t="str">
            <v>2019041</v>
          </cell>
          <cell r="B1974">
            <v>201904</v>
          </cell>
          <cell r="C1974" t="str">
            <v>精英副本</v>
          </cell>
          <cell r="D1974">
            <v>4</v>
          </cell>
          <cell r="F1974" t="str">
            <v>20190411</v>
          </cell>
          <cell r="G1974" t="str">
            <v>20190412</v>
          </cell>
          <cell r="H1974" t="str">
            <v>20190413</v>
          </cell>
          <cell r="I1974" t="str">
            <v>20190414</v>
          </cell>
          <cell r="J1974" t="str">
            <v>20190415</v>
          </cell>
          <cell r="K1974" t="str">
            <v>20190416</v>
          </cell>
          <cell r="L1974">
            <v>3</v>
          </cell>
          <cell r="M1974">
            <v>2</v>
          </cell>
          <cell r="N1974">
            <v>4</v>
          </cell>
          <cell r="O1974">
            <v>5</v>
          </cell>
          <cell r="P1974">
            <v>1</v>
          </cell>
          <cell r="Q1974">
            <v>6</v>
          </cell>
          <cell r="R1974">
            <v>200025</v>
          </cell>
          <cell r="S1974">
            <v>200045</v>
          </cell>
          <cell r="V1974">
            <v>202019</v>
          </cell>
          <cell r="AC1974">
            <v>200025</v>
          </cell>
          <cell r="AD1974">
            <v>200045</v>
          </cell>
          <cell r="AG1974">
            <v>202019</v>
          </cell>
        </row>
        <row r="1975">
          <cell r="A1975" t="str">
            <v>2019051</v>
          </cell>
          <cell r="B1975">
            <v>201905</v>
          </cell>
          <cell r="C1975" t="str">
            <v>精英副本</v>
          </cell>
          <cell r="D1975">
            <v>5</v>
          </cell>
          <cell r="F1975" t="str">
            <v>20190511</v>
          </cell>
          <cell r="G1975" t="str">
            <v>20190512</v>
          </cell>
          <cell r="H1975" t="str">
            <v>20190513</v>
          </cell>
          <cell r="I1975" t="str">
            <v>20190514</v>
          </cell>
          <cell r="J1975" t="str">
            <v>20190515</v>
          </cell>
          <cell r="K1975" t="str">
            <v>20190516</v>
          </cell>
          <cell r="L1975">
            <v>1</v>
          </cell>
          <cell r="M1975">
            <v>2</v>
          </cell>
          <cell r="N1975">
            <v>3</v>
          </cell>
          <cell r="O1975">
            <v>4</v>
          </cell>
          <cell r="P1975">
            <v>5</v>
          </cell>
          <cell r="Q1975">
            <v>6</v>
          </cell>
          <cell r="R1975">
            <v>200024</v>
          </cell>
          <cell r="S1975">
            <v>200046</v>
          </cell>
          <cell r="V1975">
            <v>202019</v>
          </cell>
          <cell r="AC1975">
            <v>200024</v>
          </cell>
          <cell r="AD1975">
            <v>200046</v>
          </cell>
          <cell r="AG1975">
            <v>202019</v>
          </cell>
        </row>
        <row r="1976">
          <cell r="A1976" t="str">
            <v>2020011</v>
          </cell>
          <cell r="B1976">
            <v>202001</v>
          </cell>
          <cell r="C1976" t="str">
            <v>精英副本</v>
          </cell>
          <cell r="D1976">
            <v>1</v>
          </cell>
          <cell r="F1976" t="str">
            <v>20200111</v>
          </cell>
          <cell r="G1976" t="str">
            <v>20200112</v>
          </cell>
          <cell r="H1976" t="str">
            <v>20200113</v>
          </cell>
          <cell r="I1976" t="str">
            <v>20200114</v>
          </cell>
          <cell r="J1976" t="str">
            <v>20200115</v>
          </cell>
          <cell r="K1976" t="str">
            <v>20200116</v>
          </cell>
          <cell r="L1976">
            <v>6</v>
          </cell>
          <cell r="M1976">
            <v>5</v>
          </cell>
          <cell r="N1976">
            <v>4</v>
          </cell>
          <cell r="O1976">
            <v>3</v>
          </cell>
          <cell r="P1976">
            <v>2</v>
          </cell>
          <cell r="Q1976">
            <v>1</v>
          </cell>
          <cell r="R1976">
            <v>200024</v>
          </cell>
          <cell r="S1976">
            <v>200046</v>
          </cell>
          <cell r="V1976">
            <v>202020</v>
          </cell>
          <cell r="AC1976">
            <v>200024</v>
          </cell>
          <cell r="AD1976">
            <v>200046</v>
          </cell>
          <cell r="AG1976">
            <v>202020</v>
          </cell>
        </row>
        <row r="1977">
          <cell r="A1977" t="str">
            <v>2020021</v>
          </cell>
          <cell r="B1977">
            <v>202002</v>
          </cell>
          <cell r="C1977" t="str">
            <v>精英副本</v>
          </cell>
          <cell r="D1977">
            <v>2</v>
          </cell>
          <cell r="F1977" t="str">
            <v>20200211</v>
          </cell>
          <cell r="G1977" t="str">
            <v>20200212</v>
          </cell>
          <cell r="H1977" t="str">
            <v>20200213</v>
          </cell>
          <cell r="I1977" t="str">
            <v>20200214</v>
          </cell>
          <cell r="J1977" t="str">
            <v>20200215</v>
          </cell>
          <cell r="K1977" t="str">
            <v>20200216</v>
          </cell>
          <cell r="L1977">
            <v>3</v>
          </cell>
          <cell r="M1977">
            <v>2</v>
          </cell>
          <cell r="N1977">
            <v>4</v>
          </cell>
          <cell r="O1977">
            <v>6</v>
          </cell>
          <cell r="P1977">
            <v>1</v>
          </cell>
          <cell r="Q1977">
            <v>5</v>
          </cell>
          <cell r="R1977">
            <v>200024</v>
          </cell>
          <cell r="S1977">
            <v>200046</v>
          </cell>
          <cell r="V1977">
            <v>202020</v>
          </cell>
          <cell r="AC1977">
            <v>200024</v>
          </cell>
          <cell r="AD1977">
            <v>200046</v>
          </cell>
          <cell r="AG1977">
            <v>202020</v>
          </cell>
        </row>
        <row r="1978">
          <cell r="A1978" t="str">
            <v>2020031</v>
          </cell>
          <cell r="B1978">
            <v>202003</v>
          </cell>
          <cell r="C1978" t="str">
            <v>精英副本</v>
          </cell>
          <cell r="D1978">
            <v>3</v>
          </cell>
          <cell r="F1978" t="str">
            <v>20200311</v>
          </cell>
          <cell r="G1978" t="str">
            <v>20200312</v>
          </cell>
          <cell r="H1978" t="str">
            <v>20200313</v>
          </cell>
          <cell r="I1978" t="str">
            <v>20200314</v>
          </cell>
          <cell r="J1978" t="str">
            <v>20200315</v>
          </cell>
          <cell r="K1978" t="str">
            <v>20200316</v>
          </cell>
          <cell r="L1978">
            <v>2</v>
          </cell>
          <cell r="M1978">
            <v>3</v>
          </cell>
          <cell r="N1978">
            <v>1</v>
          </cell>
          <cell r="O1978">
            <v>5</v>
          </cell>
          <cell r="P1978">
            <v>6</v>
          </cell>
          <cell r="Q1978">
            <v>4</v>
          </cell>
          <cell r="R1978">
            <v>200024</v>
          </cell>
          <cell r="S1978">
            <v>200046</v>
          </cell>
          <cell r="V1978">
            <v>202020</v>
          </cell>
          <cell r="AC1978">
            <v>200024</v>
          </cell>
          <cell r="AD1978">
            <v>200046</v>
          </cell>
          <cell r="AG1978">
            <v>202020</v>
          </cell>
        </row>
        <row r="1979">
          <cell r="A1979" t="str">
            <v>2020041</v>
          </cell>
          <cell r="B1979">
            <v>202004</v>
          </cell>
          <cell r="C1979" t="str">
            <v>精英副本</v>
          </cell>
          <cell r="D1979">
            <v>4</v>
          </cell>
          <cell r="F1979" t="str">
            <v>20200411</v>
          </cell>
          <cell r="G1979" t="str">
            <v>20200412</v>
          </cell>
          <cell r="H1979" t="str">
            <v>20200413</v>
          </cell>
          <cell r="I1979" t="str">
            <v>20200414</v>
          </cell>
          <cell r="J1979" t="str">
            <v>20200415</v>
          </cell>
          <cell r="K1979" t="str">
            <v>20200416</v>
          </cell>
          <cell r="L1979">
            <v>1</v>
          </cell>
          <cell r="M1979">
            <v>2</v>
          </cell>
          <cell r="N1979">
            <v>3</v>
          </cell>
          <cell r="O1979">
            <v>4</v>
          </cell>
          <cell r="P1979">
            <v>5</v>
          </cell>
          <cell r="Q1979">
            <v>6</v>
          </cell>
          <cell r="R1979">
            <v>200024</v>
          </cell>
          <cell r="S1979">
            <v>200046</v>
          </cell>
          <cell r="V1979">
            <v>202020</v>
          </cell>
          <cell r="AC1979">
            <v>200024</v>
          </cell>
          <cell r="AD1979">
            <v>200046</v>
          </cell>
          <cell r="AG1979">
            <v>202020</v>
          </cell>
        </row>
        <row r="1980">
          <cell r="A1980" t="str">
            <v>2020051</v>
          </cell>
          <cell r="B1980">
            <v>202005</v>
          </cell>
          <cell r="C1980" t="str">
            <v>精英副本</v>
          </cell>
          <cell r="D1980">
            <v>5</v>
          </cell>
          <cell r="F1980" t="str">
            <v>20200511</v>
          </cell>
          <cell r="G1980" t="str">
            <v>20200512</v>
          </cell>
          <cell r="H1980" t="str">
            <v>20200513</v>
          </cell>
          <cell r="I1980" t="str">
            <v>20200514</v>
          </cell>
          <cell r="J1980" t="str">
            <v>20200515</v>
          </cell>
          <cell r="K1980" t="str">
            <v>20200516</v>
          </cell>
          <cell r="L1980">
            <v>1</v>
          </cell>
          <cell r="M1980">
            <v>6</v>
          </cell>
          <cell r="N1980">
            <v>4</v>
          </cell>
          <cell r="O1980">
            <v>5</v>
          </cell>
          <cell r="P1980">
            <v>2</v>
          </cell>
          <cell r="Q1980">
            <v>3</v>
          </cell>
          <cell r="R1980">
            <v>200023</v>
          </cell>
          <cell r="S1980">
            <v>200047</v>
          </cell>
          <cell r="V1980">
            <v>202020</v>
          </cell>
          <cell r="AC1980">
            <v>200023</v>
          </cell>
          <cell r="AD1980">
            <v>200047</v>
          </cell>
          <cell r="AG1980">
            <v>202020</v>
          </cell>
        </row>
        <row r="1981">
          <cell r="A1981">
            <v>2021011</v>
          </cell>
          <cell r="B1981">
            <v>202101</v>
          </cell>
          <cell r="C1981" t="str">
            <v>精英副本</v>
          </cell>
          <cell r="D1981">
            <v>1</v>
          </cell>
          <cell r="F1981" t="str">
            <v>20210111</v>
          </cell>
          <cell r="G1981" t="str">
            <v>20210112</v>
          </cell>
          <cell r="H1981" t="str">
            <v>20210113</v>
          </cell>
          <cell r="I1981" t="str">
            <v>20210114</v>
          </cell>
          <cell r="J1981" t="str">
            <v>20210115</v>
          </cell>
          <cell r="K1981" t="str">
            <v>20210116</v>
          </cell>
          <cell r="L1981">
            <v>2</v>
          </cell>
          <cell r="M1981">
            <v>6</v>
          </cell>
          <cell r="N1981">
            <v>5</v>
          </cell>
          <cell r="O1981">
            <v>4</v>
          </cell>
          <cell r="P1981">
            <v>3</v>
          </cell>
          <cell r="Q1981">
            <v>1</v>
          </cell>
          <cell r="R1981">
            <v>200023</v>
          </cell>
          <cell r="S1981">
            <v>200047</v>
          </cell>
          <cell r="V1981">
            <v>202021</v>
          </cell>
          <cell r="AC1981">
            <v>200023</v>
          </cell>
          <cell r="AD1981">
            <v>200047</v>
          </cell>
          <cell r="AG1981">
            <v>202021</v>
          </cell>
        </row>
        <row r="1982">
          <cell r="A1982">
            <v>2021021</v>
          </cell>
          <cell r="B1982">
            <v>202102</v>
          </cell>
          <cell r="C1982" t="str">
            <v>精英副本</v>
          </cell>
          <cell r="D1982">
            <v>2</v>
          </cell>
          <cell r="F1982" t="str">
            <v>20210211</v>
          </cell>
          <cell r="G1982" t="str">
            <v>20210212</v>
          </cell>
          <cell r="H1982" t="str">
            <v>20210213</v>
          </cell>
          <cell r="I1982" t="str">
            <v>20210214</v>
          </cell>
          <cell r="J1982" t="str">
            <v>20210215</v>
          </cell>
          <cell r="K1982" t="str">
            <v>20210216</v>
          </cell>
          <cell r="L1982">
            <v>3</v>
          </cell>
          <cell r="M1982">
            <v>2</v>
          </cell>
          <cell r="N1982">
            <v>4</v>
          </cell>
          <cell r="O1982">
            <v>6</v>
          </cell>
          <cell r="P1982">
            <v>1</v>
          </cell>
          <cell r="Q1982">
            <v>5</v>
          </cell>
          <cell r="R1982">
            <v>200023</v>
          </cell>
          <cell r="S1982">
            <v>200047</v>
          </cell>
          <cell r="V1982">
            <v>202021</v>
          </cell>
          <cell r="AC1982">
            <v>200023</v>
          </cell>
          <cell r="AD1982">
            <v>200047</v>
          </cell>
          <cell r="AG1982">
            <v>202021</v>
          </cell>
        </row>
        <row r="1983">
          <cell r="A1983">
            <v>2021031</v>
          </cell>
          <cell r="B1983">
            <v>202103</v>
          </cell>
          <cell r="C1983" t="str">
            <v>精英副本</v>
          </cell>
          <cell r="D1983">
            <v>3</v>
          </cell>
          <cell r="F1983" t="str">
            <v>20210311</v>
          </cell>
          <cell r="G1983" t="str">
            <v>20210312</v>
          </cell>
          <cell r="H1983" t="str">
            <v>20210313</v>
          </cell>
          <cell r="I1983" t="str">
            <v>20210314</v>
          </cell>
          <cell r="J1983" t="str">
            <v>20210315</v>
          </cell>
          <cell r="K1983" t="str">
            <v>20210316</v>
          </cell>
          <cell r="L1983">
            <v>2</v>
          </cell>
          <cell r="M1983">
            <v>3</v>
          </cell>
          <cell r="N1983">
            <v>1</v>
          </cell>
          <cell r="O1983">
            <v>5</v>
          </cell>
          <cell r="P1983">
            <v>6</v>
          </cell>
          <cell r="Q1983">
            <v>4</v>
          </cell>
          <cell r="R1983">
            <v>200023</v>
          </cell>
          <cell r="S1983">
            <v>200047</v>
          </cell>
          <cell r="V1983">
            <v>202021</v>
          </cell>
          <cell r="AC1983">
            <v>200023</v>
          </cell>
          <cell r="AD1983">
            <v>200047</v>
          </cell>
          <cell r="AG1983">
            <v>202021</v>
          </cell>
        </row>
        <row r="1984">
          <cell r="A1984">
            <v>2021041</v>
          </cell>
          <cell r="B1984">
            <v>202104</v>
          </cell>
          <cell r="C1984" t="str">
            <v>精英副本</v>
          </cell>
          <cell r="D1984">
            <v>4</v>
          </cell>
          <cell r="F1984" t="str">
            <v>20210411</v>
          </cell>
          <cell r="G1984" t="str">
            <v>20210412</v>
          </cell>
          <cell r="H1984" t="str">
            <v>20210413</v>
          </cell>
          <cell r="I1984" t="str">
            <v>20210414</v>
          </cell>
          <cell r="J1984" t="str">
            <v>20210415</v>
          </cell>
          <cell r="K1984" t="str">
            <v>20210416</v>
          </cell>
          <cell r="L1984">
            <v>1</v>
          </cell>
          <cell r="M1984">
            <v>2</v>
          </cell>
          <cell r="N1984">
            <v>3</v>
          </cell>
          <cell r="O1984">
            <v>4</v>
          </cell>
          <cell r="P1984">
            <v>5</v>
          </cell>
          <cell r="Q1984">
            <v>6</v>
          </cell>
          <cell r="R1984">
            <v>200023</v>
          </cell>
          <cell r="S1984">
            <v>200047</v>
          </cell>
          <cell r="V1984">
            <v>202021</v>
          </cell>
          <cell r="AC1984">
            <v>200023</v>
          </cell>
          <cell r="AD1984">
            <v>200047</v>
          </cell>
          <cell r="AG1984">
            <v>202021</v>
          </cell>
        </row>
        <row r="1985">
          <cell r="A1985">
            <v>2021051</v>
          </cell>
          <cell r="B1985">
            <v>202105</v>
          </cell>
          <cell r="C1985" t="str">
            <v>精英副本</v>
          </cell>
          <cell r="D1985">
            <v>5</v>
          </cell>
          <cell r="F1985" t="str">
            <v>20210511</v>
          </cell>
          <cell r="G1985" t="str">
            <v>20210512</v>
          </cell>
          <cell r="H1985" t="str">
            <v>20210513</v>
          </cell>
          <cell r="I1985" t="str">
            <v>20210514</v>
          </cell>
          <cell r="J1985" t="str">
            <v>20210515</v>
          </cell>
          <cell r="K1985" t="str">
            <v>20210516</v>
          </cell>
          <cell r="L1985">
            <v>1</v>
          </cell>
          <cell r="M1985">
            <v>6</v>
          </cell>
          <cell r="N1985">
            <v>4</v>
          </cell>
          <cell r="O1985">
            <v>5</v>
          </cell>
          <cell r="P1985">
            <v>2</v>
          </cell>
          <cell r="Q1985">
            <v>3</v>
          </cell>
          <cell r="R1985">
            <v>200022</v>
          </cell>
          <cell r="S1985">
            <v>200048</v>
          </cell>
          <cell r="V1985">
            <v>202021</v>
          </cell>
          <cell r="AC1985">
            <v>200022</v>
          </cell>
          <cell r="AD1985">
            <v>200048</v>
          </cell>
          <cell r="AG1985">
            <v>202021</v>
          </cell>
        </row>
        <row r="1986">
          <cell r="A1986">
            <v>2022011</v>
          </cell>
          <cell r="B1986">
            <v>202201</v>
          </cell>
          <cell r="C1986" t="str">
            <v>精英副本</v>
          </cell>
          <cell r="D1986">
            <v>1</v>
          </cell>
          <cell r="F1986" t="str">
            <v>20220111</v>
          </cell>
          <cell r="G1986" t="str">
            <v>20220112</v>
          </cell>
          <cell r="H1986" t="str">
            <v>20220113</v>
          </cell>
          <cell r="I1986" t="str">
            <v>20220114</v>
          </cell>
          <cell r="J1986" t="str">
            <v>20220115</v>
          </cell>
          <cell r="K1986" t="str">
            <v>20220116</v>
          </cell>
          <cell r="L1986">
            <v>3</v>
          </cell>
          <cell r="M1986">
            <v>1</v>
          </cell>
          <cell r="N1986">
            <v>6</v>
          </cell>
          <cell r="O1986">
            <v>5</v>
          </cell>
          <cell r="P1986">
            <v>4</v>
          </cell>
          <cell r="Q1986">
            <v>2</v>
          </cell>
          <cell r="R1986">
            <v>200022</v>
          </cell>
          <cell r="S1986">
            <v>200048</v>
          </cell>
          <cell r="V1986">
            <v>202022</v>
          </cell>
          <cell r="AC1986">
            <v>200022</v>
          </cell>
          <cell r="AD1986">
            <v>200048</v>
          </cell>
          <cell r="AG1986">
            <v>202022</v>
          </cell>
        </row>
        <row r="1987">
          <cell r="A1987">
            <v>2022021</v>
          </cell>
          <cell r="B1987">
            <v>202202</v>
          </cell>
          <cell r="C1987" t="str">
            <v>精英副本</v>
          </cell>
          <cell r="D1987">
            <v>2</v>
          </cell>
          <cell r="F1987" t="str">
            <v>20220211</v>
          </cell>
          <cell r="G1987" t="str">
            <v>20220212</v>
          </cell>
          <cell r="H1987" t="str">
            <v>20220213</v>
          </cell>
          <cell r="I1987" t="str">
            <v>20220214</v>
          </cell>
          <cell r="J1987" t="str">
            <v>20220215</v>
          </cell>
          <cell r="K1987" t="str">
            <v>20220216</v>
          </cell>
          <cell r="L1987">
            <v>1</v>
          </cell>
          <cell r="M1987">
            <v>2</v>
          </cell>
          <cell r="N1987">
            <v>3</v>
          </cell>
          <cell r="O1987">
            <v>4</v>
          </cell>
          <cell r="P1987">
            <v>5</v>
          </cell>
          <cell r="Q1987">
            <v>6</v>
          </cell>
          <cell r="R1987">
            <v>200022</v>
          </cell>
          <cell r="S1987">
            <v>200048</v>
          </cell>
          <cell r="V1987">
            <v>202022</v>
          </cell>
          <cell r="AC1987">
            <v>200022</v>
          </cell>
          <cell r="AD1987">
            <v>200048</v>
          </cell>
          <cell r="AG1987">
            <v>202022</v>
          </cell>
        </row>
        <row r="1988">
          <cell r="A1988">
            <v>2022031</v>
          </cell>
          <cell r="B1988">
            <v>202203</v>
          </cell>
          <cell r="C1988" t="str">
            <v>精英副本</v>
          </cell>
          <cell r="D1988">
            <v>3</v>
          </cell>
          <cell r="F1988" t="str">
            <v>20220311</v>
          </cell>
          <cell r="G1988" t="str">
            <v>20220312</v>
          </cell>
          <cell r="H1988" t="str">
            <v>20220313</v>
          </cell>
          <cell r="I1988" t="str">
            <v>20220314</v>
          </cell>
          <cell r="J1988" t="str">
            <v>20220315</v>
          </cell>
          <cell r="K1988" t="str">
            <v>20220316</v>
          </cell>
          <cell r="L1988">
            <v>4</v>
          </cell>
          <cell r="M1988">
            <v>2</v>
          </cell>
          <cell r="N1988">
            <v>3</v>
          </cell>
          <cell r="O1988">
            <v>6</v>
          </cell>
          <cell r="P1988">
            <v>1</v>
          </cell>
          <cell r="Q1988">
            <v>5</v>
          </cell>
          <cell r="R1988">
            <v>200022</v>
          </cell>
          <cell r="S1988">
            <v>200048</v>
          </cell>
          <cell r="V1988">
            <v>202022</v>
          </cell>
          <cell r="AC1988">
            <v>200022</v>
          </cell>
          <cell r="AD1988">
            <v>200048</v>
          </cell>
          <cell r="AG1988">
            <v>202022</v>
          </cell>
        </row>
        <row r="1989">
          <cell r="A1989">
            <v>2022041</v>
          </cell>
          <cell r="B1989">
            <v>202204</v>
          </cell>
          <cell r="C1989" t="str">
            <v>精英副本</v>
          </cell>
          <cell r="D1989">
            <v>4</v>
          </cell>
          <cell r="F1989" t="str">
            <v>20220411</v>
          </cell>
          <cell r="G1989" t="str">
            <v>20220412</v>
          </cell>
          <cell r="H1989" t="str">
            <v>20220413</v>
          </cell>
          <cell r="I1989" t="str">
            <v>20220414</v>
          </cell>
          <cell r="J1989" t="str">
            <v>20220415</v>
          </cell>
          <cell r="K1989" t="str">
            <v>20220416</v>
          </cell>
          <cell r="L1989">
            <v>5</v>
          </cell>
          <cell r="M1989">
            <v>2</v>
          </cell>
          <cell r="N1989">
            <v>3</v>
          </cell>
          <cell r="O1989">
            <v>4</v>
          </cell>
          <cell r="P1989">
            <v>1</v>
          </cell>
          <cell r="Q1989">
            <v>6</v>
          </cell>
          <cell r="R1989">
            <v>200022</v>
          </cell>
          <cell r="S1989">
            <v>200048</v>
          </cell>
          <cell r="V1989">
            <v>202022</v>
          </cell>
          <cell r="AC1989">
            <v>200022</v>
          </cell>
          <cell r="AD1989">
            <v>200048</v>
          </cell>
          <cell r="AG1989">
            <v>202022</v>
          </cell>
        </row>
        <row r="1990">
          <cell r="A1990">
            <v>2022051</v>
          </cell>
          <cell r="B1990">
            <v>202205</v>
          </cell>
          <cell r="C1990" t="str">
            <v>精英副本</v>
          </cell>
          <cell r="D1990">
            <v>5</v>
          </cell>
          <cell r="F1990" t="str">
            <v>20220511</v>
          </cell>
          <cell r="G1990" t="str">
            <v>20220512</v>
          </cell>
          <cell r="H1990" t="str">
            <v>20220513</v>
          </cell>
          <cell r="I1990" t="str">
            <v>20220514</v>
          </cell>
          <cell r="J1990" t="str">
            <v>20220515</v>
          </cell>
          <cell r="K1990" t="str">
            <v>20220516</v>
          </cell>
          <cell r="L1990">
            <v>3</v>
          </cell>
          <cell r="M1990">
            <v>2</v>
          </cell>
          <cell r="N1990">
            <v>4</v>
          </cell>
          <cell r="O1990">
            <v>5</v>
          </cell>
          <cell r="P1990">
            <v>1</v>
          </cell>
          <cell r="Q1990">
            <v>6</v>
          </cell>
          <cell r="R1990">
            <v>200021</v>
          </cell>
          <cell r="S1990">
            <v>200049</v>
          </cell>
          <cell r="V1990">
            <v>202022</v>
          </cell>
          <cell r="AC1990">
            <v>200021</v>
          </cell>
          <cell r="AD1990">
            <v>200049</v>
          </cell>
          <cell r="AG1990">
            <v>202022</v>
          </cell>
        </row>
        <row r="1991">
          <cell r="A1991">
            <v>2023011</v>
          </cell>
          <cell r="B1991">
            <v>202301</v>
          </cell>
          <cell r="C1991" t="str">
            <v>精英副本</v>
          </cell>
          <cell r="D1991">
            <v>1</v>
          </cell>
          <cell r="F1991" t="str">
            <v>20230111</v>
          </cell>
          <cell r="G1991" t="str">
            <v>20230112</v>
          </cell>
          <cell r="H1991" t="str">
            <v>20230113</v>
          </cell>
          <cell r="I1991" t="str">
            <v>20230114</v>
          </cell>
          <cell r="J1991" t="str">
            <v>20230115</v>
          </cell>
          <cell r="K1991" t="str">
            <v>20230116</v>
          </cell>
          <cell r="L1991">
            <v>1</v>
          </cell>
          <cell r="M1991">
            <v>2</v>
          </cell>
          <cell r="N1991">
            <v>3</v>
          </cell>
          <cell r="O1991">
            <v>4</v>
          </cell>
          <cell r="P1991">
            <v>5</v>
          </cell>
          <cell r="Q1991">
            <v>6</v>
          </cell>
          <cell r="R1991">
            <v>200021</v>
          </cell>
          <cell r="S1991">
            <v>200049</v>
          </cell>
          <cell r="V1991">
            <v>202023</v>
          </cell>
          <cell r="AC1991">
            <v>200022</v>
          </cell>
          <cell r="AD1991">
            <v>200049</v>
          </cell>
          <cell r="AG1991">
            <v>202023</v>
          </cell>
        </row>
        <row r="1992">
          <cell r="A1992">
            <v>2023021</v>
          </cell>
          <cell r="B1992">
            <v>202302</v>
          </cell>
          <cell r="C1992" t="str">
            <v>精英副本</v>
          </cell>
          <cell r="D1992">
            <v>2</v>
          </cell>
          <cell r="F1992" t="str">
            <v>20230211</v>
          </cell>
          <cell r="G1992" t="str">
            <v>20230212</v>
          </cell>
          <cell r="H1992" t="str">
            <v>20230213</v>
          </cell>
          <cell r="I1992" t="str">
            <v>20230214</v>
          </cell>
          <cell r="J1992" t="str">
            <v>20230215</v>
          </cell>
          <cell r="K1992" t="str">
            <v>20230216</v>
          </cell>
          <cell r="L1992">
            <v>6</v>
          </cell>
          <cell r="M1992">
            <v>5</v>
          </cell>
          <cell r="N1992">
            <v>4</v>
          </cell>
          <cell r="O1992">
            <v>3</v>
          </cell>
          <cell r="P1992">
            <v>2</v>
          </cell>
          <cell r="Q1992">
            <v>1</v>
          </cell>
          <cell r="R1992">
            <v>200021</v>
          </cell>
          <cell r="S1992">
            <v>200049</v>
          </cell>
          <cell r="V1992">
            <v>202023</v>
          </cell>
          <cell r="AC1992">
            <v>200022</v>
          </cell>
          <cell r="AD1992">
            <v>200050</v>
          </cell>
          <cell r="AE1992">
            <v>0</v>
          </cell>
          <cell r="AG1992">
            <v>202023</v>
          </cell>
        </row>
        <row r="1993">
          <cell r="A1993">
            <v>2023031</v>
          </cell>
          <cell r="B1993">
            <v>202303</v>
          </cell>
          <cell r="C1993" t="str">
            <v>精英副本</v>
          </cell>
          <cell r="D1993">
            <v>3</v>
          </cell>
          <cell r="F1993" t="str">
            <v>20230311</v>
          </cell>
          <cell r="G1993" t="str">
            <v>20230312</v>
          </cell>
          <cell r="H1993" t="str">
            <v>20230313</v>
          </cell>
          <cell r="I1993" t="str">
            <v>20230314</v>
          </cell>
          <cell r="J1993" t="str">
            <v>20230315</v>
          </cell>
          <cell r="K1993" t="str">
            <v>20230316</v>
          </cell>
          <cell r="L1993">
            <v>4</v>
          </cell>
          <cell r="M1993">
            <v>5</v>
          </cell>
          <cell r="N1993">
            <v>6</v>
          </cell>
          <cell r="O1993">
            <v>3</v>
          </cell>
          <cell r="P1993">
            <v>2</v>
          </cell>
          <cell r="Q1993">
            <v>1</v>
          </cell>
          <cell r="R1993">
            <v>200021</v>
          </cell>
          <cell r="S1993">
            <v>200049</v>
          </cell>
          <cell r="V1993">
            <v>202023</v>
          </cell>
          <cell r="AC1993">
            <v>200022</v>
          </cell>
          <cell r="AD1993">
            <v>200049</v>
          </cell>
          <cell r="AG1993">
            <v>202023</v>
          </cell>
        </row>
        <row r="1994">
          <cell r="A1994">
            <v>2023041</v>
          </cell>
          <cell r="B1994">
            <v>202304</v>
          </cell>
          <cell r="C1994" t="str">
            <v>精英副本</v>
          </cell>
          <cell r="D1994">
            <v>4</v>
          </cell>
          <cell r="F1994" t="str">
            <v>20230411</v>
          </cell>
          <cell r="G1994" t="str">
            <v>20230412</v>
          </cell>
          <cell r="H1994" t="str">
            <v>20230413</v>
          </cell>
          <cell r="I1994" t="str">
            <v>20230414</v>
          </cell>
          <cell r="J1994" t="str">
            <v>20230415</v>
          </cell>
          <cell r="K1994" t="str">
            <v>20230416</v>
          </cell>
          <cell r="L1994">
            <v>3</v>
          </cell>
          <cell r="M1994">
            <v>1</v>
          </cell>
          <cell r="N1994">
            <v>2</v>
          </cell>
          <cell r="O1994">
            <v>4</v>
          </cell>
          <cell r="P1994">
            <v>5</v>
          </cell>
          <cell r="Q1994">
            <v>6</v>
          </cell>
          <cell r="R1994">
            <v>200021</v>
          </cell>
          <cell r="S1994">
            <v>200049</v>
          </cell>
          <cell r="V1994">
            <v>202023</v>
          </cell>
          <cell r="AC1994">
            <v>200022</v>
          </cell>
          <cell r="AD1994">
            <v>200050</v>
          </cell>
          <cell r="AE1994">
            <v>0</v>
          </cell>
          <cell r="AG1994">
            <v>202023</v>
          </cell>
        </row>
        <row r="1995">
          <cell r="A1995">
            <v>2023051</v>
          </cell>
          <cell r="B1995">
            <v>202305</v>
          </cell>
          <cell r="C1995" t="str">
            <v>精英副本</v>
          </cell>
          <cell r="D1995">
            <v>5</v>
          </cell>
          <cell r="F1995" t="str">
            <v>20230511</v>
          </cell>
          <cell r="G1995" t="str">
            <v>20230512</v>
          </cell>
          <cell r="H1995" t="str">
            <v>20230513</v>
          </cell>
          <cell r="I1995" t="str">
            <v>20230514</v>
          </cell>
          <cell r="J1995" t="str">
            <v>20230515</v>
          </cell>
          <cell r="K1995" t="str">
            <v>20230516</v>
          </cell>
          <cell r="L1995">
            <v>1</v>
          </cell>
          <cell r="M1995">
            <v>2</v>
          </cell>
          <cell r="N1995">
            <v>3</v>
          </cell>
          <cell r="O1995">
            <v>4</v>
          </cell>
          <cell r="P1995">
            <v>5</v>
          </cell>
          <cell r="Q1995">
            <v>6</v>
          </cell>
          <cell r="S1995">
            <v>200050</v>
          </cell>
          <cell r="V1995">
            <v>202023</v>
          </cell>
          <cell r="AD1995">
            <v>200051</v>
          </cell>
          <cell r="AE1995">
            <v>0</v>
          </cell>
          <cell r="AG1995">
            <v>202023</v>
          </cell>
        </row>
        <row r="1996">
          <cell r="A1996">
            <v>2024011</v>
          </cell>
          <cell r="B1996">
            <v>202401</v>
          </cell>
          <cell r="C1996" t="str">
            <v>精英副本</v>
          </cell>
          <cell r="D1996">
            <v>1</v>
          </cell>
          <cell r="F1996" t="str">
            <v>20240111</v>
          </cell>
          <cell r="G1996" t="str">
            <v>20240112</v>
          </cell>
          <cell r="H1996" t="str">
            <v>20240113</v>
          </cell>
          <cell r="I1996" t="str">
            <v>20240114</v>
          </cell>
          <cell r="J1996" t="str">
            <v>20240115</v>
          </cell>
          <cell r="K1996" t="str">
            <v>20240116</v>
          </cell>
          <cell r="L1996">
            <v>4</v>
          </cell>
          <cell r="M1996">
            <v>2</v>
          </cell>
          <cell r="N1996">
            <v>3</v>
          </cell>
          <cell r="O1996">
            <v>6</v>
          </cell>
          <cell r="P1996">
            <v>1</v>
          </cell>
          <cell r="Q1996">
            <v>5</v>
          </cell>
          <cell r="S1996">
            <v>200050</v>
          </cell>
          <cell r="V1996">
            <v>202024</v>
          </cell>
          <cell r="AD1996">
            <v>200050</v>
          </cell>
          <cell r="AG1996">
            <v>202024</v>
          </cell>
        </row>
        <row r="1997">
          <cell r="A1997">
            <v>2024021</v>
          </cell>
          <cell r="B1997">
            <v>202402</v>
          </cell>
          <cell r="C1997" t="str">
            <v>精英副本</v>
          </cell>
          <cell r="D1997">
            <v>2</v>
          </cell>
          <cell r="F1997" t="str">
            <v>20240211</v>
          </cell>
          <cell r="G1997" t="str">
            <v>20240212</v>
          </cell>
          <cell r="H1997" t="str">
            <v>20240213</v>
          </cell>
          <cell r="I1997" t="str">
            <v>20240214</v>
          </cell>
          <cell r="J1997" t="str">
            <v>20240215</v>
          </cell>
          <cell r="K1997" t="str">
            <v>20240216</v>
          </cell>
          <cell r="L1997">
            <v>5</v>
          </cell>
          <cell r="M1997">
            <v>2</v>
          </cell>
          <cell r="N1997">
            <v>3</v>
          </cell>
          <cell r="O1997">
            <v>4</v>
          </cell>
          <cell r="P1997">
            <v>1</v>
          </cell>
          <cell r="Q1997">
            <v>6</v>
          </cell>
          <cell r="S1997">
            <v>200050</v>
          </cell>
          <cell r="V1997">
            <v>202024</v>
          </cell>
          <cell r="AD1997">
            <v>200051</v>
          </cell>
          <cell r="AE1997">
            <v>0</v>
          </cell>
          <cell r="AG1997">
            <v>202024</v>
          </cell>
        </row>
        <row r="1998">
          <cell r="A1998">
            <v>2024031</v>
          </cell>
          <cell r="B1998">
            <v>202403</v>
          </cell>
          <cell r="C1998" t="str">
            <v>精英副本</v>
          </cell>
          <cell r="D1998">
            <v>3</v>
          </cell>
          <cell r="F1998" t="str">
            <v>20240311</v>
          </cell>
          <cell r="G1998" t="str">
            <v>20240312</v>
          </cell>
          <cell r="H1998" t="str">
            <v>20240313</v>
          </cell>
          <cell r="I1998" t="str">
            <v>20240314</v>
          </cell>
          <cell r="J1998" t="str">
            <v>20240315</v>
          </cell>
          <cell r="K1998" t="str">
            <v>20240316</v>
          </cell>
          <cell r="L1998">
            <v>3</v>
          </cell>
          <cell r="M1998">
            <v>2</v>
          </cell>
          <cell r="N1998">
            <v>4</v>
          </cell>
          <cell r="O1998">
            <v>5</v>
          </cell>
          <cell r="P1998">
            <v>1</v>
          </cell>
          <cell r="Q1998">
            <v>6</v>
          </cell>
          <cell r="S1998">
            <v>200050</v>
          </cell>
          <cell r="V1998">
            <v>202024</v>
          </cell>
          <cell r="AD1998">
            <v>200050</v>
          </cell>
          <cell r="AG1998">
            <v>202024</v>
          </cell>
        </row>
        <row r="1999">
          <cell r="A1999">
            <v>2024041</v>
          </cell>
          <cell r="B1999">
            <v>202404</v>
          </cell>
          <cell r="C1999" t="str">
            <v>精英副本</v>
          </cell>
          <cell r="D1999">
            <v>4</v>
          </cell>
          <cell r="F1999" t="str">
            <v>20240411</v>
          </cell>
          <cell r="G1999" t="str">
            <v>20240412</v>
          </cell>
          <cell r="H1999" t="str">
            <v>20240413</v>
          </cell>
          <cell r="I1999" t="str">
            <v>20240414</v>
          </cell>
          <cell r="J1999" t="str">
            <v>20240415</v>
          </cell>
          <cell r="K1999" t="str">
            <v>20240416</v>
          </cell>
          <cell r="L1999">
            <v>1</v>
          </cell>
          <cell r="M1999">
            <v>2</v>
          </cell>
          <cell r="N1999">
            <v>3</v>
          </cell>
          <cell r="O1999">
            <v>4</v>
          </cell>
          <cell r="P1999">
            <v>5</v>
          </cell>
          <cell r="Q1999">
            <v>6</v>
          </cell>
          <cell r="S1999">
            <v>200050</v>
          </cell>
          <cell r="V1999">
            <v>202024</v>
          </cell>
          <cell r="AD1999">
            <v>200051</v>
          </cell>
          <cell r="AE1999">
            <v>0</v>
          </cell>
          <cell r="AG1999">
            <v>202024</v>
          </cell>
        </row>
        <row r="2000">
          <cell r="A2000">
            <v>2024051</v>
          </cell>
          <cell r="B2000">
            <v>202405</v>
          </cell>
          <cell r="C2000" t="str">
            <v>精英副本</v>
          </cell>
          <cell r="D2000">
            <v>5</v>
          </cell>
          <cell r="F2000" t="str">
            <v>20240511</v>
          </cell>
          <cell r="G2000" t="str">
            <v>20240512</v>
          </cell>
          <cell r="H2000" t="str">
            <v>20240513</v>
          </cell>
          <cell r="I2000" t="str">
            <v>20240514</v>
          </cell>
          <cell r="J2000" t="str">
            <v>20240515</v>
          </cell>
          <cell r="K2000" t="str">
            <v>20240516</v>
          </cell>
          <cell r="L2000">
            <v>6</v>
          </cell>
          <cell r="M2000">
            <v>5</v>
          </cell>
          <cell r="N2000">
            <v>4</v>
          </cell>
          <cell r="O2000">
            <v>3</v>
          </cell>
          <cell r="P2000">
            <v>2</v>
          </cell>
          <cell r="Q2000">
            <v>1</v>
          </cell>
          <cell r="R2000">
            <v>200021</v>
          </cell>
          <cell r="S2000">
            <v>200050</v>
          </cell>
          <cell r="V2000">
            <v>202024</v>
          </cell>
          <cell r="AC2000">
            <v>200022</v>
          </cell>
          <cell r="AD2000">
            <v>200051</v>
          </cell>
          <cell r="AE2000">
            <v>0</v>
          </cell>
          <cell r="AG2000">
            <v>202024</v>
          </cell>
        </row>
        <row r="2001">
          <cell r="A2001">
            <v>2025011</v>
          </cell>
          <cell r="B2001">
            <v>202501</v>
          </cell>
          <cell r="C2001" t="str">
            <v>精英副本</v>
          </cell>
          <cell r="D2001">
            <v>1</v>
          </cell>
          <cell r="F2001" t="str">
            <v>20250111</v>
          </cell>
          <cell r="G2001" t="str">
            <v>20250112</v>
          </cell>
          <cell r="H2001" t="str">
            <v>20250113</v>
          </cell>
          <cell r="I2001" t="str">
            <v>20250114</v>
          </cell>
          <cell r="J2001" t="str">
            <v>20250115</v>
          </cell>
          <cell r="K2001" t="str">
            <v>20250116</v>
          </cell>
          <cell r="L2001">
            <v>3</v>
          </cell>
          <cell r="M2001">
            <v>2</v>
          </cell>
          <cell r="N2001">
            <v>4</v>
          </cell>
          <cell r="O2001">
            <v>6</v>
          </cell>
          <cell r="P2001">
            <v>1</v>
          </cell>
          <cell r="Q2001">
            <v>5</v>
          </cell>
          <cell r="R2001">
            <v>200021</v>
          </cell>
          <cell r="S2001">
            <v>200050</v>
          </cell>
          <cell r="V2001">
            <v>202025</v>
          </cell>
          <cell r="AC2001">
            <v>200022</v>
          </cell>
          <cell r="AD2001">
            <v>200050</v>
          </cell>
          <cell r="AG2001">
            <v>202025</v>
          </cell>
        </row>
        <row r="2002">
          <cell r="A2002">
            <v>2025021</v>
          </cell>
          <cell r="B2002">
            <v>202502</v>
          </cell>
          <cell r="C2002" t="str">
            <v>精英副本</v>
          </cell>
          <cell r="D2002">
            <v>2</v>
          </cell>
          <cell r="F2002" t="str">
            <v>20250211</v>
          </cell>
          <cell r="G2002" t="str">
            <v>20250212</v>
          </cell>
          <cell r="H2002" t="str">
            <v>20250213</v>
          </cell>
          <cell r="I2002" t="str">
            <v>20250214</v>
          </cell>
          <cell r="J2002" t="str">
            <v>20250215</v>
          </cell>
          <cell r="K2002" t="str">
            <v>20250216</v>
          </cell>
          <cell r="L2002">
            <v>2</v>
          </cell>
          <cell r="M2002">
            <v>3</v>
          </cell>
          <cell r="N2002">
            <v>1</v>
          </cell>
          <cell r="O2002">
            <v>5</v>
          </cell>
          <cell r="P2002">
            <v>6</v>
          </cell>
          <cell r="Q2002">
            <v>4</v>
          </cell>
          <cell r="R2002">
            <v>200021</v>
          </cell>
          <cell r="S2002">
            <v>200050</v>
          </cell>
          <cell r="V2002">
            <v>202025</v>
          </cell>
          <cell r="AC2002">
            <v>200022</v>
          </cell>
          <cell r="AD2002">
            <v>200051</v>
          </cell>
          <cell r="AE2002">
            <v>0</v>
          </cell>
          <cell r="AG2002">
            <v>202025</v>
          </cell>
        </row>
        <row r="2003">
          <cell r="A2003">
            <v>2025031</v>
          </cell>
          <cell r="B2003">
            <v>202503</v>
          </cell>
          <cell r="C2003" t="str">
            <v>精英副本</v>
          </cell>
          <cell r="D2003">
            <v>3</v>
          </cell>
          <cell r="F2003" t="str">
            <v>20250311</v>
          </cell>
          <cell r="G2003" t="str">
            <v>20250312</v>
          </cell>
          <cell r="H2003" t="str">
            <v>20250313</v>
          </cell>
          <cell r="I2003" t="str">
            <v>20250314</v>
          </cell>
          <cell r="J2003" t="str">
            <v>20250315</v>
          </cell>
          <cell r="K2003" t="str">
            <v>20250316</v>
          </cell>
          <cell r="L2003">
            <v>1</v>
          </cell>
          <cell r="M2003">
            <v>2</v>
          </cell>
          <cell r="N2003">
            <v>3</v>
          </cell>
          <cell r="O2003">
            <v>4</v>
          </cell>
          <cell r="P2003">
            <v>5</v>
          </cell>
          <cell r="Q2003">
            <v>6</v>
          </cell>
          <cell r="R2003">
            <v>200021</v>
          </cell>
          <cell r="S2003">
            <v>200050</v>
          </cell>
          <cell r="V2003">
            <v>202025</v>
          </cell>
          <cell r="AC2003">
            <v>200022</v>
          </cell>
          <cell r="AD2003">
            <v>200050</v>
          </cell>
          <cell r="AG2003">
            <v>202025</v>
          </cell>
        </row>
        <row r="2004">
          <cell r="A2004">
            <v>2025041</v>
          </cell>
          <cell r="B2004">
            <v>202504</v>
          </cell>
          <cell r="C2004" t="str">
            <v>精英副本</v>
          </cell>
          <cell r="D2004">
            <v>4</v>
          </cell>
          <cell r="F2004" t="str">
            <v>20250411</v>
          </cell>
          <cell r="G2004" t="str">
            <v>20250412</v>
          </cell>
          <cell r="H2004" t="str">
            <v>20250413</v>
          </cell>
          <cell r="I2004" t="str">
            <v>20250414</v>
          </cell>
          <cell r="J2004" t="str">
            <v>20250415</v>
          </cell>
          <cell r="K2004" t="str">
            <v>20250416</v>
          </cell>
          <cell r="L2004">
            <v>1</v>
          </cell>
          <cell r="M2004">
            <v>6</v>
          </cell>
          <cell r="N2004">
            <v>4</v>
          </cell>
          <cell r="O2004">
            <v>5</v>
          </cell>
          <cell r="P2004">
            <v>2</v>
          </cell>
          <cell r="Q2004">
            <v>3</v>
          </cell>
          <cell r="R2004">
            <v>200021</v>
          </cell>
          <cell r="S2004">
            <v>200050</v>
          </cell>
          <cell r="V2004">
            <v>202025</v>
          </cell>
          <cell r="AC2004">
            <v>200022</v>
          </cell>
          <cell r="AD2004">
            <v>200051</v>
          </cell>
          <cell r="AE2004">
            <v>0</v>
          </cell>
          <cell r="AG2004">
            <v>202025</v>
          </cell>
        </row>
        <row r="2005">
          <cell r="A2005">
            <v>2025051</v>
          </cell>
          <cell r="B2005">
            <v>202505</v>
          </cell>
          <cell r="C2005" t="str">
            <v>精英副本</v>
          </cell>
          <cell r="D2005">
            <v>5</v>
          </cell>
          <cell r="F2005" t="str">
            <v>20250511</v>
          </cell>
          <cell r="G2005" t="str">
            <v>20250512</v>
          </cell>
          <cell r="H2005" t="str">
            <v>20250513</v>
          </cell>
          <cell r="I2005" t="str">
            <v>20250514</v>
          </cell>
          <cell r="J2005" t="str">
            <v>20250515</v>
          </cell>
          <cell r="K2005" t="str">
            <v>20250516</v>
          </cell>
          <cell r="L2005">
            <v>2</v>
          </cell>
          <cell r="M2005">
            <v>6</v>
          </cell>
          <cell r="N2005">
            <v>5</v>
          </cell>
          <cell r="O2005">
            <v>4</v>
          </cell>
          <cell r="P2005">
            <v>3</v>
          </cell>
          <cell r="Q2005">
            <v>1</v>
          </cell>
          <cell r="R2005">
            <v>200022</v>
          </cell>
          <cell r="S2005">
            <v>200050</v>
          </cell>
          <cell r="V2005">
            <v>202025</v>
          </cell>
          <cell r="AC2005">
            <v>200023</v>
          </cell>
          <cell r="AD2005">
            <v>200051</v>
          </cell>
          <cell r="AE2005">
            <v>0</v>
          </cell>
          <cell r="AG2005">
            <v>202025</v>
          </cell>
        </row>
        <row r="2006">
          <cell r="A2006" t="str">
            <v>3001011</v>
          </cell>
          <cell r="B2006" t="str">
            <v>300101</v>
          </cell>
          <cell r="C2006" t="str">
            <v>噩梦副本</v>
          </cell>
          <cell r="D2006">
            <v>1</v>
          </cell>
          <cell r="E2006" t="str">
            <v>BOSS</v>
          </cell>
          <cell r="F2006" t="str">
            <v>30010111</v>
          </cell>
          <cell r="G2006" t="str">
            <v>30010112</v>
          </cell>
          <cell r="H2006" t="str">
            <v>30010113</v>
          </cell>
          <cell r="I2006" t="str">
            <v>30010114</v>
          </cell>
          <cell r="J2006" t="str">
            <v>30010115</v>
          </cell>
          <cell r="K2006" t="str">
            <v>30010116</v>
          </cell>
          <cell r="L2006">
            <v>3</v>
          </cell>
          <cell r="M2006">
            <v>2</v>
          </cell>
          <cell r="N2006">
            <v>4</v>
          </cell>
          <cell r="O2006">
            <v>6</v>
          </cell>
          <cell r="P2006">
            <v>1</v>
          </cell>
          <cell r="Q2006">
            <v>5</v>
          </cell>
          <cell r="V2006">
            <v>300001</v>
          </cell>
          <cell r="X2006">
            <v>50</v>
          </cell>
          <cell r="Y2006">
            <v>0</v>
          </cell>
          <cell r="Z2006">
            <v>0</v>
          </cell>
          <cell r="AA2006">
            <v>0</v>
          </cell>
          <cell r="AB2006">
            <v>500</v>
          </cell>
          <cell r="AG2006">
            <v>300001</v>
          </cell>
        </row>
        <row r="2007">
          <cell r="A2007" t="str">
            <v>3001021</v>
          </cell>
          <cell r="B2007" t="str">
            <v>300102</v>
          </cell>
          <cell r="C2007" t="str">
            <v>噩梦副本</v>
          </cell>
          <cell r="D2007">
            <v>2</v>
          </cell>
          <cell r="E2007" t="str">
            <v>BOSS</v>
          </cell>
          <cell r="F2007" t="str">
            <v>30010211</v>
          </cell>
          <cell r="G2007" t="str">
            <v>30010212</v>
          </cell>
          <cell r="H2007" t="str">
            <v>30010213</v>
          </cell>
          <cell r="I2007" t="str">
            <v>30010214</v>
          </cell>
          <cell r="J2007" t="str">
            <v>30010215</v>
          </cell>
          <cell r="K2007" t="str">
            <v>30010216</v>
          </cell>
          <cell r="L2007">
            <v>2</v>
          </cell>
          <cell r="M2007">
            <v>3</v>
          </cell>
          <cell r="N2007">
            <v>1</v>
          </cell>
          <cell r="O2007">
            <v>5</v>
          </cell>
          <cell r="P2007">
            <v>6</v>
          </cell>
          <cell r="Q2007">
            <v>4</v>
          </cell>
          <cell r="V2007">
            <v>300001</v>
          </cell>
          <cell r="X2007">
            <v>25</v>
          </cell>
          <cell r="Y2007">
            <v>25</v>
          </cell>
          <cell r="Z2007">
            <v>0</v>
          </cell>
          <cell r="AA2007">
            <v>0</v>
          </cell>
          <cell r="AB2007">
            <v>750</v>
          </cell>
          <cell r="AG2007">
            <v>300001</v>
          </cell>
        </row>
        <row r="2008">
          <cell r="A2008" t="str">
            <v>3001031</v>
          </cell>
          <cell r="B2008" t="str">
            <v>300103</v>
          </cell>
          <cell r="C2008" t="str">
            <v>噩梦副本</v>
          </cell>
          <cell r="D2008">
            <v>3</v>
          </cell>
          <cell r="E2008" t="str">
            <v>BOSS</v>
          </cell>
          <cell r="F2008" t="str">
            <v>30010311</v>
          </cell>
          <cell r="G2008" t="str">
            <v>30010312</v>
          </cell>
          <cell r="H2008" t="str">
            <v>30010313</v>
          </cell>
          <cell r="I2008" t="str">
            <v>30010314</v>
          </cell>
          <cell r="J2008" t="str">
            <v>30010315</v>
          </cell>
          <cell r="K2008" t="str">
            <v>30010316</v>
          </cell>
          <cell r="L2008">
            <v>1</v>
          </cell>
          <cell r="M2008">
            <v>2</v>
          </cell>
          <cell r="N2008">
            <v>3</v>
          </cell>
          <cell r="O2008">
            <v>4</v>
          </cell>
          <cell r="P2008">
            <v>5</v>
          </cell>
          <cell r="Q2008">
            <v>6</v>
          </cell>
          <cell r="V2008">
            <v>300001</v>
          </cell>
          <cell r="X2008">
            <v>50</v>
          </cell>
          <cell r="Y2008">
            <v>25</v>
          </cell>
          <cell r="Z2008">
            <v>0</v>
          </cell>
          <cell r="AA2008">
            <v>0</v>
          </cell>
          <cell r="AB2008">
            <v>1000</v>
          </cell>
          <cell r="AG2008">
            <v>300001</v>
          </cell>
        </row>
        <row r="2009">
          <cell r="A2009" t="str">
            <v>3001041</v>
          </cell>
          <cell r="B2009" t="str">
            <v>300104</v>
          </cell>
          <cell r="C2009" t="str">
            <v>噩梦副本</v>
          </cell>
          <cell r="D2009">
            <v>4</v>
          </cell>
          <cell r="E2009" t="str">
            <v>BOSS</v>
          </cell>
          <cell r="F2009" t="str">
            <v>30010411</v>
          </cell>
          <cell r="G2009" t="str">
            <v>30010412</v>
          </cell>
          <cell r="H2009" t="str">
            <v>30010413</v>
          </cell>
          <cell r="I2009" t="str">
            <v>30010414</v>
          </cell>
          <cell r="J2009" t="str">
            <v>30010415</v>
          </cell>
          <cell r="K2009" t="str">
            <v>30010416</v>
          </cell>
          <cell r="L2009">
            <v>1</v>
          </cell>
          <cell r="M2009">
            <v>6</v>
          </cell>
          <cell r="N2009">
            <v>4</v>
          </cell>
          <cell r="O2009">
            <v>5</v>
          </cell>
          <cell r="P2009">
            <v>2</v>
          </cell>
          <cell r="Q2009">
            <v>3</v>
          </cell>
          <cell r="V2009">
            <v>300002</v>
          </cell>
          <cell r="X2009">
            <v>75</v>
          </cell>
          <cell r="Y2009">
            <v>25</v>
          </cell>
          <cell r="Z2009">
            <v>0</v>
          </cell>
          <cell r="AA2009">
            <v>0</v>
          </cell>
          <cell r="AB2009">
            <v>1250</v>
          </cell>
          <cell r="AG2009">
            <v>300002</v>
          </cell>
        </row>
        <row r="2010">
          <cell r="A2010" t="str">
            <v>3002011</v>
          </cell>
          <cell r="B2010">
            <v>300201</v>
          </cell>
          <cell r="C2010" t="str">
            <v>噩梦副本</v>
          </cell>
          <cell r="D2010">
            <v>1</v>
          </cell>
          <cell r="F2010" t="str">
            <v>30020111</v>
          </cell>
          <cell r="G2010" t="str">
            <v>30020112</v>
          </cell>
          <cell r="H2010" t="str">
            <v>30020113</v>
          </cell>
          <cell r="I2010" t="str">
            <v>30020114</v>
          </cell>
          <cell r="J2010" t="str">
            <v>30020115</v>
          </cell>
          <cell r="K2010" t="str">
            <v>30020116</v>
          </cell>
          <cell r="L2010">
            <v>3</v>
          </cell>
          <cell r="M2010">
            <v>1</v>
          </cell>
          <cell r="N2010">
            <v>6</v>
          </cell>
          <cell r="O2010">
            <v>5</v>
          </cell>
          <cell r="P2010">
            <v>4</v>
          </cell>
          <cell r="Q2010">
            <v>2</v>
          </cell>
          <cell r="V2010">
            <v>300001</v>
          </cell>
          <cell r="X2010">
            <v>75</v>
          </cell>
          <cell r="Y2010">
            <v>25</v>
          </cell>
          <cell r="Z2010">
            <v>0</v>
          </cell>
          <cell r="AA2010">
            <v>0</v>
          </cell>
          <cell r="AB2010">
            <v>1250</v>
          </cell>
          <cell r="AG2010">
            <v>300001</v>
          </cell>
        </row>
        <row r="2011">
          <cell r="A2011" t="str">
            <v>3002021</v>
          </cell>
          <cell r="B2011">
            <v>300202</v>
          </cell>
          <cell r="C2011" t="str">
            <v>噩梦副本</v>
          </cell>
          <cell r="D2011">
            <v>2</v>
          </cell>
          <cell r="F2011" t="str">
            <v>30020211</v>
          </cell>
          <cell r="G2011" t="str">
            <v>30020212</v>
          </cell>
          <cell r="H2011" t="str">
            <v>30020213</v>
          </cell>
          <cell r="I2011" t="str">
            <v>30020214</v>
          </cell>
          <cell r="J2011" t="str">
            <v>30020215</v>
          </cell>
          <cell r="K2011" t="str">
            <v>30020216</v>
          </cell>
          <cell r="L2011">
            <v>1</v>
          </cell>
          <cell r="M2011">
            <v>2</v>
          </cell>
          <cell r="N2011">
            <v>3</v>
          </cell>
          <cell r="O2011">
            <v>4</v>
          </cell>
          <cell r="P2011">
            <v>5</v>
          </cell>
          <cell r="Q2011">
            <v>6</v>
          </cell>
          <cell r="V2011">
            <v>300001</v>
          </cell>
          <cell r="X2011">
            <v>75</v>
          </cell>
          <cell r="Y2011">
            <v>25</v>
          </cell>
          <cell r="Z2011">
            <v>0</v>
          </cell>
          <cell r="AA2011">
            <v>0</v>
          </cell>
          <cell r="AB2011">
            <v>1250</v>
          </cell>
          <cell r="AG2011">
            <v>300001</v>
          </cell>
        </row>
        <row r="2012">
          <cell r="A2012" t="str">
            <v>3002031</v>
          </cell>
          <cell r="B2012">
            <v>300203</v>
          </cell>
          <cell r="C2012" t="str">
            <v>噩梦副本</v>
          </cell>
          <cell r="D2012">
            <v>3</v>
          </cell>
          <cell r="F2012" t="str">
            <v>30020311</v>
          </cell>
          <cell r="G2012" t="str">
            <v>30020312</v>
          </cell>
          <cell r="H2012" t="str">
            <v>30020313</v>
          </cell>
          <cell r="I2012" t="str">
            <v>30020314</v>
          </cell>
          <cell r="J2012" t="str">
            <v>30020315</v>
          </cell>
          <cell r="K2012" t="str">
            <v>30020316</v>
          </cell>
          <cell r="L2012">
            <v>4</v>
          </cell>
          <cell r="M2012">
            <v>2</v>
          </cell>
          <cell r="N2012">
            <v>3</v>
          </cell>
          <cell r="O2012">
            <v>6</v>
          </cell>
          <cell r="P2012">
            <v>1</v>
          </cell>
          <cell r="Q2012">
            <v>5</v>
          </cell>
          <cell r="V2012">
            <v>300001</v>
          </cell>
          <cell r="X2012">
            <v>75</v>
          </cell>
          <cell r="Y2012">
            <v>25</v>
          </cell>
          <cell r="Z2012">
            <v>0</v>
          </cell>
          <cell r="AA2012">
            <v>0</v>
          </cell>
          <cell r="AB2012">
            <v>1250</v>
          </cell>
          <cell r="AG2012">
            <v>300001</v>
          </cell>
        </row>
        <row r="2013">
          <cell r="A2013" t="str">
            <v>3002041</v>
          </cell>
          <cell r="B2013">
            <v>300204</v>
          </cell>
          <cell r="C2013" t="str">
            <v>噩梦副本</v>
          </cell>
          <cell r="D2013">
            <v>4</v>
          </cell>
          <cell r="F2013" t="str">
            <v>30020411</v>
          </cell>
          <cell r="G2013" t="str">
            <v>30020412</v>
          </cell>
          <cell r="H2013" t="str">
            <v>30020413</v>
          </cell>
          <cell r="I2013" t="str">
            <v>30020414</v>
          </cell>
          <cell r="J2013" t="str">
            <v>30020415</v>
          </cell>
          <cell r="K2013" t="str">
            <v>30020416</v>
          </cell>
          <cell r="L2013">
            <v>5</v>
          </cell>
          <cell r="M2013">
            <v>2</v>
          </cell>
          <cell r="N2013">
            <v>3</v>
          </cell>
          <cell r="O2013">
            <v>4</v>
          </cell>
          <cell r="P2013">
            <v>1</v>
          </cell>
          <cell r="Q2013">
            <v>6</v>
          </cell>
          <cell r="V2013">
            <v>300002</v>
          </cell>
          <cell r="X2013">
            <v>25</v>
          </cell>
          <cell r="Y2013">
            <v>25</v>
          </cell>
          <cell r="Z2013">
            <v>25</v>
          </cell>
          <cell r="AA2013">
            <v>0</v>
          </cell>
          <cell r="AB2013">
            <v>2000</v>
          </cell>
          <cell r="AG2013">
            <v>300002</v>
          </cell>
        </row>
        <row r="2014">
          <cell r="A2014" t="str">
            <v>3003011</v>
          </cell>
          <cell r="B2014">
            <v>300301</v>
          </cell>
          <cell r="C2014" t="str">
            <v>噩梦副本</v>
          </cell>
          <cell r="D2014">
            <v>1</v>
          </cell>
          <cell r="F2014" t="str">
            <v>30030111</v>
          </cell>
          <cell r="G2014" t="str">
            <v>30030112</v>
          </cell>
          <cell r="H2014" t="str">
            <v>30030113</v>
          </cell>
          <cell r="I2014" t="str">
            <v>30030114</v>
          </cell>
          <cell r="J2014" t="str">
            <v>30030115</v>
          </cell>
          <cell r="K2014" t="str">
            <v>30030116</v>
          </cell>
          <cell r="L2014">
            <v>3</v>
          </cell>
          <cell r="M2014">
            <v>2</v>
          </cell>
          <cell r="N2014">
            <v>4</v>
          </cell>
          <cell r="O2014">
            <v>5</v>
          </cell>
          <cell r="P2014">
            <v>1</v>
          </cell>
          <cell r="Q2014">
            <v>6</v>
          </cell>
          <cell r="V2014">
            <v>300001</v>
          </cell>
          <cell r="X2014">
            <v>25</v>
          </cell>
          <cell r="Y2014">
            <v>25</v>
          </cell>
          <cell r="Z2014">
            <v>25</v>
          </cell>
          <cell r="AA2014">
            <v>0</v>
          </cell>
          <cell r="AB2014">
            <v>2000</v>
          </cell>
          <cell r="AG2014">
            <v>300001</v>
          </cell>
        </row>
        <row r="2015">
          <cell r="A2015" t="str">
            <v>3003021</v>
          </cell>
          <cell r="B2015">
            <v>300302</v>
          </cell>
          <cell r="C2015" t="str">
            <v>噩梦副本</v>
          </cell>
          <cell r="D2015">
            <v>2</v>
          </cell>
          <cell r="F2015" t="str">
            <v>30030211</v>
          </cell>
          <cell r="G2015" t="str">
            <v>30030212</v>
          </cell>
          <cell r="H2015" t="str">
            <v>30030213</v>
          </cell>
          <cell r="I2015" t="str">
            <v>30030214</v>
          </cell>
          <cell r="J2015" t="str">
            <v>30030215</v>
          </cell>
          <cell r="K2015" t="str">
            <v>30030216</v>
          </cell>
          <cell r="L2015">
            <v>1</v>
          </cell>
          <cell r="M2015">
            <v>2</v>
          </cell>
          <cell r="N2015">
            <v>3</v>
          </cell>
          <cell r="O2015">
            <v>4</v>
          </cell>
          <cell r="P2015">
            <v>5</v>
          </cell>
          <cell r="Q2015">
            <v>6</v>
          </cell>
          <cell r="V2015">
            <v>300001</v>
          </cell>
          <cell r="X2015">
            <v>25</v>
          </cell>
          <cell r="Y2015">
            <v>25</v>
          </cell>
          <cell r="Z2015">
            <v>25</v>
          </cell>
          <cell r="AA2015">
            <v>0</v>
          </cell>
          <cell r="AB2015">
            <v>2000</v>
          </cell>
          <cell r="AG2015">
            <v>300001</v>
          </cell>
        </row>
        <row r="2016">
          <cell r="A2016" t="str">
            <v>3003031</v>
          </cell>
          <cell r="B2016">
            <v>300303</v>
          </cell>
          <cell r="C2016" t="str">
            <v>噩梦副本</v>
          </cell>
          <cell r="D2016">
            <v>3</v>
          </cell>
          <cell r="F2016" t="str">
            <v>30030311</v>
          </cell>
          <cell r="G2016" t="str">
            <v>30030312</v>
          </cell>
          <cell r="H2016" t="str">
            <v>30030313</v>
          </cell>
          <cell r="I2016" t="str">
            <v>30030314</v>
          </cell>
          <cell r="J2016" t="str">
            <v>30030315</v>
          </cell>
          <cell r="K2016" t="str">
            <v>30030316</v>
          </cell>
          <cell r="L2016">
            <v>6</v>
          </cell>
          <cell r="M2016">
            <v>5</v>
          </cell>
          <cell r="N2016">
            <v>4</v>
          </cell>
          <cell r="O2016">
            <v>3</v>
          </cell>
          <cell r="P2016">
            <v>2</v>
          </cell>
          <cell r="Q2016">
            <v>1</v>
          </cell>
          <cell r="V2016">
            <v>300001</v>
          </cell>
          <cell r="X2016">
            <v>25</v>
          </cell>
          <cell r="Y2016">
            <v>25</v>
          </cell>
          <cell r="Z2016">
            <v>25</v>
          </cell>
          <cell r="AA2016">
            <v>0</v>
          </cell>
          <cell r="AB2016">
            <v>2000</v>
          </cell>
          <cell r="AG2016">
            <v>300001</v>
          </cell>
        </row>
        <row r="2017">
          <cell r="A2017" t="str">
            <v>3003041</v>
          </cell>
          <cell r="B2017">
            <v>300304</v>
          </cell>
          <cell r="C2017" t="str">
            <v>噩梦副本</v>
          </cell>
          <cell r="D2017">
            <v>4</v>
          </cell>
          <cell r="F2017" t="str">
            <v>30030411</v>
          </cell>
          <cell r="G2017" t="str">
            <v>30030412</v>
          </cell>
          <cell r="H2017" t="str">
            <v>30030413</v>
          </cell>
          <cell r="I2017" t="str">
            <v>30030414</v>
          </cell>
          <cell r="J2017" t="str">
            <v>30030415</v>
          </cell>
          <cell r="K2017" t="str">
            <v>30030416</v>
          </cell>
          <cell r="L2017">
            <v>4</v>
          </cell>
          <cell r="M2017">
            <v>5</v>
          </cell>
          <cell r="N2017">
            <v>6</v>
          </cell>
          <cell r="O2017">
            <v>3</v>
          </cell>
          <cell r="P2017">
            <v>2</v>
          </cell>
          <cell r="Q2017">
            <v>1</v>
          </cell>
          <cell r="V2017">
            <v>300002</v>
          </cell>
          <cell r="X2017">
            <v>0</v>
          </cell>
          <cell r="Y2017">
            <v>25</v>
          </cell>
          <cell r="Z2017">
            <v>50</v>
          </cell>
          <cell r="AA2017">
            <v>0</v>
          </cell>
          <cell r="AB2017">
            <v>3000</v>
          </cell>
          <cell r="AG2017">
            <v>300002</v>
          </cell>
        </row>
        <row r="2018">
          <cell r="A2018" t="str">
            <v>3004011</v>
          </cell>
          <cell r="B2018">
            <v>300401</v>
          </cell>
          <cell r="C2018" t="str">
            <v>噩梦副本</v>
          </cell>
          <cell r="D2018">
            <v>1</v>
          </cell>
          <cell r="F2018" t="str">
            <v>30040111</v>
          </cell>
          <cell r="G2018" t="str">
            <v>30040112</v>
          </cell>
          <cell r="H2018" t="str">
            <v>30040113</v>
          </cell>
          <cell r="I2018" t="str">
            <v>30040114</v>
          </cell>
          <cell r="J2018" t="str">
            <v>30040115</v>
          </cell>
          <cell r="K2018" t="str">
            <v>30040116</v>
          </cell>
          <cell r="L2018">
            <v>3</v>
          </cell>
          <cell r="M2018">
            <v>1</v>
          </cell>
          <cell r="N2018">
            <v>2</v>
          </cell>
          <cell r="O2018">
            <v>4</v>
          </cell>
          <cell r="P2018">
            <v>5</v>
          </cell>
          <cell r="Q2018">
            <v>6</v>
          </cell>
          <cell r="V2018">
            <v>300002</v>
          </cell>
          <cell r="X2018">
            <v>0</v>
          </cell>
          <cell r="Y2018">
            <v>25</v>
          </cell>
          <cell r="Z2018">
            <v>50</v>
          </cell>
          <cell r="AA2018">
            <v>0</v>
          </cell>
          <cell r="AB2018">
            <v>3000</v>
          </cell>
          <cell r="AG2018">
            <v>300002</v>
          </cell>
        </row>
        <row r="2019">
          <cell r="A2019" t="str">
            <v>3004021</v>
          </cell>
          <cell r="B2019">
            <v>300402</v>
          </cell>
          <cell r="C2019" t="str">
            <v>噩梦副本</v>
          </cell>
          <cell r="D2019">
            <v>2</v>
          </cell>
          <cell r="F2019" t="str">
            <v>30040211</v>
          </cell>
          <cell r="G2019" t="str">
            <v>30040212</v>
          </cell>
          <cell r="H2019" t="str">
            <v>30040213</v>
          </cell>
          <cell r="I2019" t="str">
            <v>30040214</v>
          </cell>
          <cell r="J2019" t="str">
            <v>30040215</v>
          </cell>
          <cell r="K2019" t="str">
            <v>30040216</v>
          </cell>
          <cell r="L2019">
            <v>1</v>
          </cell>
          <cell r="M2019">
            <v>2</v>
          </cell>
          <cell r="N2019">
            <v>3</v>
          </cell>
          <cell r="O2019">
            <v>4</v>
          </cell>
          <cell r="P2019">
            <v>5</v>
          </cell>
          <cell r="Q2019">
            <v>6</v>
          </cell>
          <cell r="V2019">
            <v>300002</v>
          </cell>
          <cell r="X2019">
            <v>0</v>
          </cell>
          <cell r="Y2019">
            <v>25</v>
          </cell>
          <cell r="Z2019">
            <v>50</v>
          </cell>
          <cell r="AA2019">
            <v>0</v>
          </cell>
          <cell r="AB2019">
            <v>3000</v>
          </cell>
          <cell r="AG2019">
            <v>300002</v>
          </cell>
        </row>
        <row r="2020">
          <cell r="A2020" t="str">
            <v>3004031</v>
          </cell>
          <cell r="B2020">
            <v>300403</v>
          </cell>
          <cell r="C2020" t="str">
            <v>噩梦副本</v>
          </cell>
          <cell r="D2020">
            <v>3</v>
          </cell>
          <cell r="F2020" t="str">
            <v>30040311</v>
          </cell>
          <cell r="G2020" t="str">
            <v>30040312</v>
          </cell>
          <cell r="H2020" t="str">
            <v>30040313</v>
          </cell>
          <cell r="I2020" t="str">
            <v>30040314</v>
          </cell>
          <cell r="J2020" t="str">
            <v>30040315</v>
          </cell>
          <cell r="K2020" t="str">
            <v>30040316</v>
          </cell>
          <cell r="L2020">
            <v>4</v>
          </cell>
          <cell r="M2020">
            <v>2</v>
          </cell>
          <cell r="N2020">
            <v>3</v>
          </cell>
          <cell r="O2020">
            <v>6</v>
          </cell>
          <cell r="P2020">
            <v>1</v>
          </cell>
          <cell r="Q2020">
            <v>5</v>
          </cell>
          <cell r="V2020">
            <v>300002</v>
          </cell>
          <cell r="X2020">
            <v>0</v>
          </cell>
          <cell r="Y2020">
            <v>25</v>
          </cell>
          <cell r="Z2020">
            <v>50</v>
          </cell>
          <cell r="AA2020">
            <v>0</v>
          </cell>
          <cell r="AB2020">
            <v>3000</v>
          </cell>
          <cell r="AG2020">
            <v>300002</v>
          </cell>
        </row>
        <row r="2021">
          <cell r="A2021" t="str">
            <v>3004041</v>
          </cell>
          <cell r="B2021">
            <v>300404</v>
          </cell>
          <cell r="C2021" t="str">
            <v>噩梦副本</v>
          </cell>
          <cell r="D2021">
            <v>4</v>
          </cell>
          <cell r="F2021" t="str">
            <v>30040411</v>
          </cell>
          <cell r="G2021" t="str">
            <v>30040412</v>
          </cell>
          <cell r="H2021" t="str">
            <v>30040413</v>
          </cell>
          <cell r="I2021" t="str">
            <v>30040414</v>
          </cell>
          <cell r="J2021" t="str">
            <v>30040415</v>
          </cell>
          <cell r="K2021" t="str">
            <v>30040416</v>
          </cell>
          <cell r="L2021">
            <v>5</v>
          </cell>
          <cell r="M2021">
            <v>2</v>
          </cell>
          <cell r="N2021">
            <v>3</v>
          </cell>
          <cell r="O2021">
            <v>4</v>
          </cell>
          <cell r="P2021">
            <v>1</v>
          </cell>
          <cell r="Q2021">
            <v>6</v>
          </cell>
          <cell r="V2021">
            <v>300003</v>
          </cell>
          <cell r="X2021">
            <v>50</v>
          </cell>
          <cell r="Y2021">
            <v>25</v>
          </cell>
          <cell r="Z2021">
            <v>50</v>
          </cell>
          <cell r="AA2021">
            <v>0</v>
          </cell>
          <cell r="AB2021">
            <v>3500</v>
          </cell>
          <cell r="AG2021">
            <v>300003</v>
          </cell>
        </row>
        <row r="2022">
          <cell r="A2022" t="str">
            <v>3005011</v>
          </cell>
          <cell r="B2022">
            <v>300501</v>
          </cell>
          <cell r="C2022" t="str">
            <v>噩梦副本</v>
          </cell>
          <cell r="D2022">
            <v>1</v>
          </cell>
          <cell r="F2022" t="str">
            <v>30050111</v>
          </cell>
          <cell r="G2022" t="str">
            <v>30050112</v>
          </cell>
          <cell r="H2022" t="str">
            <v>30050113</v>
          </cell>
          <cell r="I2022" t="str">
            <v>30050114</v>
          </cell>
          <cell r="J2022" t="str">
            <v>30050115</v>
          </cell>
          <cell r="K2022" t="str">
            <v>30050116</v>
          </cell>
          <cell r="L2022">
            <v>3</v>
          </cell>
          <cell r="M2022">
            <v>2</v>
          </cell>
          <cell r="N2022">
            <v>4</v>
          </cell>
          <cell r="O2022">
            <v>5</v>
          </cell>
          <cell r="P2022">
            <v>1</v>
          </cell>
          <cell r="Q2022">
            <v>6</v>
          </cell>
          <cell r="V2022">
            <v>300002</v>
          </cell>
          <cell r="X2022">
            <v>50</v>
          </cell>
          <cell r="Y2022">
            <v>25</v>
          </cell>
          <cell r="Z2022">
            <v>50</v>
          </cell>
          <cell r="AA2022">
            <v>0</v>
          </cell>
          <cell r="AB2022">
            <v>3500</v>
          </cell>
          <cell r="AG2022">
            <v>300002</v>
          </cell>
        </row>
        <row r="2023">
          <cell r="A2023" t="str">
            <v>3005021</v>
          </cell>
          <cell r="B2023">
            <v>300502</v>
          </cell>
          <cell r="C2023" t="str">
            <v>噩梦副本</v>
          </cell>
          <cell r="D2023">
            <v>2</v>
          </cell>
          <cell r="F2023" t="str">
            <v>30050211</v>
          </cell>
          <cell r="G2023" t="str">
            <v>30050212</v>
          </cell>
          <cell r="H2023" t="str">
            <v>30050213</v>
          </cell>
          <cell r="I2023" t="str">
            <v>30050214</v>
          </cell>
          <cell r="J2023" t="str">
            <v>30050215</v>
          </cell>
          <cell r="K2023" t="str">
            <v>30050216</v>
          </cell>
          <cell r="L2023">
            <v>1</v>
          </cell>
          <cell r="M2023">
            <v>2</v>
          </cell>
          <cell r="N2023">
            <v>3</v>
          </cell>
          <cell r="O2023">
            <v>4</v>
          </cell>
          <cell r="P2023">
            <v>5</v>
          </cell>
          <cell r="Q2023">
            <v>6</v>
          </cell>
          <cell r="V2023">
            <v>300002</v>
          </cell>
          <cell r="X2023">
            <v>50</v>
          </cell>
          <cell r="Y2023">
            <v>25</v>
          </cell>
          <cell r="Z2023">
            <v>50</v>
          </cell>
          <cell r="AA2023">
            <v>0</v>
          </cell>
          <cell r="AB2023">
            <v>3500</v>
          </cell>
          <cell r="AG2023">
            <v>300002</v>
          </cell>
        </row>
        <row r="2024">
          <cell r="A2024" t="str">
            <v>3005031</v>
          </cell>
          <cell r="B2024">
            <v>300503</v>
          </cell>
          <cell r="C2024" t="str">
            <v>噩梦副本</v>
          </cell>
          <cell r="D2024">
            <v>3</v>
          </cell>
          <cell r="F2024" t="str">
            <v>30050311</v>
          </cell>
          <cell r="G2024" t="str">
            <v>30050312</v>
          </cell>
          <cell r="H2024" t="str">
            <v>30050313</v>
          </cell>
          <cell r="I2024" t="str">
            <v>30050314</v>
          </cell>
          <cell r="J2024" t="str">
            <v>30050315</v>
          </cell>
          <cell r="K2024" t="str">
            <v>30050316</v>
          </cell>
          <cell r="L2024">
            <v>6</v>
          </cell>
          <cell r="M2024">
            <v>5</v>
          </cell>
          <cell r="N2024">
            <v>4</v>
          </cell>
          <cell r="O2024">
            <v>3</v>
          </cell>
          <cell r="P2024">
            <v>2</v>
          </cell>
          <cell r="Q2024">
            <v>1</v>
          </cell>
          <cell r="V2024">
            <v>300002</v>
          </cell>
          <cell r="X2024">
            <v>50</v>
          </cell>
          <cell r="Y2024">
            <v>25</v>
          </cell>
          <cell r="Z2024">
            <v>50</v>
          </cell>
          <cell r="AA2024">
            <v>0</v>
          </cell>
          <cell r="AB2024">
            <v>3500</v>
          </cell>
          <cell r="AG2024">
            <v>300002</v>
          </cell>
        </row>
        <row r="2025">
          <cell r="A2025" t="str">
            <v>3005041</v>
          </cell>
          <cell r="B2025">
            <v>300504</v>
          </cell>
          <cell r="C2025" t="str">
            <v>噩梦副本</v>
          </cell>
          <cell r="D2025">
            <v>4</v>
          </cell>
          <cell r="F2025" t="str">
            <v>30050411</v>
          </cell>
          <cell r="G2025" t="str">
            <v>30050412</v>
          </cell>
          <cell r="H2025" t="str">
            <v>30050413</v>
          </cell>
          <cell r="I2025" t="str">
            <v>30050414</v>
          </cell>
          <cell r="J2025" t="str">
            <v>30050415</v>
          </cell>
          <cell r="K2025" t="str">
            <v>30050416</v>
          </cell>
          <cell r="L2025">
            <v>3</v>
          </cell>
          <cell r="M2025">
            <v>2</v>
          </cell>
          <cell r="N2025">
            <v>4</v>
          </cell>
          <cell r="O2025">
            <v>6</v>
          </cell>
          <cell r="P2025">
            <v>1</v>
          </cell>
          <cell r="Q2025">
            <v>5</v>
          </cell>
          <cell r="V2025">
            <v>300003</v>
          </cell>
          <cell r="X2025">
            <v>25</v>
          </cell>
          <cell r="Y2025">
            <v>50</v>
          </cell>
          <cell r="Z2025">
            <v>50</v>
          </cell>
          <cell r="AA2025">
            <v>0</v>
          </cell>
          <cell r="AB2025">
            <v>3750</v>
          </cell>
          <cell r="AG2025">
            <v>300003</v>
          </cell>
        </row>
        <row r="2026">
          <cell r="A2026" t="str">
            <v>3006011</v>
          </cell>
          <cell r="B2026">
            <v>300601</v>
          </cell>
          <cell r="C2026" t="str">
            <v>噩梦副本</v>
          </cell>
          <cell r="D2026">
            <v>1</v>
          </cell>
          <cell r="F2026" t="str">
            <v>30060111</v>
          </cell>
          <cell r="G2026" t="str">
            <v>30060112</v>
          </cell>
          <cell r="H2026" t="str">
            <v>30060113</v>
          </cell>
          <cell r="I2026" t="str">
            <v>30060114</v>
          </cell>
          <cell r="J2026" t="str">
            <v>30060115</v>
          </cell>
          <cell r="K2026" t="str">
            <v>30060116</v>
          </cell>
          <cell r="L2026">
            <v>2</v>
          </cell>
          <cell r="M2026">
            <v>3</v>
          </cell>
          <cell r="N2026">
            <v>1</v>
          </cell>
          <cell r="O2026">
            <v>5</v>
          </cell>
          <cell r="P2026">
            <v>6</v>
          </cell>
          <cell r="Q2026">
            <v>4</v>
          </cell>
          <cell r="V2026">
            <v>300002</v>
          </cell>
          <cell r="X2026">
            <v>25</v>
          </cell>
          <cell r="Y2026">
            <v>50</v>
          </cell>
          <cell r="Z2026">
            <v>50</v>
          </cell>
          <cell r="AA2026">
            <v>0</v>
          </cell>
          <cell r="AB2026">
            <v>3750</v>
          </cell>
          <cell r="AG2026">
            <v>300002</v>
          </cell>
        </row>
        <row r="2027">
          <cell r="A2027" t="str">
            <v>3006021</v>
          </cell>
          <cell r="B2027">
            <v>300602</v>
          </cell>
          <cell r="C2027" t="str">
            <v>噩梦副本</v>
          </cell>
          <cell r="D2027">
            <v>2</v>
          </cell>
          <cell r="F2027" t="str">
            <v>30060211</v>
          </cell>
          <cell r="G2027" t="str">
            <v>30060212</v>
          </cell>
          <cell r="H2027" t="str">
            <v>30060213</v>
          </cell>
          <cell r="I2027" t="str">
            <v>30060214</v>
          </cell>
          <cell r="J2027" t="str">
            <v>30060215</v>
          </cell>
          <cell r="K2027" t="str">
            <v>30060216</v>
          </cell>
          <cell r="L2027">
            <v>1</v>
          </cell>
          <cell r="M2027">
            <v>2</v>
          </cell>
          <cell r="N2027">
            <v>3</v>
          </cell>
          <cell r="O2027">
            <v>4</v>
          </cell>
          <cell r="P2027">
            <v>5</v>
          </cell>
          <cell r="Q2027">
            <v>6</v>
          </cell>
          <cell r="V2027">
            <v>300002</v>
          </cell>
          <cell r="X2027">
            <v>25</v>
          </cell>
          <cell r="Y2027">
            <v>50</v>
          </cell>
          <cell r="Z2027">
            <v>50</v>
          </cell>
          <cell r="AA2027">
            <v>0</v>
          </cell>
          <cell r="AB2027">
            <v>3750</v>
          </cell>
          <cell r="AG2027">
            <v>300002</v>
          </cell>
        </row>
        <row r="2028">
          <cell r="A2028" t="str">
            <v>3006031</v>
          </cell>
          <cell r="B2028">
            <v>300603</v>
          </cell>
          <cell r="C2028" t="str">
            <v>噩梦副本</v>
          </cell>
          <cell r="D2028">
            <v>3</v>
          </cell>
          <cell r="F2028" t="str">
            <v>30060311</v>
          </cell>
          <cell r="G2028" t="str">
            <v>30060312</v>
          </cell>
          <cell r="H2028" t="str">
            <v>30060313</v>
          </cell>
          <cell r="I2028" t="str">
            <v>30060314</v>
          </cell>
          <cell r="J2028" t="str">
            <v>30060315</v>
          </cell>
          <cell r="K2028" t="str">
            <v>30060316</v>
          </cell>
          <cell r="L2028">
            <v>1</v>
          </cell>
          <cell r="M2028">
            <v>6</v>
          </cell>
          <cell r="N2028">
            <v>4</v>
          </cell>
          <cell r="O2028">
            <v>5</v>
          </cell>
          <cell r="P2028">
            <v>2</v>
          </cell>
          <cell r="Q2028">
            <v>3</v>
          </cell>
          <cell r="V2028">
            <v>300002</v>
          </cell>
          <cell r="X2028">
            <v>25</v>
          </cell>
          <cell r="Y2028">
            <v>50</v>
          </cell>
          <cell r="Z2028">
            <v>50</v>
          </cell>
          <cell r="AA2028">
            <v>0</v>
          </cell>
          <cell r="AB2028">
            <v>3750</v>
          </cell>
          <cell r="AG2028">
            <v>300002</v>
          </cell>
        </row>
        <row r="2029">
          <cell r="A2029" t="str">
            <v>3006041</v>
          </cell>
          <cell r="B2029">
            <v>300604</v>
          </cell>
          <cell r="C2029" t="str">
            <v>噩梦副本</v>
          </cell>
          <cell r="D2029">
            <v>4</v>
          </cell>
          <cell r="F2029" t="str">
            <v>30060411</v>
          </cell>
          <cell r="G2029" t="str">
            <v>30060412</v>
          </cell>
          <cell r="H2029" t="str">
            <v>30060413</v>
          </cell>
          <cell r="I2029" t="str">
            <v>30060414</v>
          </cell>
          <cell r="J2029" t="str">
            <v>30060415</v>
          </cell>
          <cell r="K2029" t="str">
            <v>30060416</v>
          </cell>
          <cell r="L2029">
            <v>2</v>
          </cell>
          <cell r="M2029">
            <v>6</v>
          </cell>
          <cell r="N2029">
            <v>5</v>
          </cell>
          <cell r="O2029">
            <v>4</v>
          </cell>
          <cell r="P2029">
            <v>3</v>
          </cell>
          <cell r="Q2029">
            <v>1</v>
          </cell>
          <cell r="V2029">
            <v>300003</v>
          </cell>
          <cell r="X2029">
            <v>25</v>
          </cell>
          <cell r="Y2029">
            <v>0</v>
          </cell>
          <cell r="Z2029">
            <v>75</v>
          </cell>
          <cell r="AA2029">
            <v>0</v>
          </cell>
          <cell r="AB2029">
            <v>4000</v>
          </cell>
          <cell r="AG2029">
            <v>300003</v>
          </cell>
        </row>
        <row r="2030">
          <cell r="A2030" t="str">
            <v>3007011</v>
          </cell>
          <cell r="B2030">
            <v>300701</v>
          </cell>
          <cell r="C2030" t="str">
            <v>噩梦副本</v>
          </cell>
          <cell r="D2030">
            <v>1</v>
          </cell>
          <cell r="F2030" t="str">
            <v>30070111</v>
          </cell>
          <cell r="G2030" t="str">
            <v>30070112</v>
          </cell>
          <cell r="H2030" t="str">
            <v>30070113</v>
          </cell>
          <cell r="I2030" t="str">
            <v>30070114</v>
          </cell>
          <cell r="J2030" t="str">
            <v>30070115</v>
          </cell>
          <cell r="K2030" t="str">
            <v>30070116</v>
          </cell>
          <cell r="L2030">
            <v>3</v>
          </cell>
          <cell r="M2030">
            <v>2</v>
          </cell>
          <cell r="N2030">
            <v>4</v>
          </cell>
          <cell r="O2030">
            <v>6</v>
          </cell>
          <cell r="P2030">
            <v>1</v>
          </cell>
          <cell r="Q2030">
            <v>5</v>
          </cell>
          <cell r="V2030">
            <v>300002</v>
          </cell>
          <cell r="X2030">
            <v>25</v>
          </cell>
          <cell r="Y2030">
            <v>0</v>
          </cell>
          <cell r="Z2030">
            <v>75</v>
          </cell>
          <cell r="AA2030">
            <v>0</v>
          </cell>
          <cell r="AB2030">
            <v>4000</v>
          </cell>
          <cell r="AG2030">
            <v>300002</v>
          </cell>
        </row>
        <row r="2031">
          <cell r="A2031" t="str">
            <v>3007021</v>
          </cell>
          <cell r="B2031">
            <v>300702</v>
          </cell>
          <cell r="C2031" t="str">
            <v>噩梦副本</v>
          </cell>
          <cell r="D2031">
            <v>2</v>
          </cell>
          <cell r="F2031" t="str">
            <v>30070211</v>
          </cell>
          <cell r="G2031" t="str">
            <v>30070212</v>
          </cell>
          <cell r="H2031" t="str">
            <v>30070213</v>
          </cell>
          <cell r="I2031" t="str">
            <v>30070214</v>
          </cell>
          <cell r="J2031" t="str">
            <v>30070215</v>
          </cell>
          <cell r="K2031" t="str">
            <v>30070216</v>
          </cell>
          <cell r="L2031">
            <v>2</v>
          </cell>
          <cell r="M2031">
            <v>3</v>
          </cell>
          <cell r="N2031">
            <v>1</v>
          </cell>
          <cell r="O2031">
            <v>5</v>
          </cell>
          <cell r="P2031">
            <v>6</v>
          </cell>
          <cell r="Q2031">
            <v>4</v>
          </cell>
          <cell r="V2031">
            <v>300002</v>
          </cell>
          <cell r="X2031">
            <v>25</v>
          </cell>
          <cell r="Y2031">
            <v>0</v>
          </cell>
          <cell r="Z2031">
            <v>75</v>
          </cell>
          <cell r="AA2031">
            <v>0</v>
          </cell>
          <cell r="AB2031">
            <v>4000</v>
          </cell>
          <cell r="AG2031">
            <v>300002</v>
          </cell>
        </row>
        <row r="2032">
          <cell r="A2032" t="str">
            <v>3007031</v>
          </cell>
          <cell r="B2032">
            <v>300703</v>
          </cell>
          <cell r="C2032" t="str">
            <v>噩梦副本</v>
          </cell>
          <cell r="D2032">
            <v>3</v>
          </cell>
          <cell r="F2032" t="str">
            <v>30070311</v>
          </cell>
          <cell r="G2032" t="str">
            <v>30070312</v>
          </cell>
          <cell r="H2032" t="str">
            <v>30070313</v>
          </cell>
          <cell r="I2032" t="str">
            <v>30070314</v>
          </cell>
          <cell r="J2032" t="str">
            <v>30070315</v>
          </cell>
          <cell r="K2032" t="str">
            <v>30070316</v>
          </cell>
          <cell r="L2032">
            <v>1</v>
          </cell>
          <cell r="M2032">
            <v>2</v>
          </cell>
          <cell r="N2032">
            <v>3</v>
          </cell>
          <cell r="O2032">
            <v>4</v>
          </cell>
          <cell r="P2032">
            <v>5</v>
          </cell>
          <cell r="Q2032">
            <v>6</v>
          </cell>
          <cell r="V2032">
            <v>300002</v>
          </cell>
          <cell r="X2032">
            <v>25</v>
          </cell>
          <cell r="Y2032">
            <v>0</v>
          </cell>
          <cell r="Z2032">
            <v>75</v>
          </cell>
          <cell r="AA2032">
            <v>0</v>
          </cell>
          <cell r="AB2032">
            <v>4000</v>
          </cell>
          <cell r="AG2032">
            <v>300002</v>
          </cell>
        </row>
        <row r="2033">
          <cell r="A2033" t="str">
            <v>3007041</v>
          </cell>
          <cell r="B2033">
            <v>300704</v>
          </cell>
          <cell r="C2033" t="str">
            <v>噩梦副本</v>
          </cell>
          <cell r="D2033">
            <v>4</v>
          </cell>
          <cell r="F2033" t="str">
            <v>30070411</v>
          </cell>
          <cell r="G2033" t="str">
            <v>30070412</v>
          </cell>
          <cell r="H2033" t="str">
            <v>30070413</v>
          </cell>
          <cell r="I2033" t="str">
            <v>30070414</v>
          </cell>
          <cell r="J2033" t="str">
            <v>30070415</v>
          </cell>
          <cell r="K2033" t="str">
            <v>30070416</v>
          </cell>
          <cell r="L2033">
            <v>1</v>
          </cell>
          <cell r="M2033">
            <v>6</v>
          </cell>
          <cell r="N2033">
            <v>4</v>
          </cell>
          <cell r="O2033">
            <v>5</v>
          </cell>
          <cell r="P2033">
            <v>2</v>
          </cell>
          <cell r="Q2033">
            <v>3</v>
          </cell>
          <cell r="V2033">
            <v>300003</v>
          </cell>
          <cell r="X2033">
            <v>0</v>
          </cell>
          <cell r="Y2033">
            <v>25</v>
          </cell>
          <cell r="Z2033">
            <v>75</v>
          </cell>
          <cell r="AA2033">
            <v>0</v>
          </cell>
          <cell r="AB2033">
            <v>4250</v>
          </cell>
          <cell r="AG2033">
            <v>300003</v>
          </cell>
        </row>
        <row r="2034">
          <cell r="A2034" t="str">
            <v>3008011</v>
          </cell>
          <cell r="B2034">
            <v>300801</v>
          </cell>
          <cell r="C2034" t="str">
            <v>噩梦副本</v>
          </cell>
          <cell r="D2034">
            <v>1</v>
          </cell>
          <cell r="F2034" t="str">
            <v>30080111</v>
          </cell>
          <cell r="G2034" t="str">
            <v>30080112</v>
          </cell>
          <cell r="H2034" t="str">
            <v>30080113</v>
          </cell>
          <cell r="I2034" t="str">
            <v>30080114</v>
          </cell>
          <cell r="J2034" t="str">
            <v>30080115</v>
          </cell>
          <cell r="K2034" t="str">
            <v>30080116</v>
          </cell>
          <cell r="L2034">
            <v>3</v>
          </cell>
          <cell r="M2034">
            <v>1</v>
          </cell>
          <cell r="N2034">
            <v>6</v>
          </cell>
          <cell r="O2034">
            <v>5</v>
          </cell>
          <cell r="P2034">
            <v>4</v>
          </cell>
          <cell r="Q2034">
            <v>2</v>
          </cell>
          <cell r="V2034">
            <v>300003</v>
          </cell>
          <cell r="X2034">
            <v>0</v>
          </cell>
          <cell r="Y2034">
            <v>25</v>
          </cell>
          <cell r="Z2034">
            <v>75</v>
          </cell>
          <cell r="AA2034">
            <v>0</v>
          </cell>
          <cell r="AB2034">
            <v>4250</v>
          </cell>
          <cell r="AG2034">
            <v>300003</v>
          </cell>
        </row>
        <row r="2035">
          <cell r="A2035" t="str">
            <v>3008021</v>
          </cell>
          <cell r="B2035">
            <v>300802</v>
          </cell>
          <cell r="C2035" t="str">
            <v>噩梦副本</v>
          </cell>
          <cell r="D2035">
            <v>2</v>
          </cell>
          <cell r="F2035" t="str">
            <v>30080211</v>
          </cell>
          <cell r="G2035" t="str">
            <v>30080212</v>
          </cell>
          <cell r="H2035" t="str">
            <v>30080213</v>
          </cell>
          <cell r="I2035" t="str">
            <v>30080214</v>
          </cell>
          <cell r="J2035" t="str">
            <v>30080215</v>
          </cell>
          <cell r="K2035" t="str">
            <v>30080216</v>
          </cell>
          <cell r="L2035">
            <v>1</v>
          </cell>
          <cell r="M2035">
            <v>2</v>
          </cell>
          <cell r="N2035">
            <v>3</v>
          </cell>
          <cell r="O2035">
            <v>4</v>
          </cell>
          <cell r="P2035">
            <v>5</v>
          </cell>
          <cell r="Q2035">
            <v>6</v>
          </cell>
          <cell r="V2035">
            <v>300003</v>
          </cell>
          <cell r="X2035">
            <v>0</v>
          </cell>
          <cell r="Y2035">
            <v>25</v>
          </cell>
          <cell r="Z2035">
            <v>75</v>
          </cell>
          <cell r="AA2035">
            <v>0</v>
          </cell>
          <cell r="AB2035">
            <v>4250</v>
          </cell>
          <cell r="AG2035">
            <v>300003</v>
          </cell>
        </row>
        <row r="2036">
          <cell r="A2036" t="str">
            <v>3008031</v>
          </cell>
          <cell r="B2036">
            <v>300803</v>
          </cell>
          <cell r="C2036" t="str">
            <v>噩梦副本</v>
          </cell>
          <cell r="D2036">
            <v>3</v>
          </cell>
          <cell r="F2036" t="str">
            <v>30080311</v>
          </cell>
          <cell r="G2036" t="str">
            <v>30080312</v>
          </cell>
          <cell r="H2036" t="str">
            <v>30080313</v>
          </cell>
          <cell r="I2036" t="str">
            <v>30080314</v>
          </cell>
          <cell r="J2036" t="str">
            <v>30080315</v>
          </cell>
          <cell r="K2036" t="str">
            <v>30080316</v>
          </cell>
          <cell r="L2036">
            <v>4</v>
          </cell>
          <cell r="M2036">
            <v>2</v>
          </cell>
          <cell r="N2036">
            <v>3</v>
          </cell>
          <cell r="O2036">
            <v>6</v>
          </cell>
          <cell r="P2036">
            <v>1</v>
          </cell>
          <cell r="Q2036">
            <v>5</v>
          </cell>
          <cell r="V2036">
            <v>300003</v>
          </cell>
          <cell r="X2036">
            <v>0</v>
          </cell>
          <cell r="Y2036">
            <v>25</v>
          </cell>
          <cell r="Z2036">
            <v>75</v>
          </cell>
          <cell r="AA2036">
            <v>0</v>
          </cell>
          <cell r="AB2036">
            <v>4250</v>
          </cell>
          <cell r="AG2036">
            <v>300003</v>
          </cell>
        </row>
        <row r="2037">
          <cell r="A2037" t="str">
            <v>3008041</v>
          </cell>
          <cell r="B2037">
            <v>300804</v>
          </cell>
          <cell r="C2037" t="str">
            <v>噩梦副本</v>
          </cell>
          <cell r="D2037">
            <v>4</v>
          </cell>
          <cell r="F2037" t="str">
            <v>30080411</v>
          </cell>
          <cell r="G2037" t="str">
            <v>30080412</v>
          </cell>
          <cell r="H2037" t="str">
            <v>30080413</v>
          </cell>
          <cell r="I2037" t="str">
            <v>30080414</v>
          </cell>
          <cell r="J2037" t="str">
            <v>30080415</v>
          </cell>
          <cell r="K2037" t="str">
            <v>30080416</v>
          </cell>
          <cell r="L2037">
            <v>5</v>
          </cell>
          <cell r="M2037">
            <v>2</v>
          </cell>
          <cell r="N2037">
            <v>3</v>
          </cell>
          <cell r="O2037">
            <v>4</v>
          </cell>
          <cell r="P2037">
            <v>1</v>
          </cell>
          <cell r="Q2037">
            <v>6</v>
          </cell>
          <cell r="V2037">
            <v>300004</v>
          </cell>
          <cell r="X2037">
            <v>25</v>
          </cell>
          <cell r="Y2037">
            <v>25</v>
          </cell>
          <cell r="Z2037">
            <v>75</v>
          </cell>
          <cell r="AA2037">
            <v>0</v>
          </cell>
          <cell r="AB2037">
            <v>4500</v>
          </cell>
          <cell r="AG2037">
            <v>300004</v>
          </cell>
        </row>
        <row r="2038">
          <cell r="A2038" t="str">
            <v>3009011</v>
          </cell>
          <cell r="B2038">
            <v>300901</v>
          </cell>
          <cell r="C2038" t="str">
            <v>噩梦副本</v>
          </cell>
          <cell r="D2038">
            <v>1</v>
          </cell>
          <cell r="F2038" t="str">
            <v>30090111</v>
          </cell>
          <cell r="G2038" t="str">
            <v>30090112</v>
          </cell>
          <cell r="H2038" t="str">
            <v>30090113</v>
          </cell>
          <cell r="I2038" t="str">
            <v>30090114</v>
          </cell>
          <cell r="J2038" t="str">
            <v>30090115</v>
          </cell>
          <cell r="K2038" t="str">
            <v>30090116</v>
          </cell>
          <cell r="L2038">
            <v>3</v>
          </cell>
          <cell r="M2038">
            <v>2</v>
          </cell>
          <cell r="N2038">
            <v>4</v>
          </cell>
          <cell r="O2038">
            <v>5</v>
          </cell>
          <cell r="P2038">
            <v>1</v>
          </cell>
          <cell r="Q2038">
            <v>6</v>
          </cell>
          <cell r="V2038">
            <v>300003</v>
          </cell>
          <cell r="X2038">
            <v>25</v>
          </cell>
          <cell r="Y2038">
            <v>25</v>
          </cell>
          <cell r="Z2038">
            <v>75</v>
          </cell>
          <cell r="AA2038">
            <v>0</v>
          </cell>
          <cell r="AB2038">
            <v>4500</v>
          </cell>
          <cell r="AG2038">
            <v>300003</v>
          </cell>
        </row>
        <row r="2039">
          <cell r="A2039" t="str">
            <v>3009021</v>
          </cell>
          <cell r="B2039">
            <v>300902</v>
          </cell>
          <cell r="C2039" t="str">
            <v>噩梦副本</v>
          </cell>
          <cell r="D2039">
            <v>2</v>
          </cell>
          <cell r="F2039" t="str">
            <v>30090211</v>
          </cell>
          <cell r="G2039" t="str">
            <v>30090212</v>
          </cell>
          <cell r="H2039" t="str">
            <v>30090213</v>
          </cell>
          <cell r="I2039" t="str">
            <v>30090214</v>
          </cell>
          <cell r="J2039" t="str">
            <v>30090215</v>
          </cell>
          <cell r="K2039" t="str">
            <v>30090216</v>
          </cell>
          <cell r="L2039">
            <v>1</v>
          </cell>
          <cell r="M2039">
            <v>2</v>
          </cell>
          <cell r="N2039">
            <v>3</v>
          </cell>
          <cell r="O2039">
            <v>4</v>
          </cell>
          <cell r="P2039">
            <v>5</v>
          </cell>
          <cell r="Q2039">
            <v>6</v>
          </cell>
          <cell r="V2039">
            <v>300003</v>
          </cell>
          <cell r="X2039">
            <v>25</v>
          </cell>
          <cell r="Y2039">
            <v>25</v>
          </cell>
          <cell r="Z2039">
            <v>75</v>
          </cell>
          <cell r="AA2039">
            <v>0</v>
          </cell>
          <cell r="AB2039">
            <v>4500</v>
          </cell>
          <cell r="AG2039">
            <v>300003</v>
          </cell>
        </row>
        <row r="2040">
          <cell r="A2040" t="str">
            <v>3009031</v>
          </cell>
          <cell r="B2040">
            <v>300903</v>
          </cell>
          <cell r="C2040" t="str">
            <v>噩梦副本</v>
          </cell>
          <cell r="D2040">
            <v>3</v>
          </cell>
          <cell r="F2040" t="str">
            <v>30090311</v>
          </cell>
          <cell r="G2040" t="str">
            <v>30090312</v>
          </cell>
          <cell r="H2040" t="str">
            <v>30090313</v>
          </cell>
          <cell r="I2040" t="str">
            <v>30090314</v>
          </cell>
          <cell r="J2040" t="str">
            <v>30090315</v>
          </cell>
          <cell r="K2040" t="str">
            <v>30090316</v>
          </cell>
          <cell r="L2040">
            <v>6</v>
          </cell>
          <cell r="M2040">
            <v>5</v>
          </cell>
          <cell r="N2040">
            <v>4</v>
          </cell>
          <cell r="O2040">
            <v>3</v>
          </cell>
          <cell r="P2040">
            <v>2</v>
          </cell>
          <cell r="Q2040">
            <v>1</v>
          </cell>
          <cell r="V2040">
            <v>300003</v>
          </cell>
          <cell r="X2040">
            <v>25</v>
          </cell>
          <cell r="Y2040">
            <v>25</v>
          </cell>
          <cell r="Z2040">
            <v>75</v>
          </cell>
          <cell r="AA2040">
            <v>0</v>
          </cell>
          <cell r="AB2040">
            <v>4500</v>
          </cell>
          <cell r="AG2040">
            <v>300003</v>
          </cell>
        </row>
        <row r="2041">
          <cell r="A2041" t="str">
            <v>3009041</v>
          </cell>
          <cell r="B2041">
            <v>300904</v>
          </cell>
          <cell r="C2041" t="str">
            <v>噩梦副本</v>
          </cell>
          <cell r="D2041">
            <v>4</v>
          </cell>
          <cell r="F2041" t="str">
            <v>30090411</v>
          </cell>
          <cell r="G2041" t="str">
            <v>30090412</v>
          </cell>
          <cell r="H2041" t="str">
            <v>30090413</v>
          </cell>
          <cell r="I2041" t="str">
            <v>30090414</v>
          </cell>
          <cell r="J2041" t="str">
            <v>30090415</v>
          </cell>
          <cell r="K2041" t="str">
            <v>30090416</v>
          </cell>
          <cell r="L2041">
            <v>4</v>
          </cell>
          <cell r="M2041">
            <v>5</v>
          </cell>
          <cell r="N2041">
            <v>6</v>
          </cell>
          <cell r="O2041">
            <v>3</v>
          </cell>
          <cell r="P2041">
            <v>2</v>
          </cell>
          <cell r="Q2041">
            <v>1</v>
          </cell>
          <cell r="V2041">
            <v>300004</v>
          </cell>
          <cell r="X2041">
            <v>0</v>
          </cell>
          <cell r="Y2041">
            <v>50</v>
          </cell>
          <cell r="Z2041">
            <v>75</v>
          </cell>
          <cell r="AA2041">
            <v>0</v>
          </cell>
          <cell r="AB2041">
            <v>4750</v>
          </cell>
          <cell r="AG2041">
            <v>300004</v>
          </cell>
        </row>
        <row r="2042">
          <cell r="A2042" t="str">
            <v>3010011</v>
          </cell>
          <cell r="B2042">
            <v>301001</v>
          </cell>
          <cell r="C2042" t="str">
            <v>噩梦副本</v>
          </cell>
          <cell r="D2042">
            <v>1</v>
          </cell>
          <cell r="F2042" t="str">
            <v>30100111</v>
          </cell>
          <cell r="G2042" t="str">
            <v>30100112</v>
          </cell>
          <cell r="H2042" t="str">
            <v>30100113</v>
          </cell>
          <cell r="I2042" t="str">
            <v>30100114</v>
          </cell>
          <cell r="J2042" t="str">
            <v>30100115</v>
          </cell>
          <cell r="K2042" t="str">
            <v>30100116</v>
          </cell>
          <cell r="L2042">
            <v>3</v>
          </cell>
          <cell r="M2042">
            <v>1</v>
          </cell>
          <cell r="N2042">
            <v>2</v>
          </cell>
          <cell r="O2042">
            <v>4</v>
          </cell>
          <cell r="P2042">
            <v>5</v>
          </cell>
          <cell r="Q2042">
            <v>6</v>
          </cell>
          <cell r="V2042">
            <v>300003</v>
          </cell>
          <cell r="X2042">
            <v>0</v>
          </cell>
          <cell r="Y2042">
            <v>50</v>
          </cell>
          <cell r="Z2042">
            <v>75</v>
          </cell>
          <cell r="AA2042">
            <v>0</v>
          </cell>
          <cell r="AB2042">
            <v>4750</v>
          </cell>
          <cell r="AG2042">
            <v>300003</v>
          </cell>
        </row>
        <row r="2043">
          <cell r="A2043" t="str">
            <v>3010021</v>
          </cell>
          <cell r="B2043">
            <v>301002</v>
          </cell>
          <cell r="C2043" t="str">
            <v>噩梦副本</v>
          </cell>
          <cell r="D2043">
            <v>2</v>
          </cell>
          <cell r="F2043" t="str">
            <v>30100211</v>
          </cell>
          <cell r="G2043" t="str">
            <v>30100212</v>
          </cell>
          <cell r="H2043" t="str">
            <v>30100213</v>
          </cell>
          <cell r="I2043" t="str">
            <v>30100214</v>
          </cell>
          <cell r="J2043" t="str">
            <v>30100215</v>
          </cell>
          <cell r="K2043" t="str">
            <v>30100216</v>
          </cell>
          <cell r="L2043">
            <v>1</v>
          </cell>
          <cell r="M2043">
            <v>2</v>
          </cell>
          <cell r="N2043">
            <v>3</v>
          </cell>
          <cell r="O2043">
            <v>4</v>
          </cell>
          <cell r="P2043">
            <v>5</v>
          </cell>
          <cell r="Q2043">
            <v>6</v>
          </cell>
          <cell r="V2043">
            <v>300003</v>
          </cell>
          <cell r="X2043">
            <v>0</v>
          </cell>
          <cell r="Y2043">
            <v>50</v>
          </cell>
          <cell r="Z2043">
            <v>75</v>
          </cell>
          <cell r="AA2043">
            <v>0</v>
          </cell>
          <cell r="AB2043">
            <v>4750</v>
          </cell>
          <cell r="AG2043">
            <v>300003</v>
          </cell>
        </row>
        <row r="2044">
          <cell r="A2044" t="str">
            <v>3010031</v>
          </cell>
          <cell r="B2044">
            <v>301003</v>
          </cell>
          <cell r="C2044" t="str">
            <v>噩梦副本</v>
          </cell>
          <cell r="D2044">
            <v>3</v>
          </cell>
          <cell r="F2044" t="str">
            <v>30100311</v>
          </cell>
          <cell r="G2044" t="str">
            <v>30100312</v>
          </cell>
          <cell r="H2044" t="str">
            <v>30100313</v>
          </cell>
          <cell r="I2044" t="str">
            <v>30100314</v>
          </cell>
          <cell r="J2044" t="str">
            <v>30100315</v>
          </cell>
          <cell r="K2044" t="str">
            <v>30100316</v>
          </cell>
          <cell r="L2044">
            <v>4</v>
          </cell>
          <cell r="M2044">
            <v>2</v>
          </cell>
          <cell r="N2044">
            <v>3</v>
          </cell>
          <cell r="O2044">
            <v>6</v>
          </cell>
          <cell r="P2044">
            <v>1</v>
          </cell>
          <cell r="Q2044">
            <v>5</v>
          </cell>
          <cell r="V2044">
            <v>300003</v>
          </cell>
          <cell r="X2044">
            <v>0</v>
          </cell>
          <cell r="Y2044">
            <v>50</v>
          </cell>
          <cell r="Z2044">
            <v>75</v>
          </cell>
          <cell r="AA2044">
            <v>0</v>
          </cell>
          <cell r="AB2044">
            <v>4750</v>
          </cell>
          <cell r="AG2044">
            <v>300003</v>
          </cell>
        </row>
        <row r="2045">
          <cell r="A2045" t="str">
            <v>3010041</v>
          </cell>
          <cell r="B2045">
            <v>301004</v>
          </cell>
          <cell r="C2045" t="str">
            <v>噩梦副本</v>
          </cell>
          <cell r="D2045">
            <v>4</v>
          </cell>
          <cell r="F2045" t="str">
            <v>30100411</v>
          </cell>
          <cell r="G2045" t="str">
            <v>30100412</v>
          </cell>
          <cell r="H2045" t="str">
            <v>30100413</v>
          </cell>
          <cell r="I2045" t="str">
            <v>30100414</v>
          </cell>
          <cell r="J2045" t="str">
            <v>30100415</v>
          </cell>
          <cell r="K2045" t="str">
            <v>30100416</v>
          </cell>
          <cell r="L2045">
            <v>5</v>
          </cell>
          <cell r="M2045">
            <v>2</v>
          </cell>
          <cell r="N2045">
            <v>3</v>
          </cell>
          <cell r="O2045">
            <v>4</v>
          </cell>
          <cell r="P2045">
            <v>1</v>
          </cell>
          <cell r="Q2045">
            <v>6</v>
          </cell>
          <cell r="V2045">
            <v>300004</v>
          </cell>
          <cell r="X2045">
            <v>25</v>
          </cell>
          <cell r="Y2045">
            <v>50</v>
          </cell>
          <cell r="Z2045">
            <v>75</v>
          </cell>
          <cell r="AA2045">
            <v>0</v>
          </cell>
          <cell r="AB2045">
            <v>5000</v>
          </cell>
          <cell r="AG2045">
            <v>300004</v>
          </cell>
        </row>
        <row r="2046">
          <cell r="A2046" t="str">
            <v>3011011</v>
          </cell>
          <cell r="B2046">
            <v>301101</v>
          </cell>
          <cell r="C2046" t="str">
            <v>噩梦副本</v>
          </cell>
          <cell r="D2046">
            <v>1</v>
          </cell>
          <cell r="F2046" t="str">
            <v>30110111</v>
          </cell>
          <cell r="G2046" t="str">
            <v>30110112</v>
          </cell>
          <cell r="H2046" t="str">
            <v>30110113</v>
          </cell>
          <cell r="I2046" t="str">
            <v>30110114</v>
          </cell>
          <cell r="J2046" t="str">
            <v>30110115</v>
          </cell>
          <cell r="K2046" t="str">
            <v>30110116</v>
          </cell>
          <cell r="L2046">
            <v>3</v>
          </cell>
          <cell r="M2046">
            <v>2</v>
          </cell>
          <cell r="N2046">
            <v>4</v>
          </cell>
          <cell r="O2046">
            <v>5</v>
          </cell>
          <cell r="P2046">
            <v>1</v>
          </cell>
          <cell r="Q2046">
            <v>6</v>
          </cell>
          <cell r="V2046">
            <v>300003</v>
          </cell>
          <cell r="X2046">
            <v>25</v>
          </cell>
          <cell r="Y2046">
            <v>50</v>
          </cell>
          <cell r="Z2046">
            <v>75</v>
          </cell>
          <cell r="AA2046">
            <v>0</v>
          </cell>
          <cell r="AB2046">
            <v>5000</v>
          </cell>
          <cell r="AG2046">
            <v>300003</v>
          </cell>
        </row>
        <row r="2047">
          <cell r="A2047" t="str">
            <v>3011021</v>
          </cell>
          <cell r="B2047">
            <v>301102</v>
          </cell>
          <cell r="C2047" t="str">
            <v>噩梦副本</v>
          </cell>
          <cell r="D2047">
            <v>2</v>
          </cell>
          <cell r="F2047" t="str">
            <v>30110211</v>
          </cell>
          <cell r="G2047" t="str">
            <v>30110212</v>
          </cell>
          <cell r="H2047" t="str">
            <v>30110213</v>
          </cell>
          <cell r="I2047" t="str">
            <v>30110214</v>
          </cell>
          <cell r="J2047" t="str">
            <v>30110215</v>
          </cell>
          <cell r="K2047" t="str">
            <v>30110216</v>
          </cell>
          <cell r="L2047">
            <v>1</v>
          </cell>
          <cell r="M2047">
            <v>2</v>
          </cell>
          <cell r="N2047">
            <v>3</v>
          </cell>
          <cell r="O2047">
            <v>4</v>
          </cell>
          <cell r="P2047">
            <v>5</v>
          </cell>
          <cell r="Q2047">
            <v>6</v>
          </cell>
          <cell r="V2047">
            <v>300003</v>
          </cell>
          <cell r="X2047">
            <v>25</v>
          </cell>
          <cell r="Y2047">
            <v>50</v>
          </cell>
          <cell r="Z2047">
            <v>75</v>
          </cell>
          <cell r="AA2047">
            <v>0</v>
          </cell>
          <cell r="AB2047">
            <v>5000</v>
          </cell>
          <cell r="AG2047">
            <v>300003</v>
          </cell>
        </row>
        <row r="2048">
          <cell r="A2048" t="str">
            <v>3011031</v>
          </cell>
          <cell r="B2048">
            <v>301103</v>
          </cell>
          <cell r="C2048" t="str">
            <v>噩梦副本</v>
          </cell>
          <cell r="D2048">
            <v>3</v>
          </cell>
          <cell r="F2048" t="str">
            <v>30110311</v>
          </cell>
          <cell r="G2048" t="str">
            <v>30110312</v>
          </cell>
          <cell r="H2048" t="str">
            <v>30110313</v>
          </cell>
          <cell r="I2048" t="str">
            <v>30110314</v>
          </cell>
          <cell r="J2048" t="str">
            <v>30110315</v>
          </cell>
          <cell r="K2048" t="str">
            <v>30110316</v>
          </cell>
          <cell r="L2048">
            <v>6</v>
          </cell>
          <cell r="M2048">
            <v>5</v>
          </cell>
          <cell r="N2048">
            <v>4</v>
          </cell>
          <cell r="O2048">
            <v>3</v>
          </cell>
          <cell r="P2048">
            <v>2</v>
          </cell>
          <cell r="Q2048">
            <v>1</v>
          </cell>
          <cell r="V2048">
            <v>300003</v>
          </cell>
          <cell r="X2048">
            <v>25</v>
          </cell>
          <cell r="Y2048">
            <v>50</v>
          </cell>
          <cell r="Z2048">
            <v>75</v>
          </cell>
          <cell r="AA2048">
            <v>0</v>
          </cell>
          <cell r="AB2048">
            <v>5000</v>
          </cell>
          <cell r="AG2048">
            <v>300003</v>
          </cell>
        </row>
        <row r="2049">
          <cell r="A2049" t="str">
            <v>3011041</v>
          </cell>
          <cell r="B2049">
            <v>301104</v>
          </cell>
          <cell r="C2049" t="str">
            <v>噩梦副本</v>
          </cell>
          <cell r="D2049">
            <v>4</v>
          </cell>
          <cell r="F2049" t="str">
            <v>30110411</v>
          </cell>
          <cell r="G2049" t="str">
            <v>30110412</v>
          </cell>
          <cell r="H2049" t="str">
            <v>30110413</v>
          </cell>
          <cell r="I2049" t="str">
            <v>30110414</v>
          </cell>
          <cell r="J2049" t="str">
            <v>30110415</v>
          </cell>
          <cell r="K2049" t="str">
            <v>30110416</v>
          </cell>
          <cell r="L2049">
            <v>3</v>
          </cell>
          <cell r="M2049">
            <v>2</v>
          </cell>
          <cell r="N2049">
            <v>4</v>
          </cell>
          <cell r="O2049">
            <v>6</v>
          </cell>
          <cell r="P2049">
            <v>1</v>
          </cell>
          <cell r="Q2049">
            <v>5</v>
          </cell>
          <cell r="V2049">
            <v>300004</v>
          </cell>
          <cell r="X2049">
            <v>25</v>
          </cell>
          <cell r="Y2049">
            <v>0</v>
          </cell>
          <cell r="Z2049">
            <v>0</v>
          </cell>
          <cell r="AA2049">
            <v>50</v>
          </cell>
          <cell r="AB2049">
            <v>5250</v>
          </cell>
          <cell r="AG2049">
            <v>300004</v>
          </cell>
        </row>
        <row r="2050">
          <cell r="A2050" t="str">
            <v>3012011</v>
          </cell>
          <cell r="B2050">
            <v>301201</v>
          </cell>
          <cell r="C2050" t="str">
            <v>噩梦副本</v>
          </cell>
          <cell r="D2050">
            <v>1</v>
          </cell>
          <cell r="F2050" t="str">
            <v>30120111</v>
          </cell>
          <cell r="G2050" t="str">
            <v>30120112</v>
          </cell>
          <cell r="H2050" t="str">
            <v>30120113</v>
          </cell>
          <cell r="I2050" t="str">
            <v>30120114</v>
          </cell>
          <cell r="J2050" t="str">
            <v>30120115</v>
          </cell>
          <cell r="K2050" t="str">
            <v>30120116</v>
          </cell>
          <cell r="L2050">
            <v>2</v>
          </cell>
          <cell r="M2050">
            <v>3</v>
          </cell>
          <cell r="N2050">
            <v>1</v>
          </cell>
          <cell r="O2050">
            <v>5</v>
          </cell>
          <cell r="P2050">
            <v>6</v>
          </cell>
          <cell r="Q2050">
            <v>4</v>
          </cell>
          <cell r="V2050">
            <v>300003</v>
          </cell>
          <cell r="X2050">
            <v>25</v>
          </cell>
          <cell r="Y2050">
            <v>0</v>
          </cell>
          <cell r="Z2050">
            <v>0</v>
          </cell>
          <cell r="AA2050">
            <v>50</v>
          </cell>
          <cell r="AB2050">
            <v>5250</v>
          </cell>
          <cell r="AG2050">
            <v>300003</v>
          </cell>
        </row>
        <row r="2051">
          <cell r="A2051" t="str">
            <v>3012021</v>
          </cell>
          <cell r="B2051">
            <v>301202</v>
          </cell>
          <cell r="C2051" t="str">
            <v>噩梦副本</v>
          </cell>
          <cell r="D2051">
            <v>2</v>
          </cell>
          <cell r="F2051" t="str">
            <v>30120211</v>
          </cell>
          <cell r="G2051" t="str">
            <v>30120212</v>
          </cell>
          <cell r="H2051" t="str">
            <v>30120213</v>
          </cell>
          <cell r="I2051" t="str">
            <v>30120214</v>
          </cell>
          <cell r="J2051" t="str">
            <v>30120215</v>
          </cell>
          <cell r="K2051" t="str">
            <v>30120216</v>
          </cell>
          <cell r="L2051">
            <v>1</v>
          </cell>
          <cell r="M2051">
            <v>2</v>
          </cell>
          <cell r="N2051">
            <v>3</v>
          </cell>
          <cell r="O2051">
            <v>4</v>
          </cell>
          <cell r="P2051">
            <v>5</v>
          </cell>
          <cell r="Q2051">
            <v>6</v>
          </cell>
          <cell r="V2051">
            <v>300003</v>
          </cell>
          <cell r="X2051">
            <v>25</v>
          </cell>
          <cell r="Y2051">
            <v>0</v>
          </cell>
          <cell r="Z2051">
            <v>0</v>
          </cell>
          <cell r="AA2051">
            <v>50</v>
          </cell>
          <cell r="AB2051">
            <v>5250</v>
          </cell>
          <cell r="AG2051">
            <v>300003</v>
          </cell>
        </row>
        <row r="2052">
          <cell r="A2052" t="str">
            <v>3012031</v>
          </cell>
          <cell r="B2052">
            <v>301203</v>
          </cell>
          <cell r="C2052" t="str">
            <v>噩梦副本</v>
          </cell>
          <cell r="D2052">
            <v>3</v>
          </cell>
          <cell r="F2052" t="str">
            <v>30120311</v>
          </cell>
          <cell r="G2052" t="str">
            <v>30120312</v>
          </cell>
          <cell r="H2052" t="str">
            <v>30120313</v>
          </cell>
          <cell r="I2052" t="str">
            <v>30120314</v>
          </cell>
          <cell r="J2052" t="str">
            <v>30120315</v>
          </cell>
          <cell r="K2052" t="str">
            <v>30120316</v>
          </cell>
          <cell r="L2052">
            <v>1</v>
          </cell>
          <cell r="M2052">
            <v>6</v>
          </cell>
          <cell r="N2052">
            <v>4</v>
          </cell>
          <cell r="O2052">
            <v>5</v>
          </cell>
          <cell r="P2052">
            <v>2</v>
          </cell>
          <cell r="Q2052">
            <v>3</v>
          </cell>
          <cell r="V2052">
            <v>300003</v>
          </cell>
          <cell r="X2052">
            <v>25</v>
          </cell>
          <cell r="Y2052">
            <v>0</v>
          </cell>
          <cell r="Z2052">
            <v>0</v>
          </cell>
          <cell r="AA2052">
            <v>50</v>
          </cell>
          <cell r="AB2052">
            <v>5250</v>
          </cell>
          <cell r="AG2052">
            <v>300003</v>
          </cell>
        </row>
        <row r="2053">
          <cell r="A2053" t="str">
            <v>3012041</v>
          </cell>
          <cell r="B2053">
            <v>301204</v>
          </cell>
          <cell r="C2053" t="str">
            <v>噩梦副本</v>
          </cell>
          <cell r="D2053">
            <v>4</v>
          </cell>
          <cell r="F2053" t="str">
            <v>30120411</v>
          </cell>
          <cell r="G2053" t="str">
            <v>30120412</v>
          </cell>
          <cell r="H2053" t="str">
            <v>30120413</v>
          </cell>
          <cell r="I2053" t="str">
            <v>30120414</v>
          </cell>
          <cell r="J2053" t="str">
            <v>30120415</v>
          </cell>
          <cell r="K2053" t="str">
            <v>30120416</v>
          </cell>
          <cell r="L2053">
            <v>2</v>
          </cell>
          <cell r="M2053">
            <v>6</v>
          </cell>
          <cell r="N2053">
            <v>5</v>
          </cell>
          <cell r="O2053">
            <v>4</v>
          </cell>
          <cell r="P2053">
            <v>3</v>
          </cell>
          <cell r="Q2053">
            <v>1</v>
          </cell>
          <cell r="V2053">
            <v>300004</v>
          </cell>
          <cell r="X2053">
            <v>0</v>
          </cell>
          <cell r="Y2053">
            <v>25</v>
          </cell>
          <cell r="Z2053">
            <v>0</v>
          </cell>
          <cell r="AA2053">
            <v>50</v>
          </cell>
          <cell r="AB2053">
            <v>5500</v>
          </cell>
          <cell r="AG2053">
            <v>300004</v>
          </cell>
        </row>
        <row r="2054">
          <cell r="A2054" t="str">
            <v>3013011</v>
          </cell>
          <cell r="B2054">
            <v>301301</v>
          </cell>
          <cell r="C2054" t="str">
            <v>噩梦副本</v>
          </cell>
          <cell r="D2054">
            <v>1</v>
          </cell>
          <cell r="F2054" t="str">
            <v>30130111</v>
          </cell>
          <cell r="G2054" t="str">
            <v>30130112</v>
          </cell>
          <cell r="H2054" t="str">
            <v>30130113</v>
          </cell>
          <cell r="I2054" t="str">
            <v>30130114</v>
          </cell>
          <cell r="J2054" t="str">
            <v>30130115</v>
          </cell>
          <cell r="K2054" t="str">
            <v>30130116</v>
          </cell>
          <cell r="L2054">
            <v>3</v>
          </cell>
          <cell r="M2054">
            <v>2</v>
          </cell>
          <cell r="N2054">
            <v>4</v>
          </cell>
          <cell r="O2054">
            <v>6</v>
          </cell>
          <cell r="P2054">
            <v>1</v>
          </cell>
          <cell r="Q2054">
            <v>5</v>
          </cell>
          <cell r="V2054">
            <v>300004</v>
          </cell>
          <cell r="X2054">
            <v>0</v>
          </cell>
          <cell r="Y2054">
            <v>25</v>
          </cell>
          <cell r="Z2054">
            <v>0</v>
          </cell>
          <cell r="AA2054">
            <v>50</v>
          </cell>
          <cell r="AB2054">
            <v>5500</v>
          </cell>
          <cell r="AG2054">
            <v>300004</v>
          </cell>
        </row>
        <row r="2055">
          <cell r="A2055" t="str">
            <v>3013021</v>
          </cell>
          <cell r="B2055">
            <v>301302</v>
          </cell>
          <cell r="C2055" t="str">
            <v>噩梦副本</v>
          </cell>
          <cell r="D2055">
            <v>2</v>
          </cell>
          <cell r="F2055" t="str">
            <v>30130211</v>
          </cell>
          <cell r="G2055" t="str">
            <v>30130212</v>
          </cell>
          <cell r="H2055" t="str">
            <v>30130213</v>
          </cell>
          <cell r="I2055" t="str">
            <v>30130214</v>
          </cell>
          <cell r="J2055" t="str">
            <v>30130215</v>
          </cell>
          <cell r="K2055" t="str">
            <v>30130216</v>
          </cell>
          <cell r="L2055">
            <v>2</v>
          </cell>
          <cell r="M2055">
            <v>3</v>
          </cell>
          <cell r="N2055">
            <v>1</v>
          </cell>
          <cell r="O2055">
            <v>5</v>
          </cell>
          <cell r="P2055">
            <v>6</v>
          </cell>
          <cell r="Q2055">
            <v>4</v>
          </cell>
          <cell r="V2055">
            <v>300004</v>
          </cell>
          <cell r="X2055">
            <v>0</v>
          </cell>
          <cell r="Y2055">
            <v>25</v>
          </cell>
          <cell r="Z2055">
            <v>0</v>
          </cell>
          <cell r="AA2055">
            <v>50</v>
          </cell>
          <cell r="AB2055">
            <v>5500</v>
          </cell>
          <cell r="AG2055">
            <v>300004</v>
          </cell>
        </row>
        <row r="2056">
          <cell r="A2056" t="str">
            <v>3013031</v>
          </cell>
          <cell r="B2056">
            <v>301303</v>
          </cell>
          <cell r="C2056" t="str">
            <v>噩梦副本</v>
          </cell>
          <cell r="D2056">
            <v>3</v>
          </cell>
          <cell r="F2056" t="str">
            <v>30130311</v>
          </cell>
          <cell r="G2056" t="str">
            <v>30130312</v>
          </cell>
          <cell r="H2056" t="str">
            <v>30130313</v>
          </cell>
          <cell r="I2056" t="str">
            <v>30130314</v>
          </cell>
          <cell r="J2056" t="str">
            <v>30130315</v>
          </cell>
          <cell r="K2056" t="str">
            <v>30130316</v>
          </cell>
          <cell r="L2056">
            <v>1</v>
          </cell>
          <cell r="M2056">
            <v>2</v>
          </cell>
          <cell r="N2056">
            <v>3</v>
          </cell>
          <cell r="O2056">
            <v>4</v>
          </cell>
          <cell r="P2056">
            <v>5</v>
          </cell>
          <cell r="Q2056">
            <v>6</v>
          </cell>
          <cell r="V2056">
            <v>300004</v>
          </cell>
          <cell r="X2056">
            <v>0</v>
          </cell>
          <cell r="Y2056">
            <v>25</v>
          </cell>
          <cell r="Z2056">
            <v>0</v>
          </cell>
          <cell r="AA2056">
            <v>50</v>
          </cell>
          <cell r="AB2056">
            <v>5500</v>
          </cell>
          <cell r="AG2056">
            <v>300004</v>
          </cell>
        </row>
        <row r="2057">
          <cell r="A2057" t="str">
            <v>3013041</v>
          </cell>
          <cell r="B2057">
            <v>301304</v>
          </cell>
          <cell r="C2057" t="str">
            <v>噩梦副本</v>
          </cell>
          <cell r="D2057">
            <v>4</v>
          </cell>
          <cell r="F2057" t="str">
            <v>30130411</v>
          </cell>
          <cell r="G2057" t="str">
            <v>30130412</v>
          </cell>
          <cell r="H2057" t="str">
            <v>30130413</v>
          </cell>
          <cell r="I2057" t="str">
            <v>30130414</v>
          </cell>
          <cell r="J2057" t="str">
            <v>30130415</v>
          </cell>
          <cell r="K2057" t="str">
            <v>30130416</v>
          </cell>
          <cell r="L2057">
            <v>1</v>
          </cell>
          <cell r="M2057">
            <v>6</v>
          </cell>
          <cell r="N2057">
            <v>4</v>
          </cell>
          <cell r="O2057">
            <v>5</v>
          </cell>
          <cell r="P2057">
            <v>2</v>
          </cell>
          <cell r="Q2057">
            <v>3</v>
          </cell>
          <cell r="V2057">
            <v>300005</v>
          </cell>
          <cell r="X2057">
            <v>25</v>
          </cell>
          <cell r="Y2057">
            <v>25</v>
          </cell>
          <cell r="Z2057">
            <v>0</v>
          </cell>
          <cell r="AA2057">
            <v>50</v>
          </cell>
          <cell r="AB2057">
            <v>5750</v>
          </cell>
          <cell r="AG2057">
            <v>300005</v>
          </cell>
        </row>
        <row r="2058">
          <cell r="A2058" t="str">
            <v>3014011</v>
          </cell>
          <cell r="B2058">
            <v>301401</v>
          </cell>
          <cell r="C2058" t="str">
            <v>噩梦副本</v>
          </cell>
          <cell r="D2058">
            <v>1</v>
          </cell>
          <cell r="F2058" t="str">
            <v>30140111</v>
          </cell>
          <cell r="G2058" t="str">
            <v>30140112</v>
          </cell>
          <cell r="H2058" t="str">
            <v>30140113</v>
          </cell>
          <cell r="I2058" t="str">
            <v>30140114</v>
          </cell>
          <cell r="J2058" t="str">
            <v>30140115</v>
          </cell>
          <cell r="K2058" t="str">
            <v>30140116</v>
          </cell>
          <cell r="L2058">
            <v>3</v>
          </cell>
          <cell r="M2058">
            <v>1</v>
          </cell>
          <cell r="N2058">
            <v>6</v>
          </cell>
          <cell r="O2058">
            <v>5</v>
          </cell>
          <cell r="P2058">
            <v>4</v>
          </cell>
          <cell r="Q2058">
            <v>2</v>
          </cell>
          <cell r="V2058">
            <v>300004</v>
          </cell>
          <cell r="X2058">
            <v>25</v>
          </cell>
          <cell r="Y2058">
            <v>25</v>
          </cell>
          <cell r="Z2058">
            <v>0</v>
          </cell>
          <cell r="AA2058">
            <v>50</v>
          </cell>
          <cell r="AB2058">
            <v>5750</v>
          </cell>
          <cell r="AG2058">
            <v>300004</v>
          </cell>
        </row>
        <row r="2059">
          <cell r="A2059" t="str">
            <v>3014021</v>
          </cell>
          <cell r="B2059">
            <v>301402</v>
          </cell>
          <cell r="C2059" t="str">
            <v>噩梦副本</v>
          </cell>
          <cell r="D2059">
            <v>2</v>
          </cell>
          <cell r="F2059" t="str">
            <v>30140211</v>
          </cell>
          <cell r="G2059" t="str">
            <v>30140212</v>
          </cell>
          <cell r="H2059" t="str">
            <v>30140213</v>
          </cell>
          <cell r="I2059" t="str">
            <v>30140214</v>
          </cell>
          <cell r="J2059" t="str">
            <v>30140215</v>
          </cell>
          <cell r="K2059" t="str">
            <v>30140216</v>
          </cell>
          <cell r="L2059">
            <v>1</v>
          </cell>
          <cell r="M2059">
            <v>2</v>
          </cell>
          <cell r="N2059">
            <v>3</v>
          </cell>
          <cell r="O2059">
            <v>4</v>
          </cell>
          <cell r="P2059">
            <v>5</v>
          </cell>
          <cell r="Q2059">
            <v>6</v>
          </cell>
          <cell r="V2059">
            <v>300004</v>
          </cell>
          <cell r="X2059">
            <v>25</v>
          </cell>
          <cell r="Y2059">
            <v>25</v>
          </cell>
          <cell r="Z2059">
            <v>0</v>
          </cell>
          <cell r="AA2059">
            <v>50</v>
          </cell>
          <cell r="AB2059">
            <v>5750</v>
          </cell>
          <cell r="AG2059">
            <v>300004</v>
          </cell>
        </row>
        <row r="2060">
          <cell r="A2060" t="str">
            <v>3014031</v>
          </cell>
          <cell r="B2060">
            <v>301403</v>
          </cell>
          <cell r="C2060" t="str">
            <v>噩梦副本</v>
          </cell>
          <cell r="D2060">
            <v>3</v>
          </cell>
          <cell r="F2060" t="str">
            <v>30140311</v>
          </cell>
          <cell r="G2060" t="str">
            <v>30140312</v>
          </cell>
          <cell r="H2060" t="str">
            <v>30140313</v>
          </cell>
          <cell r="I2060" t="str">
            <v>30140314</v>
          </cell>
          <cell r="J2060" t="str">
            <v>30140315</v>
          </cell>
          <cell r="K2060" t="str">
            <v>30140316</v>
          </cell>
          <cell r="L2060">
            <v>4</v>
          </cell>
          <cell r="M2060">
            <v>2</v>
          </cell>
          <cell r="N2060">
            <v>3</v>
          </cell>
          <cell r="O2060">
            <v>6</v>
          </cell>
          <cell r="P2060">
            <v>1</v>
          </cell>
          <cell r="Q2060">
            <v>5</v>
          </cell>
          <cell r="V2060">
            <v>300004</v>
          </cell>
          <cell r="X2060">
            <v>25</v>
          </cell>
          <cell r="Y2060">
            <v>25</v>
          </cell>
          <cell r="Z2060">
            <v>0</v>
          </cell>
          <cell r="AA2060">
            <v>50</v>
          </cell>
          <cell r="AB2060">
            <v>5750</v>
          </cell>
          <cell r="AG2060">
            <v>300004</v>
          </cell>
        </row>
        <row r="2061">
          <cell r="A2061" t="str">
            <v>3014041</v>
          </cell>
          <cell r="B2061">
            <v>301404</v>
          </cell>
          <cell r="C2061" t="str">
            <v>噩梦副本</v>
          </cell>
          <cell r="D2061">
            <v>4</v>
          </cell>
          <cell r="F2061" t="str">
            <v>30140411</v>
          </cell>
          <cell r="G2061" t="str">
            <v>30140412</v>
          </cell>
          <cell r="H2061" t="str">
            <v>30140413</v>
          </cell>
          <cell r="I2061" t="str">
            <v>30140414</v>
          </cell>
          <cell r="J2061" t="str">
            <v>30140415</v>
          </cell>
          <cell r="K2061" t="str">
            <v>30140416</v>
          </cell>
          <cell r="L2061">
            <v>5</v>
          </cell>
          <cell r="M2061">
            <v>2</v>
          </cell>
          <cell r="N2061">
            <v>3</v>
          </cell>
          <cell r="O2061">
            <v>4</v>
          </cell>
          <cell r="P2061">
            <v>1</v>
          </cell>
          <cell r="Q2061">
            <v>6</v>
          </cell>
          <cell r="V2061">
            <v>300005</v>
          </cell>
          <cell r="X2061">
            <v>0</v>
          </cell>
          <cell r="Y2061">
            <v>50</v>
          </cell>
          <cell r="Z2061">
            <v>0</v>
          </cell>
          <cell r="AA2061">
            <v>50</v>
          </cell>
          <cell r="AB2061">
            <v>6000</v>
          </cell>
          <cell r="AG2061">
            <v>300005</v>
          </cell>
        </row>
        <row r="2062">
          <cell r="A2062" t="str">
            <v>3015011</v>
          </cell>
          <cell r="B2062">
            <v>301501</v>
          </cell>
          <cell r="C2062" t="str">
            <v>噩梦副本</v>
          </cell>
          <cell r="D2062">
            <v>1</v>
          </cell>
          <cell r="F2062" t="str">
            <v>30150111</v>
          </cell>
          <cell r="G2062" t="str">
            <v>30150112</v>
          </cell>
          <cell r="H2062" t="str">
            <v>30150113</v>
          </cell>
          <cell r="I2062" t="str">
            <v>30150114</v>
          </cell>
          <cell r="J2062" t="str">
            <v>30150115</v>
          </cell>
          <cell r="K2062" t="str">
            <v>30150116</v>
          </cell>
          <cell r="L2062">
            <v>3</v>
          </cell>
          <cell r="M2062">
            <v>2</v>
          </cell>
          <cell r="N2062">
            <v>4</v>
          </cell>
          <cell r="O2062">
            <v>5</v>
          </cell>
          <cell r="P2062">
            <v>1</v>
          </cell>
          <cell r="Q2062">
            <v>6</v>
          </cell>
          <cell r="V2062">
            <v>300004</v>
          </cell>
          <cell r="X2062">
            <v>0</v>
          </cell>
          <cell r="Y2062">
            <v>50</v>
          </cell>
          <cell r="Z2062">
            <v>0</v>
          </cell>
          <cell r="AA2062">
            <v>50</v>
          </cell>
          <cell r="AB2062">
            <v>6000</v>
          </cell>
          <cell r="AG2062">
            <v>300004</v>
          </cell>
        </row>
        <row r="2063">
          <cell r="A2063" t="str">
            <v>3015021</v>
          </cell>
          <cell r="B2063">
            <v>301502</v>
          </cell>
          <cell r="C2063" t="str">
            <v>噩梦副本</v>
          </cell>
          <cell r="D2063">
            <v>2</v>
          </cell>
          <cell r="F2063" t="str">
            <v>30150211</v>
          </cell>
          <cell r="G2063" t="str">
            <v>30150212</v>
          </cell>
          <cell r="H2063" t="str">
            <v>30150213</v>
          </cell>
          <cell r="I2063" t="str">
            <v>30150214</v>
          </cell>
          <cell r="J2063" t="str">
            <v>30150215</v>
          </cell>
          <cell r="K2063" t="str">
            <v>30150216</v>
          </cell>
          <cell r="L2063">
            <v>1</v>
          </cell>
          <cell r="M2063">
            <v>2</v>
          </cell>
          <cell r="N2063">
            <v>3</v>
          </cell>
          <cell r="O2063">
            <v>4</v>
          </cell>
          <cell r="P2063">
            <v>5</v>
          </cell>
          <cell r="Q2063">
            <v>6</v>
          </cell>
          <cell r="V2063">
            <v>300004</v>
          </cell>
          <cell r="X2063">
            <v>0</v>
          </cell>
          <cell r="Y2063">
            <v>50</v>
          </cell>
          <cell r="Z2063">
            <v>0</v>
          </cell>
          <cell r="AA2063">
            <v>50</v>
          </cell>
          <cell r="AB2063">
            <v>6000</v>
          </cell>
          <cell r="AG2063">
            <v>300004</v>
          </cell>
        </row>
        <row r="2064">
          <cell r="A2064" t="str">
            <v>3015031</v>
          </cell>
          <cell r="B2064">
            <v>301503</v>
          </cell>
          <cell r="C2064" t="str">
            <v>噩梦副本</v>
          </cell>
          <cell r="D2064">
            <v>3</v>
          </cell>
          <cell r="F2064" t="str">
            <v>30150311</v>
          </cell>
          <cell r="G2064" t="str">
            <v>30150312</v>
          </cell>
          <cell r="H2064" t="str">
            <v>30150313</v>
          </cell>
          <cell r="I2064" t="str">
            <v>30150314</v>
          </cell>
          <cell r="J2064" t="str">
            <v>30150315</v>
          </cell>
          <cell r="K2064" t="str">
            <v>30150316</v>
          </cell>
          <cell r="L2064">
            <v>6</v>
          </cell>
          <cell r="M2064">
            <v>5</v>
          </cell>
          <cell r="N2064">
            <v>4</v>
          </cell>
          <cell r="O2064">
            <v>3</v>
          </cell>
          <cell r="P2064">
            <v>2</v>
          </cell>
          <cell r="Q2064">
            <v>1</v>
          </cell>
          <cell r="V2064">
            <v>300004</v>
          </cell>
          <cell r="X2064">
            <v>0</v>
          </cell>
          <cell r="Y2064">
            <v>50</v>
          </cell>
          <cell r="Z2064">
            <v>0</v>
          </cell>
          <cell r="AA2064">
            <v>50</v>
          </cell>
          <cell r="AB2064">
            <v>6000</v>
          </cell>
          <cell r="AG2064">
            <v>300004</v>
          </cell>
        </row>
        <row r="2065">
          <cell r="A2065" t="str">
            <v>3015041</v>
          </cell>
          <cell r="B2065">
            <v>301504</v>
          </cell>
          <cell r="C2065" t="str">
            <v>噩梦副本</v>
          </cell>
          <cell r="D2065">
            <v>4</v>
          </cell>
          <cell r="F2065" t="str">
            <v>30150411</v>
          </cell>
          <cell r="G2065" t="str">
            <v>30150412</v>
          </cell>
          <cell r="H2065" t="str">
            <v>30150413</v>
          </cell>
          <cell r="I2065" t="str">
            <v>30150414</v>
          </cell>
          <cell r="J2065" t="str">
            <v>30150415</v>
          </cell>
          <cell r="K2065" t="str">
            <v>30150416</v>
          </cell>
          <cell r="L2065">
            <v>4</v>
          </cell>
          <cell r="M2065">
            <v>5</v>
          </cell>
          <cell r="N2065">
            <v>6</v>
          </cell>
          <cell r="O2065">
            <v>3</v>
          </cell>
          <cell r="P2065">
            <v>2</v>
          </cell>
          <cell r="Q2065">
            <v>1</v>
          </cell>
          <cell r="V2065">
            <v>300005</v>
          </cell>
          <cell r="X2065">
            <v>0</v>
          </cell>
          <cell r="Y2065">
            <v>0</v>
          </cell>
          <cell r="Z2065">
            <v>25</v>
          </cell>
          <cell r="AA2065">
            <v>50</v>
          </cell>
          <cell r="AB2065">
            <v>6250</v>
          </cell>
          <cell r="AG2065">
            <v>300005</v>
          </cell>
        </row>
        <row r="2066">
          <cell r="A2066" t="str">
            <v>3016011</v>
          </cell>
          <cell r="B2066">
            <v>301601</v>
          </cell>
          <cell r="C2066" t="str">
            <v>噩梦副本</v>
          </cell>
          <cell r="D2066">
            <v>1</v>
          </cell>
          <cell r="F2066" t="str">
            <v>30160111</v>
          </cell>
          <cell r="G2066" t="str">
            <v>30160112</v>
          </cell>
          <cell r="H2066" t="str">
            <v>30160113</v>
          </cell>
          <cell r="I2066" t="str">
            <v>30160114</v>
          </cell>
          <cell r="J2066" t="str">
            <v>30160115</v>
          </cell>
          <cell r="K2066" t="str">
            <v>30160116</v>
          </cell>
          <cell r="L2066">
            <v>3</v>
          </cell>
          <cell r="M2066">
            <v>1</v>
          </cell>
          <cell r="N2066">
            <v>2</v>
          </cell>
          <cell r="O2066">
            <v>4</v>
          </cell>
          <cell r="P2066">
            <v>5</v>
          </cell>
          <cell r="Q2066">
            <v>6</v>
          </cell>
          <cell r="V2066">
            <v>300004</v>
          </cell>
          <cell r="X2066">
            <v>0</v>
          </cell>
          <cell r="Y2066">
            <v>0</v>
          </cell>
          <cell r="Z2066">
            <v>25</v>
          </cell>
          <cell r="AA2066">
            <v>50</v>
          </cell>
          <cell r="AB2066">
            <v>6250</v>
          </cell>
          <cell r="AG2066">
            <v>300004</v>
          </cell>
        </row>
        <row r="2067">
          <cell r="A2067" t="str">
            <v>3016021</v>
          </cell>
          <cell r="B2067">
            <v>301602</v>
          </cell>
          <cell r="C2067" t="str">
            <v>噩梦副本</v>
          </cell>
          <cell r="D2067">
            <v>2</v>
          </cell>
          <cell r="F2067" t="str">
            <v>30160211</v>
          </cell>
          <cell r="G2067" t="str">
            <v>30160212</v>
          </cell>
          <cell r="H2067" t="str">
            <v>30160213</v>
          </cell>
          <cell r="I2067" t="str">
            <v>30160214</v>
          </cell>
          <cell r="J2067" t="str">
            <v>30160215</v>
          </cell>
          <cell r="K2067" t="str">
            <v>30160216</v>
          </cell>
          <cell r="L2067">
            <v>1</v>
          </cell>
          <cell r="M2067">
            <v>2</v>
          </cell>
          <cell r="N2067">
            <v>3</v>
          </cell>
          <cell r="O2067">
            <v>4</v>
          </cell>
          <cell r="P2067">
            <v>5</v>
          </cell>
          <cell r="Q2067">
            <v>6</v>
          </cell>
          <cell r="V2067">
            <v>300004</v>
          </cell>
          <cell r="X2067">
            <v>0</v>
          </cell>
          <cell r="Y2067">
            <v>0</v>
          </cell>
          <cell r="Z2067">
            <v>25</v>
          </cell>
          <cell r="AA2067">
            <v>50</v>
          </cell>
          <cell r="AB2067">
            <v>6250</v>
          </cell>
          <cell r="AG2067">
            <v>300004</v>
          </cell>
        </row>
        <row r="2068">
          <cell r="A2068" t="str">
            <v>3016031</v>
          </cell>
          <cell r="B2068">
            <v>301603</v>
          </cell>
          <cell r="C2068" t="str">
            <v>噩梦副本</v>
          </cell>
          <cell r="D2068">
            <v>3</v>
          </cell>
          <cell r="F2068" t="str">
            <v>30160311</v>
          </cell>
          <cell r="G2068" t="str">
            <v>30160312</v>
          </cell>
          <cell r="H2068" t="str">
            <v>30160313</v>
          </cell>
          <cell r="I2068" t="str">
            <v>30160314</v>
          </cell>
          <cell r="J2068" t="str">
            <v>30160315</v>
          </cell>
          <cell r="K2068" t="str">
            <v>30160316</v>
          </cell>
          <cell r="L2068">
            <v>4</v>
          </cell>
          <cell r="M2068">
            <v>2</v>
          </cell>
          <cell r="N2068">
            <v>3</v>
          </cell>
          <cell r="O2068">
            <v>6</v>
          </cell>
          <cell r="P2068">
            <v>1</v>
          </cell>
          <cell r="Q2068">
            <v>5</v>
          </cell>
          <cell r="V2068">
            <v>300004</v>
          </cell>
          <cell r="X2068">
            <v>0</v>
          </cell>
          <cell r="Y2068">
            <v>0</v>
          </cell>
          <cell r="Z2068">
            <v>25</v>
          </cell>
          <cell r="AA2068">
            <v>50</v>
          </cell>
          <cell r="AB2068">
            <v>6250</v>
          </cell>
          <cell r="AG2068">
            <v>300004</v>
          </cell>
        </row>
        <row r="2069">
          <cell r="A2069" t="str">
            <v>3016041</v>
          </cell>
          <cell r="B2069">
            <v>301604</v>
          </cell>
          <cell r="C2069" t="str">
            <v>噩梦副本</v>
          </cell>
          <cell r="D2069">
            <v>4</v>
          </cell>
          <cell r="F2069" t="str">
            <v>30160411</v>
          </cell>
          <cell r="G2069" t="str">
            <v>30160412</v>
          </cell>
          <cell r="H2069" t="str">
            <v>30160413</v>
          </cell>
          <cell r="I2069" t="str">
            <v>30160414</v>
          </cell>
          <cell r="J2069" t="str">
            <v>30160415</v>
          </cell>
          <cell r="K2069" t="str">
            <v>30160416</v>
          </cell>
          <cell r="L2069">
            <v>5</v>
          </cell>
          <cell r="M2069">
            <v>2</v>
          </cell>
          <cell r="N2069">
            <v>3</v>
          </cell>
          <cell r="O2069">
            <v>4</v>
          </cell>
          <cell r="P2069">
            <v>1</v>
          </cell>
          <cell r="Q2069">
            <v>6</v>
          </cell>
          <cell r="V2069">
            <v>300005</v>
          </cell>
          <cell r="X2069">
            <v>25</v>
          </cell>
          <cell r="Y2069">
            <v>0</v>
          </cell>
          <cell r="Z2069">
            <v>25</v>
          </cell>
          <cell r="AA2069">
            <v>50</v>
          </cell>
          <cell r="AB2069">
            <v>6500</v>
          </cell>
          <cell r="AG2069">
            <v>300005</v>
          </cell>
        </row>
        <row r="2070">
          <cell r="A2070" t="str">
            <v>3017011</v>
          </cell>
          <cell r="B2070">
            <v>301701</v>
          </cell>
          <cell r="C2070" t="str">
            <v>噩梦副本</v>
          </cell>
          <cell r="D2070">
            <v>1</v>
          </cell>
          <cell r="F2070" t="str">
            <v>30170111</v>
          </cell>
          <cell r="G2070" t="str">
            <v>30170112</v>
          </cell>
          <cell r="H2070" t="str">
            <v>30170113</v>
          </cell>
          <cell r="I2070" t="str">
            <v>30170114</v>
          </cell>
          <cell r="J2070" t="str">
            <v>30170115</v>
          </cell>
          <cell r="K2070" t="str">
            <v>30170116</v>
          </cell>
          <cell r="L2070">
            <v>3</v>
          </cell>
          <cell r="M2070">
            <v>2</v>
          </cell>
          <cell r="N2070">
            <v>4</v>
          </cell>
          <cell r="O2070">
            <v>5</v>
          </cell>
          <cell r="P2070">
            <v>1</v>
          </cell>
          <cell r="Q2070">
            <v>6</v>
          </cell>
          <cell r="V2070">
            <v>300004</v>
          </cell>
          <cell r="X2070">
            <v>25</v>
          </cell>
          <cell r="Y2070">
            <v>0</v>
          </cell>
          <cell r="Z2070">
            <v>25</v>
          </cell>
          <cell r="AA2070">
            <v>50</v>
          </cell>
          <cell r="AB2070">
            <v>6500</v>
          </cell>
          <cell r="AG2070">
            <v>300004</v>
          </cell>
        </row>
        <row r="2071">
          <cell r="A2071" t="str">
            <v>3017021</v>
          </cell>
          <cell r="B2071">
            <v>301702</v>
          </cell>
          <cell r="C2071" t="str">
            <v>噩梦副本</v>
          </cell>
          <cell r="D2071">
            <v>2</v>
          </cell>
          <cell r="F2071" t="str">
            <v>30170211</v>
          </cell>
          <cell r="G2071" t="str">
            <v>30170212</v>
          </cell>
          <cell r="H2071" t="str">
            <v>30170213</v>
          </cell>
          <cell r="I2071" t="str">
            <v>30170214</v>
          </cell>
          <cell r="J2071" t="str">
            <v>30170215</v>
          </cell>
          <cell r="K2071" t="str">
            <v>30170216</v>
          </cell>
          <cell r="L2071">
            <v>1</v>
          </cell>
          <cell r="M2071">
            <v>2</v>
          </cell>
          <cell r="N2071">
            <v>3</v>
          </cell>
          <cell r="O2071">
            <v>4</v>
          </cell>
          <cell r="P2071">
            <v>5</v>
          </cell>
          <cell r="Q2071">
            <v>6</v>
          </cell>
          <cell r="V2071">
            <v>300004</v>
          </cell>
          <cell r="X2071">
            <v>25</v>
          </cell>
          <cell r="Y2071">
            <v>0</v>
          </cell>
          <cell r="Z2071">
            <v>25</v>
          </cell>
          <cell r="AA2071">
            <v>50</v>
          </cell>
          <cell r="AB2071">
            <v>6500</v>
          </cell>
          <cell r="AG2071">
            <v>300004</v>
          </cell>
        </row>
        <row r="2072">
          <cell r="A2072" t="str">
            <v>3017031</v>
          </cell>
          <cell r="B2072">
            <v>301703</v>
          </cell>
          <cell r="C2072" t="str">
            <v>噩梦副本</v>
          </cell>
          <cell r="D2072">
            <v>3</v>
          </cell>
          <cell r="F2072" t="str">
            <v>30170311</v>
          </cell>
          <cell r="G2072" t="str">
            <v>30170312</v>
          </cell>
          <cell r="H2072" t="str">
            <v>30170313</v>
          </cell>
          <cell r="I2072" t="str">
            <v>30170314</v>
          </cell>
          <cell r="J2072" t="str">
            <v>30170315</v>
          </cell>
          <cell r="K2072" t="str">
            <v>30170316</v>
          </cell>
          <cell r="L2072">
            <v>6</v>
          </cell>
          <cell r="M2072">
            <v>5</v>
          </cell>
          <cell r="N2072">
            <v>4</v>
          </cell>
          <cell r="O2072">
            <v>3</v>
          </cell>
          <cell r="P2072">
            <v>2</v>
          </cell>
          <cell r="Q2072">
            <v>1</v>
          </cell>
          <cell r="V2072">
            <v>300004</v>
          </cell>
          <cell r="X2072">
            <v>25</v>
          </cell>
          <cell r="Y2072">
            <v>0</v>
          </cell>
          <cell r="Z2072">
            <v>25</v>
          </cell>
          <cell r="AA2072">
            <v>50</v>
          </cell>
          <cell r="AB2072">
            <v>6500</v>
          </cell>
          <cell r="AG2072">
            <v>300004</v>
          </cell>
        </row>
        <row r="2073">
          <cell r="A2073" t="str">
            <v>3017041</v>
          </cell>
          <cell r="B2073">
            <v>301704</v>
          </cell>
          <cell r="C2073" t="str">
            <v>噩梦副本</v>
          </cell>
          <cell r="D2073">
            <v>4</v>
          </cell>
          <cell r="F2073" t="str">
            <v>30170411</v>
          </cell>
          <cell r="G2073" t="str">
            <v>30170412</v>
          </cell>
          <cell r="H2073" t="str">
            <v>30170413</v>
          </cell>
          <cell r="I2073" t="str">
            <v>30170414</v>
          </cell>
          <cell r="J2073" t="str">
            <v>30170415</v>
          </cell>
          <cell r="K2073" t="str">
            <v>30170416</v>
          </cell>
          <cell r="L2073">
            <v>6</v>
          </cell>
          <cell r="M2073">
            <v>5</v>
          </cell>
          <cell r="N2073">
            <v>4</v>
          </cell>
          <cell r="O2073">
            <v>3</v>
          </cell>
          <cell r="P2073">
            <v>2</v>
          </cell>
          <cell r="Q2073">
            <v>1</v>
          </cell>
          <cell r="V2073">
            <v>300005</v>
          </cell>
          <cell r="X2073">
            <v>0</v>
          </cell>
          <cell r="Y2073">
            <v>25</v>
          </cell>
          <cell r="Z2073">
            <v>25</v>
          </cell>
          <cell r="AA2073">
            <v>50</v>
          </cell>
          <cell r="AB2073">
            <v>6750</v>
          </cell>
          <cell r="AG2073">
            <v>300005</v>
          </cell>
        </row>
        <row r="2074">
          <cell r="A2074" t="str">
            <v>3018011</v>
          </cell>
          <cell r="B2074">
            <v>301801</v>
          </cell>
          <cell r="C2074" t="str">
            <v>噩梦副本</v>
          </cell>
          <cell r="D2074">
            <v>1</v>
          </cell>
          <cell r="F2074" t="str">
            <v>30180111</v>
          </cell>
          <cell r="G2074" t="str">
            <v>30180112</v>
          </cell>
          <cell r="H2074" t="str">
            <v>30180113</v>
          </cell>
          <cell r="I2074" t="str">
            <v>30180114</v>
          </cell>
          <cell r="J2074" t="str">
            <v>30180115</v>
          </cell>
          <cell r="K2074" t="str">
            <v>30180116</v>
          </cell>
          <cell r="L2074">
            <v>4</v>
          </cell>
          <cell r="M2074">
            <v>5</v>
          </cell>
          <cell r="N2074">
            <v>6</v>
          </cell>
          <cell r="O2074">
            <v>3</v>
          </cell>
          <cell r="P2074">
            <v>2</v>
          </cell>
          <cell r="Q2074">
            <v>1</v>
          </cell>
          <cell r="V2074">
            <v>300004</v>
          </cell>
          <cell r="X2074">
            <v>0</v>
          </cell>
          <cell r="Y2074">
            <v>25</v>
          </cell>
          <cell r="Z2074">
            <v>25</v>
          </cell>
          <cell r="AA2074">
            <v>50</v>
          </cell>
          <cell r="AB2074">
            <v>6750</v>
          </cell>
          <cell r="AG2074">
            <v>300004</v>
          </cell>
        </row>
        <row r="2075">
          <cell r="A2075" t="str">
            <v>3018021</v>
          </cell>
          <cell r="B2075">
            <v>301802</v>
          </cell>
          <cell r="C2075" t="str">
            <v>噩梦副本</v>
          </cell>
          <cell r="D2075">
            <v>2</v>
          </cell>
          <cell r="F2075" t="str">
            <v>30180211</v>
          </cell>
          <cell r="G2075" t="str">
            <v>30180212</v>
          </cell>
          <cell r="H2075" t="str">
            <v>30180213</v>
          </cell>
          <cell r="I2075" t="str">
            <v>30180214</v>
          </cell>
          <cell r="J2075" t="str">
            <v>30180215</v>
          </cell>
          <cell r="K2075" t="str">
            <v>30180216</v>
          </cell>
          <cell r="L2075">
            <v>3</v>
          </cell>
          <cell r="M2075">
            <v>1</v>
          </cell>
          <cell r="N2075">
            <v>2</v>
          </cell>
          <cell r="O2075">
            <v>4</v>
          </cell>
          <cell r="P2075">
            <v>5</v>
          </cell>
          <cell r="Q2075">
            <v>6</v>
          </cell>
          <cell r="V2075">
            <v>300004</v>
          </cell>
          <cell r="X2075">
            <v>0</v>
          </cell>
          <cell r="Y2075">
            <v>25</v>
          </cell>
          <cell r="Z2075">
            <v>25</v>
          </cell>
          <cell r="AA2075">
            <v>50</v>
          </cell>
          <cell r="AB2075">
            <v>6750</v>
          </cell>
          <cell r="AG2075">
            <v>300004</v>
          </cell>
        </row>
        <row r="2076">
          <cell r="A2076" t="str">
            <v>3018031</v>
          </cell>
          <cell r="B2076">
            <v>301803</v>
          </cell>
          <cell r="C2076" t="str">
            <v>噩梦副本</v>
          </cell>
          <cell r="D2076">
            <v>3</v>
          </cell>
          <cell r="F2076" t="str">
            <v>30180311</v>
          </cell>
          <cell r="G2076" t="str">
            <v>30180312</v>
          </cell>
          <cell r="H2076" t="str">
            <v>30180313</v>
          </cell>
          <cell r="I2076" t="str">
            <v>30180314</v>
          </cell>
          <cell r="J2076" t="str">
            <v>30180315</v>
          </cell>
          <cell r="K2076" t="str">
            <v>30180316</v>
          </cell>
          <cell r="L2076">
            <v>1</v>
          </cell>
          <cell r="M2076">
            <v>2</v>
          </cell>
          <cell r="N2076">
            <v>3</v>
          </cell>
          <cell r="O2076">
            <v>4</v>
          </cell>
          <cell r="P2076">
            <v>5</v>
          </cell>
          <cell r="Q2076">
            <v>6</v>
          </cell>
          <cell r="V2076">
            <v>300004</v>
          </cell>
          <cell r="X2076">
            <v>0</v>
          </cell>
          <cell r="Y2076">
            <v>25</v>
          </cell>
          <cell r="Z2076">
            <v>25</v>
          </cell>
          <cell r="AA2076">
            <v>50</v>
          </cell>
          <cell r="AB2076">
            <v>6750</v>
          </cell>
          <cell r="AG2076">
            <v>300004</v>
          </cell>
        </row>
        <row r="2077">
          <cell r="A2077" t="str">
            <v>3018041</v>
          </cell>
          <cell r="B2077">
            <v>301804</v>
          </cell>
          <cell r="C2077" t="str">
            <v>噩梦副本</v>
          </cell>
          <cell r="D2077">
            <v>4</v>
          </cell>
          <cell r="F2077" t="str">
            <v>30180411</v>
          </cell>
          <cell r="G2077" t="str">
            <v>30180412</v>
          </cell>
          <cell r="H2077" t="str">
            <v>30180413</v>
          </cell>
          <cell r="I2077" t="str">
            <v>30180414</v>
          </cell>
          <cell r="J2077" t="str">
            <v>30180415</v>
          </cell>
          <cell r="K2077" t="str">
            <v>30180416</v>
          </cell>
          <cell r="L2077">
            <v>4</v>
          </cell>
          <cell r="M2077">
            <v>2</v>
          </cell>
          <cell r="N2077">
            <v>3</v>
          </cell>
          <cell r="O2077">
            <v>6</v>
          </cell>
          <cell r="P2077">
            <v>1</v>
          </cell>
          <cell r="Q2077">
            <v>5</v>
          </cell>
          <cell r="V2077">
            <v>300005</v>
          </cell>
          <cell r="X2077">
            <v>0</v>
          </cell>
          <cell r="Y2077">
            <v>50</v>
          </cell>
          <cell r="Z2077">
            <v>25</v>
          </cell>
          <cell r="AA2077">
            <v>50</v>
          </cell>
          <cell r="AB2077">
            <v>7250</v>
          </cell>
          <cell r="AG2077">
            <v>300005</v>
          </cell>
        </row>
        <row r="2078">
          <cell r="A2078" t="str">
            <v>3019011</v>
          </cell>
          <cell r="B2078">
            <v>301901</v>
          </cell>
          <cell r="C2078" t="str">
            <v>噩梦副本</v>
          </cell>
          <cell r="D2078">
            <v>1</v>
          </cell>
          <cell r="F2078" t="str">
            <v>30190111</v>
          </cell>
          <cell r="G2078" t="str">
            <v>30190112</v>
          </cell>
          <cell r="H2078" t="str">
            <v>30190113</v>
          </cell>
          <cell r="I2078" t="str">
            <v>30190114</v>
          </cell>
          <cell r="J2078" t="str">
            <v>30190115</v>
          </cell>
          <cell r="K2078" t="str">
            <v>30190116</v>
          </cell>
          <cell r="L2078">
            <v>5</v>
          </cell>
          <cell r="M2078">
            <v>2</v>
          </cell>
          <cell r="N2078">
            <v>3</v>
          </cell>
          <cell r="O2078">
            <v>4</v>
          </cell>
          <cell r="P2078">
            <v>1</v>
          </cell>
          <cell r="Q2078">
            <v>6</v>
          </cell>
          <cell r="V2078">
            <v>300004</v>
          </cell>
          <cell r="X2078">
            <v>0</v>
          </cell>
          <cell r="Y2078">
            <v>50</v>
          </cell>
          <cell r="Z2078">
            <v>25</v>
          </cell>
          <cell r="AA2078">
            <v>50</v>
          </cell>
          <cell r="AB2078">
            <v>7250</v>
          </cell>
          <cell r="AG2078">
            <v>300004</v>
          </cell>
        </row>
        <row r="2079">
          <cell r="A2079" t="str">
            <v>3019021</v>
          </cell>
          <cell r="B2079">
            <v>301902</v>
          </cell>
          <cell r="C2079" t="str">
            <v>噩梦副本</v>
          </cell>
          <cell r="D2079">
            <v>2</v>
          </cell>
          <cell r="F2079" t="str">
            <v>30190211</v>
          </cell>
          <cell r="G2079" t="str">
            <v>30190212</v>
          </cell>
          <cell r="H2079" t="str">
            <v>30190213</v>
          </cell>
          <cell r="I2079" t="str">
            <v>30190214</v>
          </cell>
          <cell r="J2079" t="str">
            <v>30190215</v>
          </cell>
          <cell r="K2079" t="str">
            <v>30190216</v>
          </cell>
          <cell r="L2079">
            <v>3</v>
          </cell>
          <cell r="M2079">
            <v>2</v>
          </cell>
          <cell r="N2079">
            <v>4</v>
          </cell>
          <cell r="O2079">
            <v>5</v>
          </cell>
          <cell r="P2079">
            <v>1</v>
          </cell>
          <cell r="Q2079">
            <v>6</v>
          </cell>
          <cell r="V2079">
            <v>300004</v>
          </cell>
          <cell r="X2079">
            <v>0</v>
          </cell>
          <cell r="Y2079">
            <v>50</v>
          </cell>
          <cell r="Z2079">
            <v>25</v>
          </cell>
          <cell r="AA2079">
            <v>50</v>
          </cell>
          <cell r="AB2079">
            <v>7250</v>
          </cell>
          <cell r="AG2079">
            <v>300004</v>
          </cell>
        </row>
        <row r="2080">
          <cell r="A2080" t="str">
            <v>3019031</v>
          </cell>
          <cell r="B2080">
            <v>301903</v>
          </cell>
          <cell r="C2080" t="str">
            <v>噩梦副本</v>
          </cell>
          <cell r="D2080">
            <v>3</v>
          </cell>
          <cell r="F2080" t="str">
            <v>30190311</v>
          </cell>
          <cell r="G2080" t="str">
            <v>30190312</v>
          </cell>
          <cell r="H2080" t="str">
            <v>30190313</v>
          </cell>
          <cell r="I2080" t="str">
            <v>30190314</v>
          </cell>
          <cell r="J2080" t="str">
            <v>30190315</v>
          </cell>
          <cell r="K2080" t="str">
            <v>30190316</v>
          </cell>
          <cell r="L2080">
            <v>1</v>
          </cell>
          <cell r="M2080">
            <v>2</v>
          </cell>
          <cell r="N2080">
            <v>3</v>
          </cell>
          <cell r="O2080">
            <v>4</v>
          </cell>
          <cell r="P2080">
            <v>5</v>
          </cell>
          <cell r="Q2080">
            <v>6</v>
          </cell>
          <cell r="V2080">
            <v>300004</v>
          </cell>
          <cell r="X2080">
            <v>0</v>
          </cell>
          <cell r="Y2080">
            <v>50</v>
          </cell>
          <cell r="Z2080">
            <v>25</v>
          </cell>
          <cell r="AA2080">
            <v>50</v>
          </cell>
          <cell r="AB2080">
            <v>7250</v>
          </cell>
          <cell r="AG2080">
            <v>300004</v>
          </cell>
        </row>
        <row r="2081">
          <cell r="A2081" t="str">
            <v>3019041</v>
          </cell>
          <cell r="B2081">
            <v>301904</v>
          </cell>
          <cell r="C2081" t="str">
            <v>噩梦副本</v>
          </cell>
          <cell r="D2081">
            <v>4</v>
          </cell>
          <cell r="F2081" t="str">
            <v>30190411</v>
          </cell>
          <cell r="G2081" t="str">
            <v>30190412</v>
          </cell>
          <cell r="H2081" t="str">
            <v>30190413</v>
          </cell>
          <cell r="I2081" t="str">
            <v>30190414</v>
          </cell>
          <cell r="J2081" t="str">
            <v>30190415</v>
          </cell>
          <cell r="K2081" t="str">
            <v>30190416</v>
          </cell>
          <cell r="L2081">
            <v>6</v>
          </cell>
          <cell r="M2081">
            <v>5</v>
          </cell>
          <cell r="N2081">
            <v>4</v>
          </cell>
          <cell r="O2081">
            <v>3</v>
          </cell>
          <cell r="P2081">
            <v>2</v>
          </cell>
          <cell r="Q2081">
            <v>1</v>
          </cell>
          <cell r="V2081">
            <v>300005</v>
          </cell>
          <cell r="X2081">
            <v>0</v>
          </cell>
          <cell r="Y2081">
            <v>0</v>
          </cell>
          <cell r="Z2081">
            <v>0</v>
          </cell>
          <cell r="AA2081">
            <v>125</v>
          </cell>
          <cell r="AB2081">
            <v>12500</v>
          </cell>
          <cell r="AG2081">
            <v>300005</v>
          </cell>
        </row>
        <row r="2082">
          <cell r="A2082" t="str">
            <v>3020011</v>
          </cell>
          <cell r="B2082">
            <v>302001</v>
          </cell>
          <cell r="C2082" t="str">
            <v>噩梦副本</v>
          </cell>
          <cell r="D2082">
            <v>1</v>
          </cell>
          <cell r="F2082" t="str">
            <v>30200111</v>
          </cell>
          <cell r="G2082" t="str">
            <v>30200112</v>
          </cell>
          <cell r="H2082" t="str">
            <v>30200113</v>
          </cell>
          <cell r="I2082" t="str">
            <v>30200114</v>
          </cell>
          <cell r="J2082" t="str">
            <v>30200115</v>
          </cell>
          <cell r="K2082" t="str">
            <v>30200116</v>
          </cell>
          <cell r="L2082">
            <v>1</v>
          </cell>
          <cell r="M2082">
            <v>2</v>
          </cell>
          <cell r="N2082">
            <v>3</v>
          </cell>
          <cell r="O2082">
            <v>4</v>
          </cell>
          <cell r="P2082">
            <v>5</v>
          </cell>
          <cell r="Q2082">
            <v>6</v>
          </cell>
          <cell r="V2082">
            <v>300004</v>
          </cell>
          <cell r="X2082">
            <v>0</v>
          </cell>
          <cell r="Y2082">
            <v>0</v>
          </cell>
          <cell r="Z2082">
            <v>0</v>
          </cell>
          <cell r="AA2082">
            <v>125</v>
          </cell>
          <cell r="AB2082">
            <v>12500</v>
          </cell>
          <cell r="AG2082">
            <v>300004</v>
          </cell>
        </row>
        <row r="2083">
          <cell r="A2083" t="str">
            <v>3020021</v>
          </cell>
          <cell r="B2083">
            <v>302002</v>
          </cell>
          <cell r="C2083" t="str">
            <v>噩梦副本</v>
          </cell>
          <cell r="D2083">
            <v>2</v>
          </cell>
          <cell r="F2083" t="str">
            <v>30200211</v>
          </cell>
          <cell r="G2083" t="str">
            <v>30200212</v>
          </cell>
          <cell r="H2083" t="str">
            <v>30200213</v>
          </cell>
          <cell r="I2083" t="str">
            <v>30200214</v>
          </cell>
          <cell r="J2083" t="str">
            <v>30200215</v>
          </cell>
          <cell r="K2083" t="str">
            <v>30200216</v>
          </cell>
          <cell r="L2083">
            <v>3</v>
          </cell>
          <cell r="M2083">
            <v>2</v>
          </cell>
          <cell r="N2083">
            <v>4</v>
          </cell>
          <cell r="O2083">
            <v>5</v>
          </cell>
          <cell r="P2083">
            <v>1</v>
          </cell>
          <cell r="Q2083">
            <v>6</v>
          </cell>
          <cell r="V2083">
            <v>300004</v>
          </cell>
          <cell r="X2083">
            <v>0</v>
          </cell>
          <cell r="Y2083">
            <v>0</v>
          </cell>
          <cell r="Z2083">
            <v>0</v>
          </cell>
          <cell r="AA2083">
            <v>125</v>
          </cell>
          <cell r="AB2083">
            <v>12500</v>
          </cell>
          <cell r="AG2083">
            <v>300004</v>
          </cell>
        </row>
        <row r="2084">
          <cell r="A2084" t="str">
            <v>3020031</v>
          </cell>
          <cell r="B2084">
            <v>302003</v>
          </cell>
          <cell r="C2084" t="str">
            <v>噩梦副本</v>
          </cell>
          <cell r="D2084">
            <v>3</v>
          </cell>
          <cell r="F2084" t="str">
            <v>30200311</v>
          </cell>
          <cell r="G2084" t="str">
            <v>30200312</v>
          </cell>
          <cell r="H2084" t="str">
            <v>30200313</v>
          </cell>
          <cell r="I2084" t="str">
            <v>30200314</v>
          </cell>
          <cell r="J2084" t="str">
            <v>30200315</v>
          </cell>
          <cell r="K2084" t="str">
            <v>30200316</v>
          </cell>
          <cell r="L2084">
            <v>1</v>
          </cell>
          <cell r="M2084">
            <v>2</v>
          </cell>
          <cell r="N2084">
            <v>3</v>
          </cell>
          <cell r="O2084">
            <v>4</v>
          </cell>
          <cell r="P2084">
            <v>5</v>
          </cell>
          <cell r="Q2084">
            <v>6</v>
          </cell>
          <cell r="V2084">
            <v>300004</v>
          </cell>
          <cell r="X2084">
            <v>0</v>
          </cell>
          <cell r="Y2084">
            <v>0</v>
          </cell>
          <cell r="Z2084">
            <v>0</v>
          </cell>
          <cell r="AA2084">
            <v>125</v>
          </cell>
          <cell r="AB2084">
            <v>12500</v>
          </cell>
          <cell r="AG2084">
            <v>300004</v>
          </cell>
        </row>
        <row r="2085">
          <cell r="A2085" t="str">
            <v>3020041</v>
          </cell>
          <cell r="B2085">
            <v>302004</v>
          </cell>
          <cell r="C2085" t="str">
            <v>噩梦副本</v>
          </cell>
          <cell r="D2085">
            <v>4</v>
          </cell>
          <cell r="F2085" t="str">
            <v>30200411</v>
          </cell>
          <cell r="G2085" t="str">
            <v>30200412</v>
          </cell>
          <cell r="H2085" t="str">
            <v>30200413</v>
          </cell>
          <cell r="I2085" t="str">
            <v>30200414</v>
          </cell>
          <cell r="J2085" t="str">
            <v>30200415</v>
          </cell>
          <cell r="K2085" t="str">
            <v>30200416</v>
          </cell>
          <cell r="L2085">
            <v>6</v>
          </cell>
          <cell r="M2085">
            <v>5</v>
          </cell>
          <cell r="N2085">
            <v>4</v>
          </cell>
          <cell r="O2085">
            <v>3</v>
          </cell>
          <cell r="P2085">
            <v>2</v>
          </cell>
          <cell r="Q2085">
            <v>1</v>
          </cell>
          <cell r="V2085">
            <v>300005</v>
          </cell>
          <cell r="X2085">
            <v>0</v>
          </cell>
          <cell r="Y2085">
            <v>0</v>
          </cell>
          <cell r="Z2085">
            <v>0</v>
          </cell>
          <cell r="AA2085">
            <v>125</v>
          </cell>
          <cell r="AB2085">
            <v>12500</v>
          </cell>
          <cell r="AG2085">
            <v>300005</v>
          </cell>
        </row>
        <row r="2086">
          <cell r="A2086">
            <v>4001001</v>
          </cell>
          <cell r="B2086">
            <v>1</v>
          </cell>
          <cell r="C2086" t="str">
            <v>日常-银两</v>
          </cell>
          <cell r="F2086">
            <v>40010011</v>
          </cell>
          <cell r="G2086">
            <v>40010012</v>
          </cell>
          <cell r="H2086">
            <v>40010013</v>
          </cell>
          <cell r="I2086">
            <v>40010014</v>
          </cell>
          <cell r="J2086">
            <v>40010015</v>
          </cell>
          <cell r="K2086">
            <v>40010016</v>
          </cell>
          <cell r="L2086">
            <v>1</v>
          </cell>
          <cell r="M2086">
            <v>2</v>
          </cell>
          <cell r="N2086">
            <v>3</v>
          </cell>
          <cell r="O2086">
            <v>4</v>
          </cell>
          <cell r="P2086">
            <v>5</v>
          </cell>
          <cell r="Q2086">
            <v>6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AC2086">
            <v>0</v>
          </cell>
          <cell r="AD2086">
            <v>0</v>
          </cell>
          <cell r="AE2086">
            <v>0</v>
          </cell>
          <cell r="AF2086">
            <v>0</v>
          </cell>
          <cell r="AG2086">
            <v>0</v>
          </cell>
          <cell r="AH2086">
            <v>0</v>
          </cell>
        </row>
        <row r="2087">
          <cell r="A2087">
            <v>4001002</v>
          </cell>
          <cell r="B2087">
            <v>2</v>
          </cell>
          <cell r="C2087" t="str">
            <v>日常-银两</v>
          </cell>
          <cell r="F2087">
            <v>40010021</v>
          </cell>
          <cell r="G2087">
            <v>40010022</v>
          </cell>
          <cell r="H2087">
            <v>40010023</v>
          </cell>
          <cell r="I2087">
            <v>40010024</v>
          </cell>
          <cell r="J2087">
            <v>40010025</v>
          </cell>
          <cell r="K2087">
            <v>40010026</v>
          </cell>
          <cell r="L2087">
            <v>1</v>
          </cell>
          <cell r="M2087">
            <v>2</v>
          </cell>
          <cell r="N2087">
            <v>3</v>
          </cell>
          <cell r="O2087">
            <v>4</v>
          </cell>
          <cell r="P2087">
            <v>5</v>
          </cell>
          <cell r="Q2087">
            <v>6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AC2087">
            <v>0</v>
          </cell>
          <cell r="AD2087">
            <v>0</v>
          </cell>
          <cell r="AE2087">
            <v>0</v>
          </cell>
          <cell r="AF2087">
            <v>0</v>
          </cell>
          <cell r="AG2087">
            <v>0</v>
          </cell>
          <cell r="AH2087">
            <v>0</v>
          </cell>
        </row>
        <row r="2088">
          <cell r="A2088">
            <v>4001003</v>
          </cell>
          <cell r="B2088">
            <v>3</v>
          </cell>
          <cell r="C2088" t="str">
            <v>日常-银两</v>
          </cell>
          <cell r="F2088">
            <v>40010031</v>
          </cell>
          <cell r="G2088">
            <v>40010032</v>
          </cell>
          <cell r="H2088">
            <v>40010033</v>
          </cell>
          <cell r="I2088">
            <v>40010034</v>
          </cell>
          <cell r="J2088">
            <v>40010035</v>
          </cell>
          <cell r="K2088">
            <v>40010036</v>
          </cell>
          <cell r="L2088">
            <v>1</v>
          </cell>
          <cell r="M2088">
            <v>2</v>
          </cell>
          <cell r="N2088">
            <v>3</v>
          </cell>
          <cell r="O2088">
            <v>4</v>
          </cell>
          <cell r="P2088">
            <v>5</v>
          </cell>
          <cell r="Q2088">
            <v>6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  <cell r="AG2088">
            <v>0</v>
          </cell>
          <cell r="AH2088">
            <v>0</v>
          </cell>
        </row>
        <row r="2089">
          <cell r="A2089">
            <v>4001004</v>
          </cell>
          <cell r="B2089">
            <v>4</v>
          </cell>
          <cell r="C2089" t="str">
            <v>日常-银两</v>
          </cell>
          <cell r="F2089">
            <v>40010041</v>
          </cell>
          <cell r="G2089">
            <v>40010042</v>
          </cell>
          <cell r="H2089">
            <v>40010043</v>
          </cell>
          <cell r="I2089">
            <v>40010044</v>
          </cell>
          <cell r="J2089">
            <v>40010045</v>
          </cell>
          <cell r="K2089">
            <v>40010046</v>
          </cell>
          <cell r="L2089">
            <v>1</v>
          </cell>
          <cell r="M2089">
            <v>2</v>
          </cell>
          <cell r="N2089">
            <v>3</v>
          </cell>
          <cell r="O2089">
            <v>4</v>
          </cell>
          <cell r="P2089">
            <v>5</v>
          </cell>
          <cell r="Q2089">
            <v>6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AC2089">
            <v>0</v>
          </cell>
          <cell r="AD2089">
            <v>0</v>
          </cell>
          <cell r="AE2089">
            <v>0</v>
          </cell>
          <cell r="AF2089">
            <v>0</v>
          </cell>
          <cell r="AG2089">
            <v>0</v>
          </cell>
          <cell r="AH2089">
            <v>0</v>
          </cell>
        </row>
        <row r="2090">
          <cell r="A2090">
            <v>4001005</v>
          </cell>
          <cell r="B2090">
            <v>5</v>
          </cell>
          <cell r="C2090" t="str">
            <v>日常-银两</v>
          </cell>
          <cell r="F2090">
            <v>40010051</v>
          </cell>
          <cell r="G2090">
            <v>40010052</v>
          </cell>
          <cell r="H2090">
            <v>40010053</v>
          </cell>
          <cell r="I2090">
            <v>40010054</v>
          </cell>
          <cell r="J2090">
            <v>40010055</v>
          </cell>
          <cell r="K2090">
            <v>40010056</v>
          </cell>
          <cell r="L2090">
            <v>1</v>
          </cell>
          <cell r="M2090">
            <v>2</v>
          </cell>
          <cell r="N2090">
            <v>3</v>
          </cell>
          <cell r="O2090">
            <v>4</v>
          </cell>
          <cell r="P2090">
            <v>5</v>
          </cell>
          <cell r="Q2090">
            <v>6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A2091">
            <v>4002001</v>
          </cell>
          <cell r="B2091">
            <v>1</v>
          </cell>
          <cell r="C2091" t="str">
            <v>日常-经验丹</v>
          </cell>
          <cell r="F2091">
            <v>40020011</v>
          </cell>
          <cell r="G2091">
            <v>40020012</v>
          </cell>
          <cell r="H2091">
            <v>40020013</v>
          </cell>
          <cell r="I2091">
            <v>40020014</v>
          </cell>
          <cell r="J2091">
            <v>40020015</v>
          </cell>
          <cell r="K2091">
            <v>40020016</v>
          </cell>
          <cell r="L2091">
            <v>1</v>
          </cell>
          <cell r="M2091">
            <v>2</v>
          </cell>
          <cell r="N2091">
            <v>3</v>
          </cell>
          <cell r="O2091">
            <v>4</v>
          </cell>
          <cell r="P2091">
            <v>5</v>
          </cell>
          <cell r="Q2091">
            <v>6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AC2091">
            <v>0</v>
          </cell>
          <cell r="AD2091">
            <v>0</v>
          </cell>
          <cell r="AE2091">
            <v>0</v>
          </cell>
          <cell r="AF2091">
            <v>0</v>
          </cell>
          <cell r="AG2091">
            <v>0</v>
          </cell>
          <cell r="AH2091">
            <v>0</v>
          </cell>
        </row>
        <row r="2092">
          <cell r="A2092">
            <v>4002002</v>
          </cell>
          <cell r="B2092">
            <v>2</v>
          </cell>
          <cell r="C2092" t="str">
            <v>日常-经验丹</v>
          </cell>
          <cell r="F2092">
            <v>40020021</v>
          </cell>
          <cell r="G2092">
            <v>40020022</v>
          </cell>
          <cell r="H2092">
            <v>40020023</v>
          </cell>
          <cell r="I2092">
            <v>40020024</v>
          </cell>
          <cell r="J2092">
            <v>40020025</v>
          </cell>
          <cell r="K2092">
            <v>40020026</v>
          </cell>
          <cell r="L2092">
            <v>1</v>
          </cell>
          <cell r="M2092">
            <v>2</v>
          </cell>
          <cell r="N2092">
            <v>3</v>
          </cell>
          <cell r="O2092">
            <v>4</v>
          </cell>
          <cell r="P2092">
            <v>5</v>
          </cell>
          <cell r="Q2092">
            <v>6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AC2092">
            <v>0</v>
          </cell>
          <cell r="AD2092">
            <v>0</v>
          </cell>
          <cell r="AE2092">
            <v>0</v>
          </cell>
          <cell r="AF2092">
            <v>0</v>
          </cell>
          <cell r="AG2092">
            <v>0</v>
          </cell>
          <cell r="AH2092">
            <v>0</v>
          </cell>
        </row>
        <row r="2093">
          <cell r="A2093">
            <v>4002003</v>
          </cell>
          <cell r="B2093">
            <v>3</v>
          </cell>
          <cell r="C2093" t="str">
            <v>日常-经验丹</v>
          </cell>
          <cell r="F2093">
            <v>40020031</v>
          </cell>
          <cell r="G2093">
            <v>40020032</v>
          </cell>
          <cell r="H2093">
            <v>40020033</v>
          </cell>
          <cell r="I2093">
            <v>40020034</v>
          </cell>
          <cell r="J2093">
            <v>40020035</v>
          </cell>
          <cell r="K2093">
            <v>40020036</v>
          </cell>
          <cell r="L2093">
            <v>1</v>
          </cell>
          <cell r="M2093">
            <v>2</v>
          </cell>
          <cell r="N2093">
            <v>3</v>
          </cell>
          <cell r="O2093">
            <v>4</v>
          </cell>
          <cell r="P2093">
            <v>5</v>
          </cell>
          <cell r="Q2093">
            <v>6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AC2093">
            <v>0</v>
          </cell>
          <cell r="AD2093">
            <v>0</v>
          </cell>
          <cell r="AE2093">
            <v>0</v>
          </cell>
          <cell r="AF2093">
            <v>0</v>
          </cell>
          <cell r="AG2093">
            <v>0</v>
          </cell>
          <cell r="AH2093">
            <v>0</v>
          </cell>
        </row>
        <row r="2094">
          <cell r="A2094">
            <v>4002004</v>
          </cell>
          <cell r="B2094">
            <v>4</v>
          </cell>
          <cell r="C2094" t="str">
            <v>日常-经验丹</v>
          </cell>
          <cell r="F2094">
            <v>40020041</v>
          </cell>
          <cell r="G2094">
            <v>40020042</v>
          </cell>
          <cell r="H2094">
            <v>40020043</v>
          </cell>
          <cell r="I2094">
            <v>40020044</v>
          </cell>
          <cell r="J2094">
            <v>40020045</v>
          </cell>
          <cell r="K2094">
            <v>40020046</v>
          </cell>
          <cell r="L2094">
            <v>1</v>
          </cell>
          <cell r="M2094">
            <v>2</v>
          </cell>
          <cell r="N2094">
            <v>3</v>
          </cell>
          <cell r="O2094">
            <v>4</v>
          </cell>
          <cell r="P2094">
            <v>5</v>
          </cell>
          <cell r="Q2094">
            <v>6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AC2094">
            <v>0</v>
          </cell>
          <cell r="AD2094">
            <v>0</v>
          </cell>
          <cell r="AE2094">
            <v>0</v>
          </cell>
          <cell r="AF2094">
            <v>0</v>
          </cell>
          <cell r="AG2094">
            <v>0</v>
          </cell>
          <cell r="AH2094">
            <v>0</v>
          </cell>
        </row>
        <row r="2095">
          <cell r="A2095">
            <v>4002005</v>
          </cell>
          <cell r="B2095">
            <v>5</v>
          </cell>
          <cell r="C2095" t="str">
            <v>日常-经验丹</v>
          </cell>
          <cell r="F2095">
            <v>40020051</v>
          </cell>
          <cell r="G2095">
            <v>40020052</v>
          </cell>
          <cell r="H2095">
            <v>40020053</v>
          </cell>
          <cell r="I2095">
            <v>40020054</v>
          </cell>
          <cell r="J2095">
            <v>40020055</v>
          </cell>
          <cell r="K2095">
            <v>40020056</v>
          </cell>
          <cell r="L2095">
            <v>1</v>
          </cell>
          <cell r="M2095">
            <v>2</v>
          </cell>
          <cell r="N2095">
            <v>3</v>
          </cell>
          <cell r="O2095">
            <v>4</v>
          </cell>
          <cell r="P2095">
            <v>5</v>
          </cell>
          <cell r="Q2095">
            <v>6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AC2095">
            <v>0</v>
          </cell>
          <cell r="AD2095">
            <v>0</v>
          </cell>
          <cell r="AE2095">
            <v>0</v>
          </cell>
          <cell r="AF2095">
            <v>0</v>
          </cell>
          <cell r="AG2095">
            <v>0</v>
          </cell>
          <cell r="AH2095">
            <v>0</v>
          </cell>
        </row>
        <row r="2096">
          <cell r="A2096">
            <v>4003001</v>
          </cell>
          <cell r="B2096">
            <v>1</v>
          </cell>
          <cell r="C2096" t="str">
            <v>日常-升星石</v>
          </cell>
          <cell r="F2096">
            <v>40030011</v>
          </cell>
          <cell r="G2096">
            <v>40030012</v>
          </cell>
          <cell r="H2096">
            <v>40030013</v>
          </cell>
          <cell r="I2096">
            <v>40030014</v>
          </cell>
          <cell r="J2096">
            <v>40030015</v>
          </cell>
          <cell r="K2096">
            <v>40030016</v>
          </cell>
          <cell r="L2096">
            <v>1</v>
          </cell>
          <cell r="M2096">
            <v>2</v>
          </cell>
          <cell r="N2096">
            <v>3</v>
          </cell>
          <cell r="O2096">
            <v>4</v>
          </cell>
          <cell r="P2096">
            <v>5</v>
          </cell>
          <cell r="Q2096">
            <v>6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AC2096">
            <v>0</v>
          </cell>
          <cell r="AD2096">
            <v>0</v>
          </cell>
          <cell r="AE2096">
            <v>0</v>
          </cell>
          <cell r="AF2096">
            <v>0</v>
          </cell>
          <cell r="AG2096">
            <v>0</v>
          </cell>
          <cell r="AH2096">
            <v>0</v>
          </cell>
        </row>
        <row r="2097">
          <cell r="A2097">
            <v>4003002</v>
          </cell>
          <cell r="B2097">
            <v>2</v>
          </cell>
          <cell r="C2097" t="str">
            <v>日常-升星石</v>
          </cell>
          <cell r="F2097">
            <v>40030021</v>
          </cell>
          <cell r="G2097">
            <v>40030022</v>
          </cell>
          <cell r="H2097">
            <v>40030023</v>
          </cell>
          <cell r="I2097">
            <v>40030024</v>
          </cell>
          <cell r="J2097">
            <v>40030025</v>
          </cell>
          <cell r="K2097">
            <v>40030026</v>
          </cell>
          <cell r="L2097">
            <v>1</v>
          </cell>
          <cell r="M2097">
            <v>2</v>
          </cell>
          <cell r="N2097">
            <v>3</v>
          </cell>
          <cell r="O2097">
            <v>4</v>
          </cell>
          <cell r="P2097">
            <v>5</v>
          </cell>
          <cell r="Q2097">
            <v>6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AC2097">
            <v>0</v>
          </cell>
          <cell r="AD2097">
            <v>0</v>
          </cell>
          <cell r="AE2097">
            <v>0</v>
          </cell>
          <cell r="AF2097">
            <v>0</v>
          </cell>
          <cell r="AG2097">
            <v>0</v>
          </cell>
          <cell r="AH2097">
            <v>0</v>
          </cell>
        </row>
        <row r="2098">
          <cell r="A2098">
            <v>4003003</v>
          </cell>
          <cell r="B2098">
            <v>3</v>
          </cell>
          <cell r="C2098" t="str">
            <v>日常-升星石</v>
          </cell>
          <cell r="F2098">
            <v>40030031</v>
          </cell>
          <cell r="G2098">
            <v>40030032</v>
          </cell>
          <cell r="H2098">
            <v>40030033</v>
          </cell>
          <cell r="I2098">
            <v>40030034</v>
          </cell>
          <cell r="J2098">
            <v>40030035</v>
          </cell>
          <cell r="K2098">
            <v>40030036</v>
          </cell>
          <cell r="L2098">
            <v>1</v>
          </cell>
          <cell r="M2098">
            <v>2</v>
          </cell>
          <cell r="N2098">
            <v>3</v>
          </cell>
          <cell r="O2098">
            <v>4</v>
          </cell>
          <cell r="P2098">
            <v>5</v>
          </cell>
          <cell r="Q2098">
            <v>6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AC2098">
            <v>0</v>
          </cell>
          <cell r="AD2098">
            <v>0</v>
          </cell>
          <cell r="AE2098">
            <v>0</v>
          </cell>
          <cell r="AF2098">
            <v>0</v>
          </cell>
          <cell r="AG2098">
            <v>0</v>
          </cell>
          <cell r="AH2098">
            <v>0</v>
          </cell>
        </row>
        <row r="2099">
          <cell r="A2099">
            <v>4003004</v>
          </cell>
          <cell r="B2099">
            <v>4</v>
          </cell>
          <cell r="C2099" t="str">
            <v>日常-升星石</v>
          </cell>
          <cell r="F2099">
            <v>40030041</v>
          </cell>
          <cell r="G2099">
            <v>40030042</v>
          </cell>
          <cell r="H2099">
            <v>40030043</v>
          </cell>
          <cell r="I2099">
            <v>40030044</v>
          </cell>
          <cell r="J2099">
            <v>40030045</v>
          </cell>
          <cell r="K2099">
            <v>40030046</v>
          </cell>
          <cell r="L2099">
            <v>1</v>
          </cell>
          <cell r="M2099">
            <v>2</v>
          </cell>
          <cell r="N2099">
            <v>3</v>
          </cell>
          <cell r="O2099">
            <v>4</v>
          </cell>
          <cell r="P2099">
            <v>5</v>
          </cell>
          <cell r="Q2099">
            <v>6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AC2099">
            <v>0</v>
          </cell>
          <cell r="AD2099">
            <v>0</v>
          </cell>
          <cell r="AE2099">
            <v>0</v>
          </cell>
          <cell r="AF2099">
            <v>0</v>
          </cell>
          <cell r="AG2099">
            <v>0</v>
          </cell>
          <cell r="AH2099">
            <v>0</v>
          </cell>
        </row>
        <row r="2100">
          <cell r="A2100">
            <v>4003005</v>
          </cell>
          <cell r="B2100">
            <v>5</v>
          </cell>
          <cell r="C2100" t="str">
            <v>日常-升星石</v>
          </cell>
          <cell r="F2100">
            <v>40030051</v>
          </cell>
          <cell r="G2100">
            <v>40030052</v>
          </cell>
          <cell r="H2100">
            <v>40030053</v>
          </cell>
          <cell r="I2100">
            <v>40030054</v>
          </cell>
          <cell r="J2100">
            <v>40030055</v>
          </cell>
          <cell r="K2100">
            <v>40030056</v>
          </cell>
          <cell r="L2100">
            <v>1</v>
          </cell>
          <cell r="M2100">
            <v>2</v>
          </cell>
          <cell r="N2100">
            <v>3</v>
          </cell>
          <cell r="O2100">
            <v>4</v>
          </cell>
          <cell r="P2100">
            <v>5</v>
          </cell>
          <cell r="Q2100">
            <v>6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AC2100">
            <v>0</v>
          </cell>
          <cell r="AD2100">
            <v>0</v>
          </cell>
          <cell r="AE2100">
            <v>0</v>
          </cell>
          <cell r="AF2100">
            <v>0</v>
          </cell>
          <cell r="AG2100">
            <v>0</v>
          </cell>
          <cell r="AH2100">
            <v>0</v>
          </cell>
        </row>
        <row r="2101">
          <cell r="A2101">
            <v>4004001</v>
          </cell>
          <cell r="B2101">
            <v>1</v>
          </cell>
          <cell r="C2101" t="str">
            <v>日常-极品精炼石</v>
          </cell>
          <cell r="F2101">
            <v>40040011</v>
          </cell>
          <cell r="G2101">
            <v>40040012</v>
          </cell>
          <cell r="H2101">
            <v>40040013</v>
          </cell>
          <cell r="I2101">
            <v>40040014</v>
          </cell>
          <cell r="J2101">
            <v>40040015</v>
          </cell>
          <cell r="K2101">
            <v>40040016</v>
          </cell>
          <cell r="L2101">
            <v>1</v>
          </cell>
          <cell r="M2101">
            <v>2</v>
          </cell>
          <cell r="N2101">
            <v>3</v>
          </cell>
          <cell r="O2101">
            <v>4</v>
          </cell>
          <cell r="P2101">
            <v>5</v>
          </cell>
          <cell r="Q2101">
            <v>6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AC2101">
            <v>0</v>
          </cell>
          <cell r="AD2101">
            <v>0</v>
          </cell>
          <cell r="AE2101">
            <v>0</v>
          </cell>
          <cell r="AF2101">
            <v>0</v>
          </cell>
          <cell r="AG2101">
            <v>0</v>
          </cell>
          <cell r="AH2101">
            <v>0</v>
          </cell>
        </row>
        <row r="2102">
          <cell r="A2102">
            <v>4004002</v>
          </cell>
          <cell r="B2102">
            <v>2</v>
          </cell>
          <cell r="C2102" t="str">
            <v>日常-极品精炼石</v>
          </cell>
          <cell r="F2102">
            <v>40040021</v>
          </cell>
          <cell r="G2102">
            <v>40040022</v>
          </cell>
          <cell r="H2102">
            <v>40040023</v>
          </cell>
          <cell r="I2102">
            <v>40040024</v>
          </cell>
          <cell r="J2102">
            <v>40040025</v>
          </cell>
          <cell r="K2102">
            <v>40040026</v>
          </cell>
          <cell r="L2102">
            <v>1</v>
          </cell>
          <cell r="M2102">
            <v>2</v>
          </cell>
          <cell r="N2102">
            <v>3</v>
          </cell>
          <cell r="O2102">
            <v>4</v>
          </cell>
          <cell r="P2102">
            <v>5</v>
          </cell>
          <cell r="Q2102">
            <v>6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AC2102">
            <v>0</v>
          </cell>
          <cell r="AD2102">
            <v>0</v>
          </cell>
          <cell r="AE2102">
            <v>0</v>
          </cell>
          <cell r="AF2102">
            <v>0</v>
          </cell>
          <cell r="AG2102">
            <v>0</v>
          </cell>
          <cell r="AH2102">
            <v>0</v>
          </cell>
        </row>
        <row r="2103">
          <cell r="A2103">
            <v>4004003</v>
          </cell>
          <cell r="B2103">
            <v>3</v>
          </cell>
          <cell r="C2103" t="str">
            <v>日常-极品精炼石</v>
          </cell>
          <cell r="F2103">
            <v>40040031</v>
          </cell>
          <cell r="G2103">
            <v>40040032</v>
          </cell>
          <cell r="H2103">
            <v>40040033</v>
          </cell>
          <cell r="I2103">
            <v>40040034</v>
          </cell>
          <cell r="J2103">
            <v>40040035</v>
          </cell>
          <cell r="K2103">
            <v>40040036</v>
          </cell>
          <cell r="L2103">
            <v>1</v>
          </cell>
          <cell r="M2103">
            <v>2</v>
          </cell>
          <cell r="N2103">
            <v>3</v>
          </cell>
          <cell r="O2103">
            <v>4</v>
          </cell>
          <cell r="P2103">
            <v>5</v>
          </cell>
          <cell r="Q2103">
            <v>6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AC2103">
            <v>0</v>
          </cell>
          <cell r="AD2103">
            <v>0</v>
          </cell>
          <cell r="AE2103">
            <v>0</v>
          </cell>
          <cell r="AF2103">
            <v>0</v>
          </cell>
          <cell r="AG2103">
            <v>0</v>
          </cell>
          <cell r="AH2103">
            <v>0</v>
          </cell>
        </row>
        <row r="2104">
          <cell r="A2104">
            <v>4004004</v>
          </cell>
          <cell r="B2104">
            <v>4</v>
          </cell>
          <cell r="C2104" t="str">
            <v>日常-极品精炼石</v>
          </cell>
          <cell r="F2104">
            <v>40040041</v>
          </cell>
          <cell r="G2104">
            <v>40040042</v>
          </cell>
          <cell r="H2104">
            <v>40040043</v>
          </cell>
          <cell r="I2104">
            <v>40040044</v>
          </cell>
          <cell r="J2104">
            <v>40040045</v>
          </cell>
          <cell r="K2104">
            <v>40040046</v>
          </cell>
          <cell r="L2104">
            <v>1</v>
          </cell>
          <cell r="M2104">
            <v>2</v>
          </cell>
          <cell r="N2104">
            <v>3</v>
          </cell>
          <cell r="O2104">
            <v>4</v>
          </cell>
          <cell r="P2104">
            <v>5</v>
          </cell>
          <cell r="Q2104">
            <v>6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0</v>
          </cell>
          <cell r="AG2104">
            <v>0</v>
          </cell>
          <cell r="AH2104">
            <v>0</v>
          </cell>
        </row>
        <row r="2105">
          <cell r="A2105">
            <v>4004005</v>
          </cell>
          <cell r="B2105">
            <v>5</v>
          </cell>
          <cell r="C2105" t="str">
            <v>日常-极品精炼石</v>
          </cell>
          <cell r="F2105">
            <v>40040051</v>
          </cell>
          <cell r="G2105">
            <v>40040052</v>
          </cell>
          <cell r="H2105">
            <v>40040053</v>
          </cell>
          <cell r="I2105">
            <v>40040054</v>
          </cell>
          <cell r="J2105">
            <v>40040055</v>
          </cell>
          <cell r="K2105">
            <v>40040056</v>
          </cell>
          <cell r="L2105">
            <v>1</v>
          </cell>
          <cell r="M2105">
            <v>2</v>
          </cell>
          <cell r="N2105">
            <v>3</v>
          </cell>
          <cell r="O2105">
            <v>4</v>
          </cell>
          <cell r="P2105">
            <v>5</v>
          </cell>
          <cell r="Q2105">
            <v>6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AC2105">
            <v>0</v>
          </cell>
          <cell r="AD2105">
            <v>0</v>
          </cell>
          <cell r="AE2105">
            <v>0</v>
          </cell>
          <cell r="AF2105">
            <v>0</v>
          </cell>
          <cell r="AG2105">
            <v>0</v>
          </cell>
          <cell r="AH2105">
            <v>0</v>
          </cell>
        </row>
        <row r="2106">
          <cell r="A2106">
            <v>4005001</v>
          </cell>
          <cell r="B2106">
            <v>1</v>
          </cell>
          <cell r="C2106" t="str">
            <v>日常-天命石</v>
          </cell>
          <cell r="F2106">
            <v>40050011</v>
          </cell>
          <cell r="G2106">
            <v>40050012</v>
          </cell>
          <cell r="H2106">
            <v>40050013</v>
          </cell>
          <cell r="I2106">
            <v>40050014</v>
          </cell>
          <cell r="J2106">
            <v>40050015</v>
          </cell>
          <cell r="K2106">
            <v>40050016</v>
          </cell>
          <cell r="L2106">
            <v>1</v>
          </cell>
          <cell r="M2106">
            <v>2</v>
          </cell>
          <cell r="N2106">
            <v>3</v>
          </cell>
          <cell r="O2106">
            <v>4</v>
          </cell>
          <cell r="P2106">
            <v>5</v>
          </cell>
          <cell r="Q2106">
            <v>6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AC2106">
            <v>0</v>
          </cell>
          <cell r="AD2106">
            <v>0</v>
          </cell>
          <cell r="AE2106">
            <v>0</v>
          </cell>
          <cell r="AF2106">
            <v>0</v>
          </cell>
          <cell r="AG2106">
            <v>0</v>
          </cell>
          <cell r="AH2106">
            <v>0</v>
          </cell>
        </row>
        <row r="2107">
          <cell r="A2107">
            <v>4005002</v>
          </cell>
          <cell r="B2107">
            <v>2</v>
          </cell>
          <cell r="C2107" t="str">
            <v>日常-天命石</v>
          </cell>
          <cell r="F2107">
            <v>40050021</v>
          </cell>
          <cell r="G2107">
            <v>40050022</v>
          </cell>
          <cell r="H2107">
            <v>40050023</v>
          </cell>
          <cell r="I2107">
            <v>40050024</v>
          </cell>
          <cell r="J2107">
            <v>40050025</v>
          </cell>
          <cell r="K2107">
            <v>40050026</v>
          </cell>
          <cell r="L2107">
            <v>1</v>
          </cell>
          <cell r="M2107">
            <v>2</v>
          </cell>
          <cell r="N2107">
            <v>3</v>
          </cell>
          <cell r="O2107">
            <v>4</v>
          </cell>
          <cell r="P2107">
            <v>5</v>
          </cell>
          <cell r="Q2107">
            <v>6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AC2107">
            <v>0</v>
          </cell>
          <cell r="AD2107">
            <v>0</v>
          </cell>
          <cell r="AE2107">
            <v>0</v>
          </cell>
          <cell r="AF2107">
            <v>0</v>
          </cell>
          <cell r="AG2107">
            <v>0</v>
          </cell>
          <cell r="AH2107">
            <v>0</v>
          </cell>
        </row>
        <row r="2108">
          <cell r="A2108">
            <v>4005003</v>
          </cell>
          <cell r="B2108">
            <v>3</v>
          </cell>
          <cell r="C2108" t="str">
            <v>日常-天命石</v>
          </cell>
          <cell r="F2108">
            <v>40050031</v>
          </cell>
          <cell r="G2108">
            <v>40050032</v>
          </cell>
          <cell r="H2108">
            <v>40050033</v>
          </cell>
          <cell r="I2108">
            <v>40050034</v>
          </cell>
          <cell r="J2108">
            <v>40050035</v>
          </cell>
          <cell r="K2108">
            <v>40050036</v>
          </cell>
          <cell r="L2108">
            <v>1</v>
          </cell>
          <cell r="M2108">
            <v>2</v>
          </cell>
          <cell r="N2108">
            <v>3</v>
          </cell>
          <cell r="O2108">
            <v>4</v>
          </cell>
          <cell r="P2108">
            <v>5</v>
          </cell>
          <cell r="Q2108">
            <v>6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AC2108">
            <v>0</v>
          </cell>
          <cell r="AD2108">
            <v>0</v>
          </cell>
          <cell r="AE2108">
            <v>0</v>
          </cell>
          <cell r="AF2108">
            <v>0</v>
          </cell>
          <cell r="AG2108">
            <v>0</v>
          </cell>
          <cell r="AH2108">
            <v>0</v>
          </cell>
        </row>
        <row r="2109">
          <cell r="A2109">
            <v>4005004</v>
          </cell>
          <cell r="B2109">
            <v>4</v>
          </cell>
          <cell r="C2109" t="str">
            <v>日常-天命石</v>
          </cell>
          <cell r="F2109">
            <v>40050041</v>
          </cell>
          <cell r="G2109">
            <v>40050042</v>
          </cell>
          <cell r="H2109">
            <v>40050043</v>
          </cell>
          <cell r="I2109">
            <v>40050044</v>
          </cell>
          <cell r="J2109">
            <v>40050045</v>
          </cell>
          <cell r="K2109">
            <v>40050046</v>
          </cell>
          <cell r="L2109">
            <v>1</v>
          </cell>
          <cell r="M2109">
            <v>2</v>
          </cell>
          <cell r="N2109">
            <v>3</v>
          </cell>
          <cell r="O2109">
            <v>4</v>
          </cell>
          <cell r="P2109">
            <v>5</v>
          </cell>
          <cell r="Q2109">
            <v>6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AC2109">
            <v>0</v>
          </cell>
          <cell r="AD2109">
            <v>0</v>
          </cell>
          <cell r="AE2109">
            <v>0</v>
          </cell>
          <cell r="AF2109">
            <v>0</v>
          </cell>
          <cell r="AG2109">
            <v>0</v>
          </cell>
          <cell r="AH2109">
            <v>0</v>
          </cell>
        </row>
        <row r="2110">
          <cell r="A2110">
            <v>4005005</v>
          </cell>
          <cell r="B2110">
            <v>5</v>
          </cell>
          <cell r="C2110" t="str">
            <v>日常-天命石</v>
          </cell>
          <cell r="F2110">
            <v>40050051</v>
          </cell>
          <cell r="G2110">
            <v>40050052</v>
          </cell>
          <cell r="H2110">
            <v>40050053</v>
          </cell>
          <cell r="I2110">
            <v>40050054</v>
          </cell>
          <cell r="J2110">
            <v>40050055</v>
          </cell>
          <cell r="K2110">
            <v>40050056</v>
          </cell>
          <cell r="L2110">
            <v>1</v>
          </cell>
          <cell r="M2110">
            <v>2</v>
          </cell>
          <cell r="N2110">
            <v>3</v>
          </cell>
          <cell r="O2110">
            <v>4</v>
          </cell>
          <cell r="P2110">
            <v>5</v>
          </cell>
          <cell r="Q2110">
            <v>6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AC2110">
            <v>0</v>
          </cell>
          <cell r="AD2110">
            <v>0</v>
          </cell>
          <cell r="AE2110">
            <v>0</v>
          </cell>
          <cell r="AF2110">
            <v>0</v>
          </cell>
          <cell r="AG2110">
            <v>0</v>
          </cell>
          <cell r="AH2110">
            <v>0</v>
          </cell>
        </row>
        <row r="2111">
          <cell r="A2111">
            <v>5011011</v>
          </cell>
          <cell r="C2111" t="str">
            <v>皇陵探宝怪物事件</v>
          </cell>
          <cell r="F2111">
            <v>50110111</v>
          </cell>
          <cell r="G2111">
            <v>50110112</v>
          </cell>
          <cell r="H2111">
            <v>50110113</v>
          </cell>
          <cell r="I2111">
            <v>50110114</v>
          </cell>
          <cell r="J2111">
            <v>50110115</v>
          </cell>
          <cell r="K2111">
            <v>50110116</v>
          </cell>
          <cell r="L2111">
            <v>3</v>
          </cell>
          <cell r="M2111">
            <v>2</v>
          </cell>
          <cell r="N2111">
            <v>1</v>
          </cell>
          <cell r="O2111">
            <v>5</v>
          </cell>
          <cell r="P2111">
            <v>6</v>
          </cell>
          <cell r="Q2111">
            <v>4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AC2111">
            <v>0</v>
          </cell>
          <cell r="AD2111">
            <v>0</v>
          </cell>
          <cell r="AE2111">
            <v>0</v>
          </cell>
          <cell r="AF2111">
            <v>0</v>
          </cell>
          <cell r="AG2111">
            <v>0</v>
          </cell>
          <cell r="AH2111">
            <v>0</v>
          </cell>
        </row>
        <row r="2112">
          <cell r="A2112">
            <v>5011021</v>
          </cell>
          <cell r="C2112" t="str">
            <v>皇陵探宝怪物事件</v>
          </cell>
          <cell r="F2112">
            <v>50110211</v>
          </cell>
          <cell r="G2112">
            <v>50110212</v>
          </cell>
          <cell r="H2112">
            <v>50110213</v>
          </cell>
          <cell r="I2112">
            <v>50110214</v>
          </cell>
          <cell r="J2112">
            <v>50110215</v>
          </cell>
          <cell r="K2112">
            <v>50110216</v>
          </cell>
          <cell r="L2112">
            <v>1</v>
          </cell>
          <cell r="M2112">
            <v>2</v>
          </cell>
          <cell r="N2112">
            <v>3</v>
          </cell>
          <cell r="O2112">
            <v>4</v>
          </cell>
          <cell r="P2112">
            <v>5</v>
          </cell>
          <cell r="Q2112">
            <v>6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AC2112">
            <v>0</v>
          </cell>
          <cell r="AD2112">
            <v>0</v>
          </cell>
          <cell r="AE2112">
            <v>0</v>
          </cell>
          <cell r="AF2112">
            <v>0</v>
          </cell>
          <cell r="AG2112">
            <v>0</v>
          </cell>
          <cell r="AH2112">
            <v>0</v>
          </cell>
        </row>
        <row r="2113">
          <cell r="A2113">
            <v>5011031</v>
          </cell>
          <cell r="C2113" t="str">
            <v>皇陵探宝怪物事件</v>
          </cell>
          <cell r="F2113">
            <v>50110311</v>
          </cell>
          <cell r="G2113">
            <v>50110312</v>
          </cell>
          <cell r="H2113">
            <v>50110313</v>
          </cell>
          <cell r="I2113">
            <v>50110314</v>
          </cell>
          <cell r="J2113">
            <v>50110315</v>
          </cell>
          <cell r="K2113">
            <v>50110316</v>
          </cell>
          <cell r="L2113">
            <v>2</v>
          </cell>
          <cell r="M2113">
            <v>1</v>
          </cell>
          <cell r="N2113">
            <v>4</v>
          </cell>
          <cell r="O2113">
            <v>3</v>
          </cell>
          <cell r="P2113">
            <v>6</v>
          </cell>
          <cell r="Q2113">
            <v>5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AC2113">
            <v>0</v>
          </cell>
          <cell r="AD2113">
            <v>0</v>
          </cell>
          <cell r="AE2113">
            <v>0</v>
          </cell>
          <cell r="AF2113">
            <v>0</v>
          </cell>
          <cell r="AG2113">
            <v>0</v>
          </cell>
          <cell r="AH2113">
            <v>0</v>
          </cell>
        </row>
        <row r="2114">
          <cell r="A2114">
            <v>5011041</v>
          </cell>
          <cell r="C2114" t="str">
            <v>皇陵探宝怪物事件</v>
          </cell>
          <cell r="F2114">
            <v>50110411</v>
          </cell>
          <cell r="G2114">
            <v>50110412</v>
          </cell>
          <cell r="H2114">
            <v>50110413</v>
          </cell>
          <cell r="I2114">
            <v>50110414</v>
          </cell>
          <cell r="J2114">
            <v>50110415</v>
          </cell>
          <cell r="K2114">
            <v>50110416</v>
          </cell>
          <cell r="L2114">
            <v>4</v>
          </cell>
          <cell r="M2114">
            <v>3</v>
          </cell>
          <cell r="N2114">
            <v>5</v>
          </cell>
          <cell r="O2114">
            <v>6</v>
          </cell>
          <cell r="P2114">
            <v>1</v>
          </cell>
          <cell r="Q2114">
            <v>2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AC2114">
            <v>0</v>
          </cell>
          <cell r="AD2114">
            <v>0</v>
          </cell>
          <cell r="AE2114">
            <v>0</v>
          </cell>
          <cell r="AF2114">
            <v>0</v>
          </cell>
          <cell r="AG2114">
            <v>0</v>
          </cell>
          <cell r="AH2114">
            <v>0</v>
          </cell>
        </row>
        <row r="2115">
          <cell r="A2115">
            <v>5011051</v>
          </cell>
          <cell r="C2115" t="str">
            <v>皇陵探宝怪物事件</v>
          </cell>
          <cell r="F2115">
            <v>50110511</v>
          </cell>
          <cell r="G2115">
            <v>50110512</v>
          </cell>
          <cell r="H2115">
            <v>50110513</v>
          </cell>
          <cell r="I2115">
            <v>50110514</v>
          </cell>
          <cell r="J2115">
            <v>50110515</v>
          </cell>
          <cell r="K2115">
            <v>50110516</v>
          </cell>
          <cell r="L2115">
            <v>6</v>
          </cell>
          <cell r="M2115">
            <v>5</v>
          </cell>
          <cell r="N2115">
            <v>4</v>
          </cell>
          <cell r="O2115">
            <v>2</v>
          </cell>
          <cell r="P2115">
            <v>1</v>
          </cell>
          <cell r="Q2115">
            <v>3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AC2115">
            <v>0</v>
          </cell>
          <cell r="AD2115">
            <v>0</v>
          </cell>
          <cell r="AE2115">
            <v>0</v>
          </cell>
          <cell r="AF2115">
            <v>0</v>
          </cell>
          <cell r="AG2115">
            <v>0</v>
          </cell>
          <cell r="AH2115">
            <v>0</v>
          </cell>
        </row>
        <row r="2116">
          <cell r="A2116">
            <v>5011061</v>
          </cell>
          <cell r="C2116" t="str">
            <v>皇陵探宝怪物事件</v>
          </cell>
          <cell r="F2116">
            <v>50110611</v>
          </cell>
          <cell r="G2116">
            <v>50110612</v>
          </cell>
          <cell r="H2116">
            <v>50110613</v>
          </cell>
          <cell r="I2116">
            <v>50110614</v>
          </cell>
          <cell r="J2116">
            <v>50110615</v>
          </cell>
          <cell r="K2116">
            <v>50110616</v>
          </cell>
          <cell r="L2116">
            <v>3</v>
          </cell>
          <cell r="M2116">
            <v>2</v>
          </cell>
          <cell r="N2116">
            <v>1</v>
          </cell>
          <cell r="O2116">
            <v>5</v>
          </cell>
          <cell r="P2116">
            <v>6</v>
          </cell>
          <cell r="Q2116">
            <v>4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AC2116">
            <v>0</v>
          </cell>
          <cell r="AD2116">
            <v>0</v>
          </cell>
          <cell r="AE2116">
            <v>0</v>
          </cell>
          <cell r="AF2116">
            <v>0</v>
          </cell>
          <cell r="AG2116">
            <v>0</v>
          </cell>
          <cell r="AH2116">
            <v>0</v>
          </cell>
        </row>
        <row r="2117">
          <cell r="A2117">
            <v>5011071</v>
          </cell>
          <cell r="C2117" t="str">
            <v>皇陵探宝怪物事件</v>
          </cell>
          <cell r="F2117">
            <v>50110711</v>
          </cell>
          <cell r="G2117">
            <v>50110712</v>
          </cell>
          <cell r="H2117">
            <v>50110713</v>
          </cell>
          <cell r="I2117">
            <v>50110714</v>
          </cell>
          <cell r="J2117">
            <v>50110715</v>
          </cell>
          <cell r="K2117">
            <v>50110716</v>
          </cell>
          <cell r="L2117">
            <v>1</v>
          </cell>
          <cell r="M2117">
            <v>2</v>
          </cell>
          <cell r="N2117">
            <v>3</v>
          </cell>
          <cell r="O2117">
            <v>4</v>
          </cell>
          <cell r="P2117">
            <v>5</v>
          </cell>
          <cell r="Q2117">
            <v>6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AC2117">
            <v>0</v>
          </cell>
          <cell r="AD2117">
            <v>0</v>
          </cell>
          <cell r="AE2117">
            <v>0</v>
          </cell>
          <cell r="AF2117">
            <v>0</v>
          </cell>
          <cell r="AG2117">
            <v>0</v>
          </cell>
          <cell r="AH2117">
            <v>0</v>
          </cell>
        </row>
        <row r="2118">
          <cell r="A2118">
            <v>5011081</v>
          </cell>
          <cell r="C2118" t="str">
            <v>皇陵探宝怪物事件</v>
          </cell>
          <cell r="F2118">
            <v>50110811</v>
          </cell>
          <cell r="G2118">
            <v>50110812</v>
          </cell>
          <cell r="H2118">
            <v>50110813</v>
          </cell>
          <cell r="I2118">
            <v>50110814</v>
          </cell>
          <cell r="J2118">
            <v>50110815</v>
          </cell>
          <cell r="K2118">
            <v>50110816</v>
          </cell>
          <cell r="L2118">
            <v>2</v>
          </cell>
          <cell r="M2118">
            <v>1</v>
          </cell>
          <cell r="N2118">
            <v>4</v>
          </cell>
          <cell r="O2118">
            <v>3</v>
          </cell>
          <cell r="P2118">
            <v>6</v>
          </cell>
          <cell r="Q2118">
            <v>5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AC2118">
            <v>0</v>
          </cell>
          <cell r="AD2118">
            <v>0</v>
          </cell>
          <cell r="AE2118">
            <v>0</v>
          </cell>
          <cell r="AF2118">
            <v>0</v>
          </cell>
          <cell r="AG2118">
            <v>0</v>
          </cell>
          <cell r="AH2118">
            <v>0</v>
          </cell>
        </row>
        <row r="2119">
          <cell r="A2119">
            <v>5011091</v>
          </cell>
          <cell r="C2119" t="str">
            <v>皇陵探宝怪物事件</v>
          </cell>
          <cell r="F2119">
            <v>50110911</v>
          </cell>
          <cell r="G2119">
            <v>50110912</v>
          </cell>
          <cell r="H2119">
            <v>50110913</v>
          </cell>
          <cell r="I2119">
            <v>50110914</v>
          </cell>
          <cell r="J2119">
            <v>50110915</v>
          </cell>
          <cell r="K2119">
            <v>50110916</v>
          </cell>
          <cell r="L2119">
            <v>4</v>
          </cell>
          <cell r="M2119">
            <v>3</v>
          </cell>
          <cell r="N2119">
            <v>5</v>
          </cell>
          <cell r="O2119">
            <v>6</v>
          </cell>
          <cell r="P2119">
            <v>1</v>
          </cell>
          <cell r="Q2119">
            <v>2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AC2119">
            <v>0</v>
          </cell>
          <cell r="AD2119">
            <v>0</v>
          </cell>
          <cell r="AE2119">
            <v>0</v>
          </cell>
          <cell r="AF2119">
            <v>0</v>
          </cell>
          <cell r="AG2119">
            <v>0</v>
          </cell>
          <cell r="AH2119">
            <v>0</v>
          </cell>
        </row>
        <row r="2120">
          <cell r="A2120">
            <v>5011101</v>
          </cell>
          <cell r="C2120" t="str">
            <v>皇陵探宝怪物事件</v>
          </cell>
          <cell r="F2120">
            <v>50111011</v>
          </cell>
          <cell r="G2120">
            <v>50111012</v>
          </cell>
          <cell r="H2120">
            <v>50111013</v>
          </cell>
          <cell r="I2120">
            <v>50111014</v>
          </cell>
          <cell r="J2120">
            <v>50111015</v>
          </cell>
          <cell r="K2120">
            <v>50111016</v>
          </cell>
          <cell r="L2120">
            <v>6</v>
          </cell>
          <cell r="M2120">
            <v>5</v>
          </cell>
          <cell r="N2120">
            <v>4</v>
          </cell>
          <cell r="O2120">
            <v>2</v>
          </cell>
          <cell r="P2120">
            <v>1</v>
          </cell>
          <cell r="Q2120">
            <v>3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AC2120">
            <v>0</v>
          </cell>
          <cell r="AD2120">
            <v>0</v>
          </cell>
          <cell r="AE2120">
            <v>0</v>
          </cell>
          <cell r="AF2120">
            <v>0</v>
          </cell>
          <cell r="AG2120">
            <v>0</v>
          </cell>
          <cell r="AH2120">
            <v>0</v>
          </cell>
        </row>
        <row r="2121">
          <cell r="A2121">
            <v>5021011</v>
          </cell>
          <cell r="C2121" t="str">
            <v>皇陵探宝怪物事件</v>
          </cell>
          <cell r="F2121">
            <v>50210111</v>
          </cell>
          <cell r="G2121">
            <v>50210112</v>
          </cell>
          <cell r="H2121">
            <v>50210113</v>
          </cell>
          <cell r="I2121">
            <v>50210114</v>
          </cell>
          <cell r="J2121">
            <v>50210115</v>
          </cell>
          <cell r="K2121">
            <v>50210116</v>
          </cell>
          <cell r="L2121">
            <v>3</v>
          </cell>
          <cell r="M2121">
            <v>2</v>
          </cell>
          <cell r="N2121">
            <v>1</v>
          </cell>
          <cell r="O2121">
            <v>5</v>
          </cell>
          <cell r="P2121">
            <v>6</v>
          </cell>
          <cell r="Q2121">
            <v>4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AC2121">
            <v>0</v>
          </cell>
          <cell r="AD2121">
            <v>0</v>
          </cell>
          <cell r="AE2121">
            <v>0</v>
          </cell>
          <cell r="AF2121">
            <v>0</v>
          </cell>
          <cell r="AG2121">
            <v>0</v>
          </cell>
          <cell r="AH2121">
            <v>0</v>
          </cell>
        </row>
        <row r="2122">
          <cell r="A2122">
            <v>5021021</v>
          </cell>
          <cell r="C2122" t="str">
            <v>皇陵探宝怪物事件</v>
          </cell>
          <cell r="F2122">
            <v>50210211</v>
          </cell>
          <cell r="G2122">
            <v>50210212</v>
          </cell>
          <cell r="H2122">
            <v>50210213</v>
          </cell>
          <cell r="I2122">
            <v>50210214</v>
          </cell>
          <cell r="J2122">
            <v>50210215</v>
          </cell>
          <cell r="K2122">
            <v>50210216</v>
          </cell>
          <cell r="L2122">
            <v>1</v>
          </cell>
          <cell r="M2122">
            <v>2</v>
          </cell>
          <cell r="N2122">
            <v>3</v>
          </cell>
          <cell r="O2122">
            <v>4</v>
          </cell>
          <cell r="P2122">
            <v>5</v>
          </cell>
          <cell r="Q2122">
            <v>6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AC2122">
            <v>0</v>
          </cell>
          <cell r="AD2122">
            <v>0</v>
          </cell>
          <cell r="AE2122">
            <v>0</v>
          </cell>
          <cell r="AF2122">
            <v>0</v>
          </cell>
          <cell r="AG2122">
            <v>0</v>
          </cell>
          <cell r="AH2122">
            <v>0</v>
          </cell>
        </row>
        <row r="2123">
          <cell r="A2123">
            <v>5021031</v>
          </cell>
          <cell r="C2123" t="str">
            <v>皇陵探宝怪物事件</v>
          </cell>
          <cell r="F2123">
            <v>50210311</v>
          </cell>
          <cell r="G2123">
            <v>50210312</v>
          </cell>
          <cell r="H2123">
            <v>50210313</v>
          </cell>
          <cell r="I2123">
            <v>50210314</v>
          </cell>
          <cell r="J2123">
            <v>50210315</v>
          </cell>
          <cell r="K2123">
            <v>50210316</v>
          </cell>
          <cell r="L2123">
            <v>2</v>
          </cell>
          <cell r="M2123">
            <v>1</v>
          </cell>
          <cell r="N2123">
            <v>4</v>
          </cell>
          <cell r="O2123">
            <v>3</v>
          </cell>
          <cell r="P2123">
            <v>6</v>
          </cell>
          <cell r="Q2123">
            <v>5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AC2123">
            <v>0</v>
          </cell>
          <cell r="AD2123">
            <v>0</v>
          </cell>
          <cell r="AE2123">
            <v>0</v>
          </cell>
          <cell r="AF2123">
            <v>0</v>
          </cell>
          <cell r="AG2123">
            <v>0</v>
          </cell>
          <cell r="AH2123">
            <v>0</v>
          </cell>
        </row>
        <row r="2124">
          <cell r="A2124">
            <v>5021041</v>
          </cell>
          <cell r="C2124" t="str">
            <v>皇陵探宝怪物事件</v>
          </cell>
          <cell r="F2124">
            <v>50210411</v>
          </cell>
          <cell r="G2124">
            <v>50210412</v>
          </cell>
          <cell r="H2124">
            <v>50210413</v>
          </cell>
          <cell r="I2124">
            <v>50210414</v>
          </cell>
          <cell r="J2124">
            <v>50210415</v>
          </cell>
          <cell r="K2124">
            <v>50210416</v>
          </cell>
          <cell r="L2124">
            <v>4</v>
          </cell>
          <cell r="M2124">
            <v>3</v>
          </cell>
          <cell r="N2124">
            <v>5</v>
          </cell>
          <cell r="O2124">
            <v>6</v>
          </cell>
          <cell r="P2124">
            <v>1</v>
          </cell>
          <cell r="Q2124">
            <v>2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AC2124">
            <v>0</v>
          </cell>
          <cell r="AD2124">
            <v>0</v>
          </cell>
          <cell r="AE2124">
            <v>0</v>
          </cell>
          <cell r="AF2124">
            <v>0</v>
          </cell>
          <cell r="AG2124">
            <v>0</v>
          </cell>
          <cell r="AH2124">
            <v>0</v>
          </cell>
        </row>
        <row r="2125">
          <cell r="A2125">
            <v>5021051</v>
          </cell>
          <cell r="C2125" t="str">
            <v>皇陵探宝怪物事件</v>
          </cell>
          <cell r="F2125">
            <v>50210511</v>
          </cell>
          <cell r="G2125">
            <v>50210512</v>
          </cell>
          <cell r="H2125">
            <v>50210513</v>
          </cell>
          <cell r="I2125">
            <v>50210514</v>
          </cell>
          <cell r="J2125">
            <v>50210515</v>
          </cell>
          <cell r="K2125">
            <v>50210516</v>
          </cell>
          <cell r="L2125">
            <v>6</v>
          </cell>
          <cell r="M2125">
            <v>5</v>
          </cell>
          <cell r="N2125">
            <v>4</v>
          </cell>
          <cell r="O2125">
            <v>2</v>
          </cell>
          <cell r="P2125">
            <v>1</v>
          </cell>
          <cell r="Q2125">
            <v>3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AC2125">
            <v>0</v>
          </cell>
          <cell r="AD2125">
            <v>0</v>
          </cell>
          <cell r="AE2125">
            <v>0</v>
          </cell>
          <cell r="AF2125">
            <v>0</v>
          </cell>
          <cell r="AG2125">
            <v>0</v>
          </cell>
          <cell r="AH2125">
            <v>0</v>
          </cell>
        </row>
        <row r="2126">
          <cell r="A2126">
            <v>5021061</v>
          </cell>
          <cell r="C2126" t="str">
            <v>皇陵探宝怪物事件</v>
          </cell>
          <cell r="F2126">
            <v>50210611</v>
          </cell>
          <cell r="G2126">
            <v>50210612</v>
          </cell>
          <cell r="H2126">
            <v>50210613</v>
          </cell>
          <cell r="I2126">
            <v>50210614</v>
          </cell>
          <cell r="J2126">
            <v>50210615</v>
          </cell>
          <cell r="K2126">
            <v>50210616</v>
          </cell>
          <cell r="L2126">
            <v>3</v>
          </cell>
          <cell r="M2126">
            <v>2</v>
          </cell>
          <cell r="N2126">
            <v>1</v>
          </cell>
          <cell r="O2126">
            <v>5</v>
          </cell>
          <cell r="P2126">
            <v>6</v>
          </cell>
          <cell r="Q2126">
            <v>4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AC2126">
            <v>0</v>
          </cell>
          <cell r="AD2126">
            <v>0</v>
          </cell>
          <cell r="AE2126">
            <v>0</v>
          </cell>
          <cell r="AF2126">
            <v>0</v>
          </cell>
          <cell r="AG2126">
            <v>0</v>
          </cell>
          <cell r="AH2126">
            <v>0</v>
          </cell>
        </row>
        <row r="2127">
          <cell r="A2127">
            <v>5021071</v>
          </cell>
          <cell r="C2127" t="str">
            <v>皇陵探宝怪物事件</v>
          </cell>
          <cell r="F2127">
            <v>50210711</v>
          </cell>
          <cell r="G2127">
            <v>50210712</v>
          </cell>
          <cell r="H2127">
            <v>50210713</v>
          </cell>
          <cell r="I2127">
            <v>50210714</v>
          </cell>
          <cell r="J2127">
            <v>50210715</v>
          </cell>
          <cell r="K2127">
            <v>50210716</v>
          </cell>
          <cell r="L2127">
            <v>1</v>
          </cell>
          <cell r="M2127">
            <v>2</v>
          </cell>
          <cell r="N2127">
            <v>3</v>
          </cell>
          <cell r="O2127">
            <v>4</v>
          </cell>
          <cell r="P2127">
            <v>5</v>
          </cell>
          <cell r="Q2127">
            <v>6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0</v>
          </cell>
          <cell r="AG2127">
            <v>0</v>
          </cell>
          <cell r="AH2127">
            <v>0</v>
          </cell>
        </row>
        <row r="2128">
          <cell r="A2128">
            <v>5021081</v>
          </cell>
          <cell r="C2128" t="str">
            <v>皇陵探宝怪物事件</v>
          </cell>
          <cell r="F2128">
            <v>50210811</v>
          </cell>
          <cell r="G2128">
            <v>50210812</v>
          </cell>
          <cell r="H2128">
            <v>50210813</v>
          </cell>
          <cell r="I2128">
            <v>50210814</v>
          </cell>
          <cell r="J2128">
            <v>50210815</v>
          </cell>
          <cell r="K2128">
            <v>50210816</v>
          </cell>
          <cell r="L2128">
            <v>2</v>
          </cell>
          <cell r="M2128">
            <v>1</v>
          </cell>
          <cell r="N2128">
            <v>4</v>
          </cell>
          <cell r="O2128">
            <v>3</v>
          </cell>
          <cell r="P2128">
            <v>6</v>
          </cell>
          <cell r="Q2128">
            <v>5</v>
          </cell>
          <cell r="R2128">
            <v>0</v>
          </cell>
          <cell r="S2128">
            <v>0</v>
          </cell>
          <cell r="T2128">
            <v>0</v>
          </cell>
          <cell r="U2128">
            <v>0</v>
          </cell>
          <cell r="V2128">
            <v>0</v>
          </cell>
          <cell r="W2128">
            <v>0</v>
          </cell>
          <cell r="AC2128">
            <v>0</v>
          </cell>
          <cell r="AD2128">
            <v>0</v>
          </cell>
          <cell r="AE2128">
            <v>0</v>
          </cell>
          <cell r="AF2128">
            <v>0</v>
          </cell>
          <cell r="AG2128">
            <v>0</v>
          </cell>
          <cell r="AH2128">
            <v>0</v>
          </cell>
        </row>
        <row r="2129">
          <cell r="A2129">
            <v>5021091</v>
          </cell>
          <cell r="C2129" t="str">
            <v>皇陵探宝怪物事件</v>
          </cell>
          <cell r="F2129">
            <v>50210911</v>
          </cell>
          <cell r="G2129">
            <v>50210912</v>
          </cell>
          <cell r="H2129">
            <v>50210913</v>
          </cell>
          <cell r="I2129">
            <v>50210914</v>
          </cell>
          <cell r="J2129">
            <v>50210915</v>
          </cell>
          <cell r="K2129">
            <v>50210916</v>
          </cell>
          <cell r="L2129">
            <v>4</v>
          </cell>
          <cell r="M2129">
            <v>3</v>
          </cell>
          <cell r="N2129">
            <v>5</v>
          </cell>
          <cell r="O2129">
            <v>6</v>
          </cell>
          <cell r="P2129">
            <v>1</v>
          </cell>
          <cell r="Q2129">
            <v>2</v>
          </cell>
          <cell r="R2129">
            <v>0</v>
          </cell>
          <cell r="S2129">
            <v>0</v>
          </cell>
          <cell r="T2129">
            <v>0</v>
          </cell>
          <cell r="U2129">
            <v>0</v>
          </cell>
          <cell r="V2129">
            <v>0</v>
          </cell>
          <cell r="W2129">
            <v>0</v>
          </cell>
          <cell r="AC2129">
            <v>0</v>
          </cell>
          <cell r="AD2129">
            <v>0</v>
          </cell>
          <cell r="AE2129">
            <v>0</v>
          </cell>
          <cell r="AF2129">
            <v>0</v>
          </cell>
          <cell r="AG2129">
            <v>0</v>
          </cell>
          <cell r="AH2129">
            <v>0</v>
          </cell>
        </row>
        <row r="2130">
          <cell r="A2130">
            <v>5021101</v>
          </cell>
          <cell r="C2130" t="str">
            <v>皇陵探宝怪物事件</v>
          </cell>
          <cell r="F2130">
            <v>50211011</v>
          </cell>
          <cell r="G2130">
            <v>50211012</v>
          </cell>
          <cell r="H2130">
            <v>50211013</v>
          </cell>
          <cell r="I2130">
            <v>50211014</v>
          </cell>
          <cell r="J2130">
            <v>50211015</v>
          </cell>
          <cell r="K2130">
            <v>50211016</v>
          </cell>
          <cell r="L2130">
            <v>6</v>
          </cell>
          <cell r="M2130">
            <v>5</v>
          </cell>
          <cell r="N2130">
            <v>4</v>
          </cell>
          <cell r="O2130">
            <v>2</v>
          </cell>
          <cell r="P2130">
            <v>1</v>
          </cell>
          <cell r="Q2130">
            <v>3</v>
          </cell>
          <cell r="R2130">
            <v>0</v>
          </cell>
          <cell r="S2130">
            <v>0</v>
          </cell>
          <cell r="T2130">
            <v>0</v>
          </cell>
          <cell r="U2130">
            <v>0</v>
          </cell>
          <cell r="V2130">
            <v>0</v>
          </cell>
          <cell r="W2130">
            <v>0</v>
          </cell>
          <cell r="AC2130">
            <v>0</v>
          </cell>
          <cell r="AD2130">
            <v>0</v>
          </cell>
          <cell r="AE2130">
            <v>0</v>
          </cell>
          <cell r="AF2130">
            <v>0</v>
          </cell>
          <cell r="AG2130">
            <v>0</v>
          </cell>
          <cell r="AH2130">
            <v>0</v>
          </cell>
        </row>
        <row r="2131">
          <cell r="A2131">
            <v>5031011</v>
          </cell>
          <cell r="C2131" t="str">
            <v>皇陵探宝怪物事件</v>
          </cell>
          <cell r="F2131">
            <v>50310111</v>
          </cell>
          <cell r="G2131">
            <v>50310112</v>
          </cell>
          <cell r="H2131">
            <v>50310113</v>
          </cell>
          <cell r="I2131">
            <v>50310114</v>
          </cell>
          <cell r="J2131">
            <v>50310115</v>
          </cell>
          <cell r="K2131">
            <v>50310116</v>
          </cell>
          <cell r="L2131">
            <v>3</v>
          </cell>
          <cell r="M2131">
            <v>2</v>
          </cell>
          <cell r="N2131">
            <v>1</v>
          </cell>
          <cell r="O2131">
            <v>5</v>
          </cell>
          <cell r="P2131">
            <v>6</v>
          </cell>
          <cell r="Q2131">
            <v>4</v>
          </cell>
          <cell r="R2131">
            <v>0</v>
          </cell>
          <cell r="S2131">
            <v>0</v>
          </cell>
          <cell r="T2131">
            <v>0</v>
          </cell>
          <cell r="U2131">
            <v>0</v>
          </cell>
          <cell r="V2131">
            <v>0</v>
          </cell>
          <cell r="W2131">
            <v>0</v>
          </cell>
          <cell r="AC2131">
            <v>0</v>
          </cell>
          <cell r="AD2131">
            <v>0</v>
          </cell>
          <cell r="AE2131">
            <v>0</v>
          </cell>
          <cell r="AF2131">
            <v>0</v>
          </cell>
          <cell r="AG2131">
            <v>0</v>
          </cell>
          <cell r="AH2131">
            <v>0</v>
          </cell>
        </row>
        <row r="2132">
          <cell r="A2132">
            <v>5031021</v>
          </cell>
          <cell r="C2132" t="str">
            <v>皇陵探宝怪物事件</v>
          </cell>
          <cell r="F2132">
            <v>50310211</v>
          </cell>
          <cell r="G2132">
            <v>50310212</v>
          </cell>
          <cell r="H2132">
            <v>50310213</v>
          </cell>
          <cell r="I2132">
            <v>50310214</v>
          </cell>
          <cell r="J2132">
            <v>50310215</v>
          </cell>
          <cell r="K2132">
            <v>50310216</v>
          </cell>
          <cell r="L2132">
            <v>1</v>
          </cell>
          <cell r="M2132">
            <v>2</v>
          </cell>
          <cell r="N2132">
            <v>3</v>
          </cell>
          <cell r="O2132">
            <v>4</v>
          </cell>
          <cell r="P2132">
            <v>5</v>
          </cell>
          <cell r="Q2132">
            <v>6</v>
          </cell>
          <cell r="R2132">
            <v>0</v>
          </cell>
          <cell r="S2132">
            <v>0</v>
          </cell>
          <cell r="T2132">
            <v>0</v>
          </cell>
          <cell r="U2132">
            <v>0</v>
          </cell>
          <cell r="V2132">
            <v>0</v>
          </cell>
          <cell r="W2132">
            <v>0</v>
          </cell>
          <cell r="AC2132">
            <v>0</v>
          </cell>
          <cell r="AD2132">
            <v>0</v>
          </cell>
          <cell r="AE2132">
            <v>0</v>
          </cell>
          <cell r="AF2132">
            <v>0</v>
          </cell>
          <cell r="AG2132">
            <v>0</v>
          </cell>
          <cell r="AH2132">
            <v>0</v>
          </cell>
        </row>
        <row r="2133">
          <cell r="A2133">
            <v>5031031</v>
          </cell>
          <cell r="C2133" t="str">
            <v>皇陵探宝怪物事件</v>
          </cell>
          <cell r="F2133">
            <v>50310311</v>
          </cell>
          <cell r="G2133">
            <v>50310312</v>
          </cell>
          <cell r="H2133">
            <v>50310313</v>
          </cell>
          <cell r="I2133">
            <v>50310314</v>
          </cell>
          <cell r="J2133">
            <v>50310315</v>
          </cell>
          <cell r="K2133">
            <v>50310316</v>
          </cell>
          <cell r="L2133">
            <v>2</v>
          </cell>
          <cell r="M2133">
            <v>1</v>
          </cell>
          <cell r="N2133">
            <v>4</v>
          </cell>
          <cell r="O2133">
            <v>3</v>
          </cell>
          <cell r="P2133">
            <v>6</v>
          </cell>
          <cell r="Q2133">
            <v>5</v>
          </cell>
          <cell r="R2133">
            <v>0</v>
          </cell>
          <cell r="S2133">
            <v>0</v>
          </cell>
          <cell r="T2133">
            <v>0</v>
          </cell>
          <cell r="U2133">
            <v>0</v>
          </cell>
          <cell r="V2133">
            <v>0</v>
          </cell>
          <cell r="W2133">
            <v>0</v>
          </cell>
          <cell r="AC2133">
            <v>0</v>
          </cell>
          <cell r="AD2133">
            <v>0</v>
          </cell>
          <cell r="AE2133">
            <v>0</v>
          </cell>
          <cell r="AF2133">
            <v>0</v>
          </cell>
          <cell r="AG2133">
            <v>0</v>
          </cell>
          <cell r="AH2133">
            <v>0</v>
          </cell>
        </row>
        <row r="2134">
          <cell r="A2134">
            <v>5031041</v>
          </cell>
          <cell r="C2134" t="str">
            <v>皇陵探宝怪物事件</v>
          </cell>
          <cell r="F2134">
            <v>50310411</v>
          </cell>
          <cell r="G2134">
            <v>50310412</v>
          </cell>
          <cell r="H2134">
            <v>50310413</v>
          </cell>
          <cell r="I2134">
            <v>50310414</v>
          </cell>
          <cell r="J2134">
            <v>50310415</v>
          </cell>
          <cell r="K2134">
            <v>50310416</v>
          </cell>
          <cell r="L2134">
            <v>4</v>
          </cell>
          <cell r="M2134">
            <v>3</v>
          </cell>
          <cell r="N2134">
            <v>5</v>
          </cell>
          <cell r="O2134">
            <v>6</v>
          </cell>
          <cell r="P2134">
            <v>1</v>
          </cell>
          <cell r="Q2134">
            <v>2</v>
          </cell>
          <cell r="R2134">
            <v>0</v>
          </cell>
          <cell r="S2134">
            <v>0</v>
          </cell>
          <cell r="T2134">
            <v>0</v>
          </cell>
          <cell r="U2134">
            <v>0</v>
          </cell>
          <cell r="V2134">
            <v>0</v>
          </cell>
          <cell r="W2134">
            <v>0</v>
          </cell>
          <cell r="AC2134">
            <v>0</v>
          </cell>
          <cell r="AD2134">
            <v>0</v>
          </cell>
          <cell r="AE2134">
            <v>0</v>
          </cell>
          <cell r="AF2134">
            <v>0</v>
          </cell>
          <cell r="AG2134">
            <v>0</v>
          </cell>
          <cell r="AH2134">
            <v>0</v>
          </cell>
        </row>
        <row r="2135">
          <cell r="A2135">
            <v>5031051</v>
          </cell>
          <cell r="C2135" t="str">
            <v>皇陵探宝怪物事件</v>
          </cell>
          <cell r="F2135">
            <v>50310511</v>
          </cell>
          <cell r="G2135">
            <v>50310512</v>
          </cell>
          <cell r="H2135">
            <v>50310513</v>
          </cell>
          <cell r="I2135">
            <v>50310514</v>
          </cell>
          <cell r="J2135">
            <v>50310515</v>
          </cell>
          <cell r="K2135">
            <v>50310516</v>
          </cell>
          <cell r="L2135">
            <v>6</v>
          </cell>
          <cell r="M2135">
            <v>5</v>
          </cell>
          <cell r="N2135">
            <v>4</v>
          </cell>
          <cell r="O2135">
            <v>2</v>
          </cell>
          <cell r="P2135">
            <v>1</v>
          </cell>
          <cell r="Q2135">
            <v>3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  <cell r="AC2135">
            <v>0</v>
          </cell>
          <cell r="AD2135">
            <v>0</v>
          </cell>
          <cell r="AE2135">
            <v>0</v>
          </cell>
          <cell r="AF2135">
            <v>0</v>
          </cell>
          <cell r="AG2135">
            <v>0</v>
          </cell>
          <cell r="AH2135">
            <v>0</v>
          </cell>
        </row>
        <row r="2136">
          <cell r="A2136">
            <v>5031061</v>
          </cell>
          <cell r="C2136" t="str">
            <v>皇陵探宝怪物事件</v>
          </cell>
          <cell r="F2136">
            <v>50310611</v>
          </cell>
          <cell r="G2136">
            <v>50310612</v>
          </cell>
          <cell r="H2136">
            <v>50310613</v>
          </cell>
          <cell r="I2136">
            <v>50310614</v>
          </cell>
          <cell r="J2136">
            <v>50310615</v>
          </cell>
          <cell r="K2136">
            <v>50310616</v>
          </cell>
          <cell r="L2136">
            <v>3</v>
          </cell>
          <cell r="M2136">
            <v>2</v>
          </cell>
          <cell r="N2136">
            <v>1</v>
          </cell>
          <cell r="O2136">
            <v>5</v>
          </cell>
          <cell r="P2136">
            <v>6</v>
          </cell>
          <cell r="Q2136">
            <v>4</v>
          </cell>
          <cell r="R2136">
            <v>0</v>
          </cell>
          <cell r="S2136">
            <v>0</v>
          </cell>
          <cell r="T2136">
            <v>0</v>
          </cell>
          <cell r="U2136">
            <v>0</v>
          </cell>
          <cell r="V2136">
            <v>0</v>
          </cell>
          <cell r="W2136">
            <v>0</v>
          </cell>
          <cell r="AC2136">
            <v>0</v>
          </cell>
          <cell r="AD2136">
            <v>0</v>
          </cell>
          <cell r="AE2136">
            <v>0</v>
          </cell>
          <cell r="AF2136">
            <v>0</v>
          </cell>
          <cell r="AG2136">
            <v>0</v>
          </cell>
          <cell r="AH2136">
            <v>0</v>
          </cell>
        </row>
        <row r="2137">
          <cell r="A2137">
            <v>5031071</v>
          </cell>
          <cell r="C2137" t="str">
            <v>皇陵探宝怪物事件</v>
          </cell>
          <cell r="F2137">
            <v>50310711</v>
          </cell>
          <cell r="G2137">
            <v>50310712</v>
          </cell>
          <cell r="H2137">
            <v>50310713</v>
          </cell>
          <cell r="I2137">
            <v>50310714</v>
          </cell>
          <cell r="J2137">
            <v>50310715</v>
          </cell>
          <cell r="K2137">
            <v>50310716</v>
          </cell>
          <cell r="L2137">
            <v>1</v>
          </cell>
          <cell r="M2137">
            <v>2</v>
          </cell>
          <cell r="N2137">
            <v>3</v>
          </cell>
          <cell r="O2137">
            <v>4</v>
          </cell>
          <cell r="P2137">
            <v>5</v>
          </cell>
          <cell r="Q2137">
            <v>6</v>
          </cell>
          <cell r="R2137">
            <v>0</v>
          </cell>
          <cell r="S2137">
            <v>0</v>
          </cell>
          <cell r="T2137">
            <v>0</v>
          </cell>
          <cell r="U2137">
            <v>0</v>
          </cell>
          <cell r="V2137">
            <v>0</v>
          </cell>
          <cell r="W2137">
            <v>0</v>
          </cell>
          <cell r="AC2137">
            <v>0</v>
          </cell>
          <cell r="AD2137">
            <v>0</v>
          </cell>
          <cell r="AE2137">
            <v>0</v>
          </cell>
          <cell r="AF2137">
            <v>0</v>
          </cell>
          <cell r="AG2137">
            <v>0</v>
          </cell>
          <cell r="AH2137">
            <v>0</v>
          </cell>
        </row>
        <row r="2138">
          <cell r="A2138">
            <v>5031081</v>
          </cell>
          <cell r="C2138" t="str">
            <v>皇陵探宝怪物事件</v>
          </cell>
          <cell r="F2138">
            <v>50310811</v>
          </cell>
          <cell r="G2138">
            <v>50310812</v>
          </cell>
          <cell r="H2138">
            <v>50310813</v>
          </cell>
          <cell r="I2138">
            <v>50310814</v>
          </cell>
          <cell r="J2138">
            <v>50310815</v>
          </cell>
          <cell r="K2138">
            <v>50310816</v>
          </cell>
          <cell r="L2138">
            <v>2</v>
          </cell>
          <cell r="M2138">
            <v>1</v>
          </cell>
          <cell r="N2138">
            <v>4</v>
          </cell>
          <cell r="O2138">
            <v>3</v>
          </cell>
          <cell r="P2138">
            <v>6</v>
          </cell>
          <cell r="Q2138">
            <v>5</v>
          </cell>
          <cell r="R2138">
            <v>0</v>
          </cell>
          <cell r="S2138">
            <v>0</v>
          </cell>
          <cell r="T2138">
            <v>0</v>
          </cell>
          <cell r="U2138">
            <v>0</v>
          </cell>
          <cell r="V2138">
            <v>0</v>
          </cell>
          <cell r="W2138">
            <v>0</v>
          </cell>
          <cell r="AC2138">
            <v>0</v>
          </cell>
          <cell r="AD2138">
            <v>0</v>
          </cell>
          <cell r="AE2138">
            <v>0</v>
          </cell>
          <cell r="AF2138">
            <v>0</v>
          </cell>
          <cell r="AG2138">
            <v>0</v>
          </cell>
          <cell r="AH2138">
            <v>0</v>
          </cell>
        </row>
        <row r="2139">
          <cell r="A2139">
            <v>5031091</v>
          </cell>
          <cell r="C2139" t="str">
            <v>皇陵探宝怪物事件</v>
          </cell>
          <cell r="F2139">
            <v>50310911</v>
          </cell>
          <cell r="G2139">
            <v>50310912</v>
          </cell>
          <cell r="H2139">
            <v>50310913</v>
          </cell>
          <cell r="I2139">
            <v>50310914</v>
          </cell>
          <cell r="J2139">
            <v>50310915</v>
          </cell>
          <cell r="K2139">
            <v>50310916</v>
          </cell>
          <cell r="L2139">
            <v>4</v>
          </cell>
          <cell r="M2139">
            <v>3</v>
          </cell>
          <cell r="N2139">
            <v>5</v>
          </cell>
          <cell r="O2139">
            <v>6</v>
          </cell>
          <cell r="P2139">
            <v>1</v>
          </cell>
          <cell r="Q2139">
            <v>2</v>
          </cell>
          <cell r="R2139">
            <v>0</v>
          </cell>
          <cell r="S2139">
            <v>0</v>
          </cell>
          <cell r="T2139">
            <v>0</v>
          </cell>
          <cell r="U2139">
            <v>0</v>
          </cell>
          <cell r="V2139">
            <v>0</v>
          </cell>
          <cell r="W2139">
            <v>0</v>
          </cell>
          <cell r="AC2139">
            <v>0</v>
          </cell>
          <cell r="AD2139">
            <v>0</v>
          </cell>
          <cell r="AE2139">
            <v>0</v>
          </cell>
          <cell r="AF2139">
            <v>0</v>
          </cell>
          <cell r="AG2139">
            <v>0</v>
          </cell>
          <cell r="AH2139">
            <v>0</v>
          </cell>
        </row>
        <row r="2140">
          <cell r="A2140">
            <v>5031101</v>
          </cell>
          <cell r="C2140" t="str">
            <v>皇陵探宝怪物事件</v>
          </cell>
          <cell r="F2140">
            <v>50311011</v>
          </cell>
          <cell r="G2140">
            <v>50311012</v>
          </cell>
          <cell r="H2140">
            <v>50311013</v>
          </cell>
          <cell r="I2140">
            <v>50311014</v>
          </cell>
          <cell r="J2140">
            <v>50311015</v>
          </cell>
          <cell r="K2140">
            <v>50311016</v>
          </cell>
          <cell r="L2140">
            <v>6</v>
          </cell>
          <cell r="M2140">
            <v>5</v>
          </cell>
          <cell r="N2140">
            <v>4</v>
          </cell>
          <cell r="O2140">
            <v>2</v>
          </cell>
          <cell r="P2140">
            <v>1</v>
          </cell>
          <cell r="Q2140">
            <v>3</v>
          </cell>
          <cell r="R2140">
            <v>0</v>
          </cell>
          <cell r="S2140">
            <v>0</v>
          </cell>
          <cell r="T2140">
            <v>0</v>
          </cell>
          <cell r="U2140">
            <v>0</v>
          </cell>
          <cell r="V2140">
            <v>0</v>
          </cell>
          <cell r="W2140">
            <v>0</v>
          </cell>
          <cell r="AC2140">
            <v>0</v>
          </cell>
          <cell r="AD2140">
            <v>0</v>
          </cell>
          <cell r="AE2140">
            <v>0</v>
          </cell>
          <cell r="AF2140">
            <v>0</v>
          </cell>
          <cell r="AG2140">
            <v>0</v>
          </cell>
          <cell r="AH2140">
            <v>0</v>
          </cell>
        </row>
        <row r="2141">
          <cell r="A2141">
            <v>5041011</v>
          </cell>
          <cell r="C2141" t="str">
            <v>皇陵探宝怪物事件</v>
          </cell>
          <cell r="F2141">
            <v>50410111</v>
          </cell>
          <cell r="G2141">
            <v>50410112</v>
          </cell>
          <cell r="H2141">
            <v>50410113</v>
          </cell>
          <cell r="I2141">
            <v>50410114</v>
          </cell>
          <cell r="J2141">
            <v>50410115</v>
          </cell>
          <cell r="K2141">
            <v>50410116</v>
          </cell>
          <cell r="L2141">
            <v>3</v>
          </cell>
          <cell r="M2141">
            <v>2</v>
          </cell>
          <cell r="N2141">
            <v>1</v>
          </cell>
          <cell r="O2141">
            <v>5</v>
          </cell>
          <cell r="P2141">
            <v>6</v>
          </cell>
          <cell r="Q2141">
            <v>4</v>
          </cell>
          <cell r="R2141">
            <v>0</v>
          </cell>
          <cell r="S2141">
            <v>0</v>
          </cell>
          <cell r="T2141">
            <v>0</v>
          </cell>
          <cell r="U2141">
            <v>0</v>
          </cell>
          <cell r="V2141">
            <v>0</v>
          </cell>
          <cell r="W2141">
            <v>0</v>
          </cell>
          <cell r="AC2141">
            <v>0</v>
          </cell>
          <cell r="AD2141">
            <v>0</v>
          </cell>
          <cell r="AE2141">
            <v>0</v>
          </cell>
          <cell r="AF2141">
            <v>0</v>
          </cell>
          <cell r="AG2141">
            <v>0</v>
          </cell>
          <cell r="AH2141">
            <v>0</v>
          </cell>
        </row>
        <row r="2142">
          <cell r="A2142">
            <v>5041021</v>
          </cell>
          <cell r="C2142" t="str">
            <v>皇陵探宝怪物事件</v>
          </cell>
          <cell r="F2142">
            <v>50410211</v>
          </cell>
          <cell r="G2142">
            <v>50410212</v>
          </cell>
          <cell r="H2142">
            <v>50410213</v>
          </cell>
          <cell r="I2142">
            <v>50410214</v>
          </cell>
          <cell r="J2142">
            <v>50410215</v>
          </cell>
          <cell r="K2142">
            <v>50410216</v>
          </cell>
          <cell r="L2142">
            <v>1</v>
          </cell>
          <cell r="M2142">
            <v>2</v>
          </cell>
          <cell r="N2142">
            <v>3</v>
          </cell>
          <cell r="O2142">
            <v>4</v>
          </cell>
          <cell r="P2142">
            <v>5</v>
          </cell>
          <cell r="Q2142">
            <v>6</v>
          </cell>
          <cell r="R2142">
            <v>0</v>
          </cell>
          <cell r="S2142">
            <v>0</v>
          </cell>
          <cell r="T2142">
            <v>0</v>
          </cell>
          <cell r="U2142">
            <v>0</v>
          </cell>
          <cell r="V2142">
            <v>0</v>
          </cell>
          <cell r="W2142">
            <v>0</v>
          </cell>
          <cell r="AC2142">
            <v>0</v>
          </cell>
          <cell r="AD2142">
            <v>0</v>
          </cell>
          <cell r="AE2142">
            <v>0</v>
          </cell>
          <cell r="AF2142">
            <v>0</v>
          </cell>
          <cell r="AG2142">
            <v>0</v>
          </cell>
          <cell r="AH2142">
            <v>0</v>
          </cell>
        </row>
        <row r="2143">
          <cell r="A2143">
            <v>5041031</v>
          </cell>
          <cell r="C2143" t="str">
            <v>皇陵探宝怪物事件</v>
          </cell>
          <cell r="F2143">
            <v>50410311</v>
          </cell>
          <cell r="G2143">
            <v>50410312</v>
          </cell>
          <cell r="H2143">
            <v>50410313</v>
          </cell>
          <cell r="I2143">
            <v>50410314</v>
          </cell>
          <cell r="J2143">
            <v>50410315</v>
          </cell>
          <cell r="K2143">
            <v>50410316</v>
          </cell>
          <cell r="L2143">
            <v>2</v>
          </cell>
          <cell r="M2143">
            <v>1</v>
          </cell>
          <cell r="N2143">
            <v>4</v>
          </cell>
          <cell r="O2143">
            <v>3</v>
          </cell>
          <cell r="P2143">
            <v>6</v>
          </cell>
          <cell r="Q2143">
            <v>5</v>
          </cell>
          <cell r="R2143">
            <v>0</v>
          </cell>
          <cell r="S2143">
            <v>0</v>
          </cell>
          <cell r="T2143">
            <v>0</v>
          </cell>
          <cell r="U2143">
            <v>0</v>
          </cell>
          <cell r="V2143">
            <v>0</v>
          </cell>
          <cell r="W2143">
            <v>0</v>
          </cell>
          <cell r="AC2143">
            <v>0</v>
          </cell>
          <cell r="AD2143">
            <v>0</v>
          </cell>
          <cell r="AE2143">
            <v>0</v>
          </cell>
          <cell r="AF2143">
            <v>0</v>
          </cell>
          <cell r="AG2143">
            <v>0</v>
          </cell>
          <cell r="AH2143">
            <v>0</v>
          </cell>
        </row>
        <row r="2144">
          <cell r="A2144">
            <v>5041041</v>
          </cell>
          <cell r="C2144" t="str">
            <v>皇陵探宝怪物事件</v>
          </cell>
          <cell r="F2144">
            <v>50410411</v>
          </cell>
          <cell r="G2144">
            <v>50410412</v>
          </cell>
          <cell r="H2144">
            <v>50410413</v>
          </cell>
          <cell r="I2144">
            <v>50410414</v>
          </cell>
          <cell r="J2144">
            <v>50410415</v>
          </cell>
          <cell r="K2144">
            <v>50410416</v>
          </cell>
          <cell r="L2144">
            <v>4</v>
          </cell>
          <cell r="M2144">
            <v>3</v>
          </cell>
          <cell r="N2144">
            <v>5</v>
          </cell>
          <cell r="O2144">
            <v>6</v>
          </cell>
          <cell r="P2144">
            <v>1</v>
          </cell>
          <cell r="Q2144">
            <v>2</v>
          </cell>
          <cell r="R2144">
            <v>0</v>
          </cell>
          <cell r="S2144">
            <v>0</v>
          </cell>
          <cell r="T2144">
            <v>0</v>
          </cell>
          <cell r="U2144">
            <v>0</v>
          </cell>
          <cell r="V2144">
            <v>0</v>
          </cell>
          <cell r="W2144">
            <v>0</v>
          </cell>
          <cell r="AC2144">
            <v>0</v>
          </cell>
          <cell r="AD2144">
            <v>0</v>
          </cell>
          <cell r="AE2144">
            <v>0</v>
          </cell>
          <cell r="AF2144">
            <v>0</v>
          </cell>
          <cell r="AG2144">
            <v>0</v>
          </cell>
          <cell r="AH2144">
            <v>0</v>
          </cell>
        </row>
        <row r="2145">
          <cell r="A2145">
            <v>5041051</v>
          </cell>
          <cell r="C2145" t="str">
            <v>皇陵探宝怪物事件</v>
          </cell>
          <cell r="F2145">
            <v>50410511</v>
          </cell>
          <cell r="G2145">
            <v>50410512</v>
          </cell>
          <cell r="H2145">
            <v>50410513</v>
          </cell>
          <cell r="I2145">
            <v>50410514</v>
          </cell>
          <cell r="J2145">
            <v>50410515</v>
          </cell>
          <cell r="K2145">
            <v>50410516</v>
          </cell>
          <cell r="L2145">
            <v>6</v>
          </cell>
          <cell r="M2145">
            <v>5</v>
          </cell>
          <cell r="N2145">
            <v>4</v>
          </cell>
          <cell r="O2145">
            <v>2</v>
          </cell>
          <cell r="P2145">
            <v>1</v>
          </cell>
          <cell r="Q2145">
            <v>3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AC2145">
            <v>0</v>
          </cell>
          <cell r="AD2145">
            <v>0</v>
          </cell>
          <cell r="AE2145">
            <v>0</v>
          </cell>
          <cell r="AF2145">
            <v>0</v>
          </cell>
          <cell r="AG2145">
            <v>0</v>
          </cell>
          <cell r="AH2145">
            <v>0</v>
          </cell>
        </row>
        <row r="2146">
          <cell r="A2146">
            <v>5041061</v>
          </cell>
          <cell r="C2146" t="str">
            <v>皇陵探宝怪物事件</v>
          </cell>
          <cell r="F2146">
            <v>50410611</v>
          </cell>
          <cell r="G2146">
            <v>50410612</v>
          </cell>
          <cell r="H2146">
            <v>50410613</v>
          </cell>
          <cell r="I2146">
            <v>50410614</v>
          </cell>
          <cell r="J2146">
            <v>50410615</v>
          </cell>
          <cell r="K2146">
            <v>50410616</v>
          </cell>
          <cell r="L2146">
            <v>3</v>
          </cell>
          <cell r="M2146">
            <v>2</v>
          </cell>
          <cell r="N2146">
            <v>1</v>
          </cell>
          <cell r="O2146">
            <v>5</v>
          </cell>
          <cell r="P2146">
            <v>6</v>
          </cell>
          <cell r="Q2146">
            <v>4</v>
          </cell>
          <cell r="R2146">
            <v>0</v>
          </cell>
          <cell r="S2146">
            <v>0</v>
          </cell>
          <cell r="T2146">
            <v>0</v>
          </cell>
          <cell r="U2146">
            <v>0</v>
          </cell>
          <cell r="V2146">
            <v>0</v>
          </cell>
          <cell r="W2146">
            <v>0</v>
          </cell>
          <cell r="AC2146">
            <v>0</v>
          </cell>
          <cell r="AD2146">
            <v>0</v>
          </cell>
          <cell r="AE2146">
            <v>0</v>
          </cell>
          <cell r="AF2146">
            <v>0</v>
          </cell>
          <cell r="AG2146">
            <v>0</v>
          </cell>
          <cell r="AH2146">
            <v>0</v>
          </cell>
        </row>
        <row r="2147">
          <cell r="A2147">
            <v>5041071</v>
          </cell>
          <cell r="C2147" t="str">
            <v>皇陵探宝怪物事件</v>
          </cell>
          <cell r="F2147">
            <v>50410711</v>
          </cell>
          <cell r="G2147">
            <v>50410712</v>
          </cell>
          <cell r="H2147">
            <v>50410713</v>
          </cell>
          <cell r="I2147">
            <v>50410714</v>
          </cell>
          <cell r="J2147">
            <v>50410715</v>
          </cell>
          <cell r="K2147">
            <v>50410716</v>
          </cell>
          <cell r="L2147">
            <v>1</v>
          </cell>
          <cell r="M2147">
            <v>2</v>
          </cell>
          <cell r="N2147">
            <v>3</v>
          </cell>
          <cell r="O2147">
            <v>4</v>
          </cell>
          <cell r="P2147">
            <v>5</v>
          </cell>
          <cell r="Q2147">
            <v>6</v>
          </cell>
          <cell r="R2147">
            <v>0</v>
          </cell>
          <cell r="S2147">
            <v>0</v>
          </cell>
          <cell r="T2147">
            <v>0</v>
          </cell>
          <cell r="U2147">
            <v>0</v>
          </cell>
          <cell r="V2147">
            <v>0</v>
          </cell>
          <cell r="W2147">
            <v>0</v>
          </cell>
          <cell r="AC2147">
            <v>0</v>
          </cell>
          <cell r="AD2147">
            <v>0</v>
          </cell>
          <cell r="AE2147">
            <v>0</v>
          </cell>
          <cell r="AF2147">
            <v>0</v>
          </cell>
          <cell r="AG2147">
            <v>0</v>
          </cell>
          <cell r="AH2147">
            <v>0</v>
          </cell>
        </row>
        <row r="2148">
          <cell r="A2148">
            <v>5041081</v>
          </cell>
          <cell r="C2148" t="str">
            <v>皇陵探宝怪物事件</v>
          </cell>
          <cell r="F2148">
            <v>50410811</v>
          </cell>
          <cell r="G2148">
            <v>50410812</v>
          </cell>
          <cell r="H2148">
            <v>50410813</v>
          </cell>
          <cell r="I2148">
            <v>50410814</v>
          </cell>
          <cell r="J2148">
            <v>50410815</v>
          </cell>
          <cell r="K2148">
            <v>50410816</v>
          </cell>
          <cell r="L2148">
            <v>2</v>
          </cell>
          <cell r="M2148">
            <v>1</v>
          </cell>
          <cell r="N2148">
            <v>4</v>
          </cell>
          <cell r="O2148">
            <v>3</v>
          </cell>
          <cell r="P2148">
            <v>6</v>
          </cell>
          <cell r="Q2148">
            <v>5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AC2148">
            <v>0</v>
          </cell>
          <cell r="AD2148">
            <v>0</v>
          </cell>
          <cell r="AE2148">
            <v>0</v>
          </cell>
          <cell r="AF2148">
            <v>0</v>
          </cell>
          <cell r="AG2148">
            <v>0</v>
          </cell>
          <cell r="AH2148">
            <v>0</v>
          </cell>
        </row>
        <row r="2149">
          <cell r="A2149">
            <v>5041091</v>
          </cell>
          <cell r="C2149" t="str">
            <v>皇陵探宝怪物事件</v>
          </cell>
          <cell r="F2149">
            <v>50410911</v>
          </cell>
          <cell r="G2149">
            <v>50410912</v>
          </cell>
          <cell r="H2149">
            <v>50410913</v>
          </cell>
          <cell r="I2149">
            <v>50410914</v>
          </cell>
          <cell r="J2149">
            <v>50410915</v>
          </cell>
          <cell r="K2149">
            <v>50410916</v>
          </cell>
          <cell r="L2149">
            <v>4</v>
          </cell>
          <cell r="M2149">
            <v>3</v>
          </cell>
          <cell r="N2149">
            <v>5</v>
          </cell>
          <cell r="O2149">
            <v>6</v>
          </cell>
          <cell r="P2149">
            <v>1</v>
          </cell>
          <cell r="Q2149">
            <v>2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AC2149">
            <v>0</v>
          </cell>
          <cell r="AD2149">
            <v>0</v>
          </cell>
          <cell r="AE2149">
            <v>0</v>
          </cell>
          <cell r="AF2149">
            <v>0</v>
          </cell>
          <cell r="AG2149">
            <v>0</v>
          </cell>
          <cell r="AH2149">
            <v>0</v>
          </cell>
        </row>
        <row r="2150">
          <cell r="A2150">
            <v>5041101</v>
          </cell>
          <cell r="C2150" t="str">
            <v>皇陵探宝怪物事件</v>
          </cell>
          <cell r="F2150">
            <v>50411011</v>
          </cell>
          <cell r="G2150">
            <v>50411012</v>
          </cell>
          <cell r="H2150">
            <v>50411013</v>
          </cell>
          <cell r="I2150">
            <v>50411014</v>
          </cell>
          <cell r="J2150">
            <v>50411015</v>
          </cell>
          <cell r="K2150">
            <v>50411016</v>
          </cell>
          <cell r="L2150">
            <v>6</v>
          </cell>
          <cell r="M2150">
            <v>5</v>
          </cell>
          <cell r="N2150">
            <v>4</v>
          </cell>
          <cell r="O2150">
            <v>2</v>
          </cell>
          <cell r="P2150">
            <v>1</v>
          </cell>
          <cell r="Q2150">
            <v>3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AC2150">
            <v>0</v>
          </cell>
          <cell r="AD2150">
            <v>0</v>
          </cell>
          <cell r="AE2150">
            <v>0</v>
          </cell>
          <cell r="AF2150">
            <v>0</v>
          </cell>
          <cell r="AG2150">
            <v>0</v>
          </cell>
          <cell r="AH2150">
            <v>0</v>
          </cell>
        </row>
        <row r="2151">
          <cell r="A2151">
            <v>5051011</v>
          </cell>
          <cell r="C2151" t="str">
            <v>皇陵探宝怪物事件</v>
          </cell>
          <cell r="F2151">
            <v>50510111</v>
          </cell>
          <cell r="G2151">
            <v>50510112</v>
          </cell>
          <cell r="H2151">
            <v>50510113</v>
          </cell>
          <cell r="I2151">
            <v>50510114</v>
          </cell>
          <cell r="J2151">
            <v>50510115</v>
          </cell>
          <cell r="K2151">
            <v>50510116</v>
          </cell>
          <cell r="L2151">
            <v>3</v>
          </cell>
          <cell r="M2151">
            <v>2</v>
          </cell>
          <cell r="N2151">
            <v>1</v>
          </cell>
          <cell r="O2151">
            <v>5</v>
          </cell>
          <cell r="P2151">
            <v>6</v>
          </cell>
          <cell r="Q2151">
            <v>4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AC2151">
            <v>0</v>
          </cell>
          <cell r="AD2151">
            <v>0</v>
          </cell>
          <cell r="AE2151">
            <v>0</v>
          </cell>
          <cell r="AF2151">
            <v>0</v>
          </cell>
          <cell r="AG2151">
            <v>0</v>
          </cell>
          <cell r="AH2151">
            <v>0</v>
          </cell>
        </row>
        <row r="2152">
          <cell r="A2152">
            <v>5051021</v>
          </cell>
          <cell r="C2152" t="str">
            <v>皇陵探宝怪物事件</v>
          </cell>
          <cell r="F2152">
            <v>50510211</v>
          </cell>
          <cell r="G2152">
            <v>50510212</v>
          </cell>
          <cell r="H2152">
            <v>50510213</v>
          </cell>
          <cell r="I2152">
            <v>50510214</v>
          </cell>
          <cell r="J2152">
            <v>50510215</v>
          </cell>
          <cell r="K2152">
            <v>50510216</v>
          </cell>
          <cell r="L2152">
            <v>1</v>
          </cell>
          <cell r="M2152">
            <v>2</v>
          </cell>
          <cell r="N2152">
            <v>3</v>
          </cell>
          <cell r="O2152">
            <v>4</v>
          </cell>
          <cell r="P2152">
            <v>5</v>
          </cell>
          <cell r="Q2152">
            <v>6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  <cell r="AG2152">
            <v>0</v>
          </cell>
          <cell r="AH2152">
            <v>0</v>
          </cell>
        </row>
        <row r="2153">
          <cell r="A2153">
            <v>5051031</v>
          </cell>
          <cell r="C2153" t="str">
            <v>皇陵探宝怪物事件</v>
          </cell>
          <cell r="F2153">
            <v>50510311</v>
          </cell>
          <cell r="G2153">
            <v>50510312</v>
          </cell>
          <cell r="H2153">
            <v>50510313</v>
          </cell>
          <cell r="I2153">
            <v>50510314</v>
          </cell>
          <cell r="J2153">
            <v>50510315</v>
          </cell>
          <cell r="K2153">
            <v>50510316</v>
          </cell>
          <cell r="L2153">
            <v>2</v>
          </cell>
          <cell r="M2153">
            <v>1</v>
          </cell>
          <cell r="N2153">
            <v>4</v>
          </cell>
          <cell r="O2153">
            <v>3</v>
          </cell>
          <cell r="P2153">
            <v>6</v>
          </cell>
          <cell r="Q2153">
            <v>5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  <cell r="AG2153">
            <v>0</v>
          </cell>
          <cell r="AH2153">
            <v>0</v>
          </cell>
        </row>
        <row r="2154">
          <cell r="A2154">
            <v>5051041</v>
          </cell>
          <cell r="C2154" t="str">
            <v>皇陵探宝怪物事件</v>
          </cell>
          <cell r="F2154">
            <v>50510411</v>
          </cell>
          <cell r="G2154">
            <v>50510412</v>
          </cell>
          <cell r="H2154">
            <v>50510413</v>
          </cell>
          <cell r="I2154">
            <v>50510414</v>
          </cell>
          <cell r="J2154">
            <v>50510415</v>
          </cell>
          <cell r="K2154">
            <v>50510416</v>
          </cell>
          <cell r="L2154">
            <v>4</v>
          </cell>
          <cell r="M2154">
            <v>3</v>
          </cell>
          <cell r="N2154">
            <v>5</v>
          </cell>
          <cell r="O2154">
            <v>6</v>
          </cell>
          <cell r="P2154">
            <v>1</v>
          </cell>
          <cell r="Q2154">
            <v>2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AC2154">
            <v>0</v>
          </cell>
          <cell r="AD2154">
            <v>0</v>
          </cell>
          <cell r="AE2154">
            <v>0</v>
          </cell>
          <cell r="AF2154">
            <v>0</v>
          </cell>
          <cell r="AG2154">
            <v>0</v>
          </cell>
          <cell r="AH2154">
            <v>0</v>
          </cell>
        </row>
        <row r="2155">
          <cell r="A2155">
            <v>5051051</v>
          </cell>
          <cell r="C2155" t="str">
            <v>皇陵探宝怪物事件</v>
          </cell>
          <cell r="F2155">
            <v>50510511</v>
          </cell>
          <cell r="G2155">
            <v>50510512</v>
          </cell>
          <cell r="H2155">
            <v>50510513</v>
          </cell>
          <cell r="I2155">
            <v>50510514</v>
          </cell>
          <cell r="J2155">
            <v>50510515</v>
          </cell>
          <cell r="K2155">
            <v>50510516</v>
          </cell>
          <cell r="L2155">
            <v>6</v>
          </cell>
          <cell r="M2155">
            <v>5</v>
          </cell>
          <cell r="N2155">
            <v>4</v>
          </cell>
          <cell r="O2155">
            <v>2</v>
          </cell>
          <cell r="P2155">
            <v>1</v>
          </cell>
          <cell r="Q2155">
            <v>3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AC2155">
            <v>0</v>
          </cell>
          <cell r="AD2155">
            <v>0</v>
          </cell>
          <cell r="AE2155">
            <v>0</v>
          </cell>
          <cell r="AF2155">
            <v>0</v>
          </cell>
          <cell r="AG2155">
            <v>0</v>
          </cell>
          <cell r="AH2155">
            <v>0</v>
          </cell>
        </row>
        <row r="2156">
          <cell r="A2156">
            <v>5051061</v>
          </cell>
          <cell r="C2156" t="str">
            <v>皇陵探宝怪物事件</v>
          </cell>
          <cell r="F2156">
            <v>50510611</v>
          </cell>
          <cell r="G2156">
            <v>50510612</v>
          </cell>
          <cell r="H2156">
            <v>50510613</v>
          </cell>
          <cell r="I2156">
            <v>50510614</v>
          </cell>
          <cell r="J2156">
            <v>50510615</v>
          </cell>
          <cell r="K2156">
            <v>50510616</v>
          </cell>
          <cell r="L2156">
            <v>3</v>
          </cell>
          <cell r="M2156">
            <v>2</v>
          </cell>
          <cell r="N2156">
            <v>1</v>
          </cell>
          <cell r="O2156">
            <v>5</v>
          </cell>
          <cell r="P2156">
            <v>6</v>
          </cell>
          <cell r="Q2156">
            <v>4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AC2156">
            <v>0</v>
          </cell>
          <cell r="AD2156">
            <v>0</v>
          </cell>
          <cell r="AE2156">
            <v>0</v>
          </cell>
          <cell r="AF2156">
            <v>0</v>
          </cell>
          <cell r="AG2156">
            <v>0</v>
          </cell>
          <cell r="AH2156">
            <v>0</v>
          </cell>
        </row>
        <row r="2157">
          <cell r="A2157">
            <v>5051071</v>
          </cell>
          <cell r="C2157" t="str">
            <v>皇陵探宝怪物事件</v>
          </cell>
          <cell r="F2157">
            <v>50510711</v>
          </cell>
          <cell r="G2157">
            <v>50510712</v>
          </cell>
          <cell r="H2157">
            <v>50510713</v>
          </cell>
          <cell r="I2157">
            <v>50510714</v>
          </cell>
          <cell r="J2157">
            <v>50510715</v>
          </cell>
          <cell r="K2157">
            <v>50510716</v>
          </cell>
          <cell r="L2157">
            <v>1</v>
          </cell>
          <cell r="M2157">
            <v>2</v>
          </cell>
          <cell r="N2157">
            <v>3</v>
          </cell>
          <cell r="O2157">
            <v>4</v>
          </cell>
          <cell r="P2157">
            <v>5</v>
          </cell>
          <cell r="Q2157">
            <v>6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AC2157">
            <v>0</v>
          </cell>
          <cell r="AD2157">
            <v>0</v>
          </cell>
          <cell r="AE2157">
            <v>0</v>
          </cell>
          <cell r="AF2157">
            <v>0</v>
          </cell>
          <cell r="AG2157">
            <v>0</v>
          </cell>
          <cell r="AH2157">
            <v>0</v>
          </cell>
        </row>
        <row r="2158">
          <cell r="A2158">
            <v>5051081</v>
          </cell>
          <cell r="C2158" t="str">
            <v>皇陵探宝怪物事件</v>
          </cell>
          <cell r="F2158">
            <v>50510811</v>
          </cell>
          <cell r="G2158">
            <v>50510812</v>
          </cell>
          <cell r="H2158">
            <v>50510813</v>
          </cell>
          <cell r="I2158">
            <v>50510814</v>
          </cell>
          <cell r="J2158">
            <v>50510815</v>
          </cell>
          <cell r="K2158">
            <v>50510816</v>
          </cell>
          <cell r="L2158">
            <v>2</v>
          </cell>
          <cell r="M2158">
            <v>1</v>
          </cell>
          <cell r="N2158">
            <v>4</v>
          </cell>
          <cell r="O2158">
            <v>3</v>
          </cell>
          <cell r="P2158">
            <v>6</v>
          </cell>
          <cell r="Q2158">
            <v>5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AC2158">
            <v>0</v>
          </cell>
          <cell r="AD2158">
            <v>0</v>
          </cell>
          <cell r="AE2158">
            <v>0</v>
          </cell>
          <cell r="AF2158">
            <v>0</v>
          </cell>
          <cell r="AG2158">
            <v>0</v>
          </cell>
          <cell r="AH2158">
            <v>0</v>
          </cell>
        </row>
        <row r="2159">
          <cell r="A2159">
            <v>5051091</v>
          </cell>
          <cell r="C2159" t="str">
            <v>皇陵探宝怪物事件</v>
          </cell>
          <cell r="F2159">
            <v>50510911</v>
          </cell>
          <cell r="G2159">
            <v>50510912</v>
          </cell>
          <cell r="H2159">
            <v>50510913</v>
          </cell>
          <cell r="I2159">
            <v>50510914</v>
          </cell>
          <cell r="J2159">
            <v>50510915</v>
          </cell>
          <cell r="K2159">
            <v>50510916</v>
          </cell>
          <cell r="L2159">
            <v>4</v>
          </cell>
          <cell r="M2159">
            <v>3</v>
          </cell>
          <cell r="N2159">
            <v>5</v>
          </cell>
          <cell r="O2159">
            <v>6</v>
          </cell>
          <cell r="P2159">
            <v>1</v>
          </cell>
          <cell r="Q2159">
            <v>2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AC2159">
            <v>0</v>
          </cell>
          <cell r="AD2159">
            <v>0</v>
          </cell>
          <cell r="AE2159">
            <v>0</v>
          </cell>
          <cell r="AF2159">
            <v>0</v>
          </cell>
          <cell r="AG2159">
            <v>0</v>
          </cell>
          <cell r="AH2159">
            <v>0</v>
          </cell>
        </row>
        <row r="2160">
          <cell r="A2160">
            <v>5051101</v>
          </cell>
          <cell r="C2160" t="str">
            <v>皇陵探宝怪物事件</v>
          </cell>
          <cell r="F2160">
            <v>50511011</v>
          </cell>
          <cell r="G2160">
            <v>50511012</v>
          </cell>
          <cell r="H2160">
            <v>50511013</v>
          </cell>
          <cell r="I2160">
            <v>50511014</v>
          </cell>
          <cell r="J2160">
            <v>50511015</v>
          </cell>
          <cell r="K2160">
            <v>50511016</v>
          </cell>
          <cell r="L2160">
            <v>6</v>
          </cell>
          <cell r="M2160">
            <v>5</v>
          </cell>
          <cell r="N2160">
            <v>4</v>
          </cell>
          <cell r="O2160">
            <v>2</v>
          </cell>
          <cell r="P2160">
            <v>1</v>
          </cell>
          <cell r="Q2160">
            <v>3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AC2160">
            <v>0</v>
          </cell>
          <cell r="AD2160">
            <v>0</v>
          </cell>
          <cell r="AE2160">
            <v>0</v>
          </cell>
          <cell r="AF2160">
            <v>0</v>
          </cell>
          <cell r="AG2160">
            <v>0</v>
          </cell>
          <cell r="AH2160">
            <v>0</v>
          </cell>
        </row>
        <row r="2161">
          <cell r="A2161">
            <v>5111051</v>
          </cell>
          <cell r="C2161" t="str">
            <v>皇陵探宝boss</v>
          </cell>
          <cell r="F2161">
            <v>51110511</v>
          </cell>
          <cell r="G2161">
            <v>51110512</v>
          </cell>
          <cell r="H2161">
            <v>51110513</v>
          </cell>
          <cell r="I2161">
            <v>51110514</v>
          </cell>
          <cell r="J2161">
            <v>51110515</v>
          </cell>
          <cell r="K2161">
            <v>51110516</v>
          </cell>
          <cell r="L2161">
            <v>6</v>
          </cell>
          <cell r="M2161">
            <v>5</v>
          </cell>
          <cell r="N2161">
            <v>4</v>
          </cell>
          <cell r="O2161">
            <v>2</v>
          </cell>
          <cell r="P2161">
            <v>1</v>
          </cell>
          <cell r="Q2161">
            <v>3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  <cell r="AG2161">
            <v>0</v>
          </cell>
          <cell r="AH2161">
            <v>0</v>
          </cell>
        </row>
        <row r="2162">
          <cell r="A2162">
            <v>5111101</v>
          </cell>
          <cell r="C2162" t="str">
            <v>皇陵探宝boss</v>
          </cell>
          <cell r="F2162">
            <v>51111011</v>
          </cell>
          <cell r="G2162">
            <v>51111012</v>
          </cell>
          <cell r="H2162">
            <v>51111013</v>
          </cell>
          <cell r="I2162">
            <v>51111014</v>
          </cell>
          <cell r="J2162">
            <v>51111015</v>
          </cell>
          <cell r="K2162">
            <v>51111016</v>
          </cell>
          <cell r="L2162">
            <v>6</v>
          </cell>
          <cell r="M2162">
            <v>5</v>
          </cell>
          <cell r="N2162">
            <v>4</v>
          </cell>
          <cell r="O2162">
            <v>2</v>
          </cell>
          <cell r="P2162">
            <v>1</v>
          </cell>
          <cell r="Q2162">
            <v>3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AC2162">
            <v>0</v>
          </cell>
          <cell r="AD2162">
            <v>0</v>
          </cell>
          <cell r="AE2162">
            <v>0</v>
          </cell>
          <cell r="AF2162">
            <v>0</v>
          </cell>
          <cell r="AG2162">
            <v>0</v>
          </cell>
          <cell r="AH2162">
            <v>0</v>
          </cell>
        </row>
        <row r="2163">
          <cell r="A2163">
            <v>5121051</v>
          </cell>
          <cell r="C2163" t="str">
            <v>皇陵探宝boss</v>
          </cell>
          <cell r="F2163">
            <v>51210511</v>
          </cell>
          <cell r="G2163">
            <v>51210512</v>
          </cell>
          <cell r="H2163">
            <v>51210513</v>
          </cell>
          <cell r="I2163">
            <v>51210514</v>
          </cell>
          <cell r="J2163">
            <v>51210515</v>
          </cell>
          <cell r="K2163">
            <v>51210516</v>
          </cell>
          <cell r="L2163">
            <v>6</v>
          </cell>
          <cell r="M2163">
            <v>5</v>
          </cell>
          <cell r="N2163">
            <v>4</v>
          </cell>
          <cell r="O2163">
            <v>2</v>
          </cell>
          <cell r="P2163">
            <v>1</v>
          </cell>
          <cell r="Q2163">
            <v>3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AC2163">
            <v>0</v>
          </cell>
          <cell r="AD2163">
            <v>0</v>
          </cell>
          <cell r="AE2163">
            <v>0</v>
          </cell>
          <cell r="AF2163">
            <v>0</v>
          </cell>
          <cell r="AG2163">
            <v>0</v>
          </cell>
          <cell r="AH2163">
            <v>0</v>
          </cell>
        </row>
        <row r="2164">
          <cell r="A2164">
            <v>5121101</v>
          </cell>
          <cell r="C2164" t="str">
            <v>皇陵探宝boss</v>
          </cell>
          <cell r="F2164">
            <v>51211011</v>
          </cell>
          <cell r="G2164">
            <v>51211012</v>
          </cell>
          <cell r="H2164">
            <v>51211013</v>
          </cell>
          <cell r="I2164">
            <v>51211014</v>
          </cell>
          <cell r="J2164">
            <v>51211015</v>
          </cell>
          <cell r="K2164">
            <v>51211016</v>
          </cell>
          <cell r="L2164">
            <v>6</v>
          </cell>
          <cell r="M2164">
            <v>5</v>
          </cell>
          <cell r="N2164">
            <v>4</v>
          </cell>
          <cell r="O2164">
            <v>2</v>
          </cell>
          <cell r="P2164">
            <v>1</v>
          </cell>
          <cell r="Q2164">
            <v>3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AC2164">
            <v>0</v>
          </cell>
          <cell r="AD2164">
            <v>0</v>
          </cell>
          <cell r="AE2164">
            <v>0</v>
          </cell>
          <cell r="AF2164">
            <v>0</v>
          </cell>
          <cell r="AG2164">
            <v>0</v>
          </cell>
          <cell r="AH2164">
            <v>0</v>
          </cell>
        </row>
        <row r="2165">
          <cell r="A2165">
            <v>5131051</v>
          </cell>
          <cell r="C2165" t="str">
            <v>皇陵探宝boss</v>
          </cell>
          <cell r="F2165">
            <v>51310511</v>
          </cell>
          <cell r="G2165">
            <v>51310512</v>
          </cell>
          <cell r="H2165">
            <v>51310513</v>
          </cell>
          <cell r="I2165">
            <v>51310514</v>
          </cell>
          <cell r="J2165">
            <v>51310515</v>
          </cell>
          <cell r="K2165">
            <v>51310516</v>
          </cell>
          <cell r="L2165">
            <v>6</v>
          </cell>
          <cell r="M2165">
            <v>5</v>
          </cell>
          <cell r="N2165">
            <v>4</v>
          </cell>
          <cell r="O2165">
            <v>2</v>
          </cell>
          <cell r="P2165">
            <v>1</v>
          </cell>
          <cell r="Q2165">
            <v>3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AC2165">
            <v>0</v>
          </cell>
          <cell r="AD2165">
            <v>0</v>
          </cell>
          <cell r="AE2165">
            <v>0</v>
          </cell>
          <cell r="AF2165">
            <v>0</v>
          </cell>
          <cell r="AG2165">
            <v>0</v>
          </cell>
          <cell r="AH2165">
            <v>0</v>
          </cell>
        </row>
        <row r="2166">
          <cell r="A2166">
            <v>5131101</v>
          </cell>
          <cell r="C2166" t="str">
            <v>皇陵探宝boss</v>
          </cell>
          <cell r="F2166">
            <v>51311011</v>
          </cell>
          <cell r="G2166">
            <v>51311012</v>
          </cell>
          <cell r="H2166">
            <v>51311013</v>
          </cell>
          <cell r="I2166">
            <v>51311014</v>
          </cell>
          <cell r="J2166">
            <v>51311015</v>
          </cell>
          <cell r="K2166">
            <v>51311016</v>
          </cell>
          <cell r="L2166">
            <v>6</v>
          </cell>
          <cell r="M2166">
            <v>5</v>
          </cell>
          <cell r="N2166">
            <v>4</v>
          </cell>
          <cell r="O2166">
            <v>2</v>
          </cell>
          <cell r="P2166">
            <v>1</v>
          </cell>
          <cell r="Q2166">
            <v>3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AC2166">
            <v>0</v>
          </cell>
          <cell r="AD2166">
            <v>0</v>
          </cell>
          <cell r="AE2166">
            <v>0</v>
          </cell>
          <cell r="AF2166">
            <v>0</v>
          </cell>
          <cell r="AG2166">
            <v>0</v>
          </cell>
          <cell r="AH2166">
            <v>0</v>
          </cell>
        </row>
        <row r="2167">
          <cell r="A2167">
            <v>5141051</v>
          </cell>
          <cell r="C2167" t="str">
            <v>皇陵探宝boss</v>
          </cell>
          <cell r="F2167">
            <v>51410511</v>
          </cell>
          <cell r="G2167">
            <v>51410512</v>
          </cell>
          <cell r="H2167">
            <v>51410513</v>
          </cell>
          <cell r="I2167">
            <v>51410514</v>
          </cell>
          <cell r="J2167">
            <v>51410515</v>
          </cell>
          <cell r="K2167">
            <v>51410516</v>
          </cell>
          <cell r="L2167">
            <v>6</v>
          </cell>
          <cell r="M2167">
            <v>5</v>
          </cell>
          <cell r="N2167">
            <v>4</v>
          </cell>
          <cell r="O2167">
            <v>2</v>
          </cell>
          <cell r="P2167">
            <v>1</v>
          </cell>
          <cell r="Q2167">
            <v>3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AC2167">
            <v>0</v>
          </cell>
          <cell r="AD2167">
            <v>0</v>
          </cell>
          <cell r="AE2167">
            <v>0</v>
          </cell>
          <cell r="AF2167">
            <v>0</v>
          </cell>
          <cell r="AG2167">
            <v>0</v>
          </cell>
          <cell r="AH2167">
            <v>0</v>
          </cell>
        </row>
        <row r="2168">
          <cell r="A2168">
            <v>5141101</v>
          </cell>
          <cell r="C2168" t="str">
            <v>皇陵探宝boss</v>
          </cell>
          <cell r="F2168">
            <v>51411011</v>
          </cell>
          <cell r="G2168">
            <v>51411012</v>
          </cell>
          <cell r="H2168">
            <v>51411013</v>
          </cell>
          <cell r="I2168">
            <v>51411014</v>
          </cell>
          <cell r="J2168">
            <v>51411015</v>
          </cell>
          <cell r="K2168">
            <v>51411016</v>
          </cell>
          <cell r="L2168">
            <v>6</v>
          </cell>
          <cell r="M2168">
            <v>5</v>
          </cell>
          <cell r="N2168">
            <v>4</v>
          </cell>
          <cell r="O2168">
            <v>2</v>
          </cell>
          <cell r="P2168">
            <v>1</v>
          </cell>
          <cell r="Q2168">
            <v>3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AC2168">
            <v>0</v>
          </cell>
          <cell r="AD2168">
            <v>0</v>
          </cell>
          <cell r="AE2168">
            <v>0</v>
          </cell>
          <cell r="AF2168">
            <v>0</v>
          </cell>
          <cell r="AG2168">
            <v>0</v>
          </cell>
          <cell r="AH2168">
            <v>0</v>
          </cell>
        </row>
        <row r="2169">
          <cell r="A2169">
            <v>5151051</v>
          </cell>
          <cell r="C2169" t="str">
            <v>皇陵探宝boss</v>
          </cell>
          <cell r="F2169">
            <v>51510511</v>
          </cell>
          <cell r="G2169">
            <v>51510512</v>
          </cell>
          <cell r="H2169">
            <v>51510513</v>
          </cell>
          <cell r="I2169">
            <v>51510514</v>
          </cell>
          <cell r="J2169">
            <v>51510515</v>
          </cell>
          <cell r="K2169">
            <v>51510516</v>
          </cell>
          <cell r="L2169">
            <v>6</v>
          </cell>
          <cell r="M2169">
            <v>5</v>
          </cell>
          <cell r="N2169">
            <v>4</v>
          </cell>
          <cell r="O2169">
            <v>2</v>
          </cell>
          <cell r="P2169">
            <v>1</v>
          </cell>
          <cell r="Q2169">
            <v>3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AC2169">
            <v>0</v>
          </cell>
          <cell r="AD2169">
            <v>0</v>
          </cell>
          <cell r="AE2169">
            <v>0</v>
          </cell>
          <cell r="AF2169">
            <v>0</v>
          </cell>
          <cell r="AG2169">
            <v>0</v>
          </cell>
          <cell r="AH2169">
            <v>0</v>
          </cell>
        </row>
        <row r="2170">
          <cell r="A2170">
            <v>5151101</v>
          </cell>
          <cell r="C2170" t="str">
            <v>皇陵探宝boss</v>
          </cell>
          <cell r="F2170">
            <v>51511011</v>
          </cell>
          <cell r="G2170">
            <v>51511012</v>
          </cell>
          <cell r="H2170">
            <v>51511013</v>
          </cell>
          <cell r="I2170">
            <v>51511014</v>
          </cell>
          <cell r="J2170">
            <v>51511015</v>
          </cell>
          <cell r="K2170">
            <v>51511016</v>
          </cell>
          <cell r="L2170">
            <v>6</v>
          </cell>
          <cell r="M2170">
            <v>5</v>
          </cell>
          <cell r="N2170">
            <v>4</v>
          </cell>
          <cell r="O2170">
            <v>2</v>
          </cell>
          <cell r="P2170">
            <v>1</v>
          </cell>
          <cell r="Q2170">
            <v>3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AC2170">
            <v>0</v>
          </cell>
          <cell r="AD2170">
            <v>0</v>
          </cell>
          <cell r="AE2170">
            <v>0</v>
          </cell>
          <cell r="AF2170">
            <v>0</v>
          </cell>
          <cell r="AG2170">
            <v>0</v>
          </cell>
          <cell r="AH2170">
            <v>0</v>
          </cell>
        </row>
        <row r="2171">
          <cell r="A2171">
            <v>5161051</v>
          </cell>
          <cell r="C2171" t="str">
            <v>皇陵探宝boss</v>
          </cell>
          <cell r="F2171">
            <v>51610511</v>
          </cell>
          <cell r="G2171">
            <v>51610512</v>
          </cell>
          <cell r="H2171">
            <v>51610513</v>
          </cell>
          <cell r="I2171">
            <v>51610514</v>
          </cell>
          <cell r="J2171">
            <v>51610515</v>
          </cell>
          <cell r="K2171">
            <v>51610516</v>
          </cell>
          <cell r="L2171">
            <v>6</v>
          </cell>
          <cell r="M2171">
            <v>5</v>
          </cell>
          <cell r="N2171">
            <v>4</v>
          </cell>
          <cell r="O2171">
            <v>2</v>
          </cell>
          <cell r="P2171">
            <v>1</v>
          </cell>
          <cell r="Q2171">
            <v>3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AC2171">
            <v>0</v>
          </cell>
          <cell r="AD2171">
            <v>0</v>
          </cell>
          <cell r="AE2171">
            <v>0</v>
          </cell>
          <cell r="AF2171">
            <v>0</v>
          </cell>
          <cell r="AG2171">
            <v>0</v>
          </cell>
          <cell r="AH2171">
            <v>0</v>
          </cell>
        </row>
        <row r="2172">
          <cell r="A2172">
            <v>5161101</v>
          </cell>
          <cell r="C2172" t="str">
            <v>皇陵探宝boss</v>
          </cell>
          <cell r="F2172">
            <v>51611011</v>
          </cell>
          <cell r="G2172">
            <v>51611012</v>
          </cell>
          <cell r="H2172">
            <v>51611013</v>
          </cell>
          <cell r="I2172">
            <v>51611014</v>
          </cell>
          <cell r="J2172">
            <v>51611015</v>
          </cell>
          <cell r="K2172">
            <v>51611016</v>
          </cell>
          <cell r="L2172">
            <v>6</v>
          </cell>
          <cell r="M2172">
            <v>5</v>
          </cell>
          <cell r="N2172">
            <v>4</v>
          </cell>
          <cell r="O2172">
            <v>2</v>
          </cell>
          <cell r="P2172">
            <v>1</v>
          </cell>
          <cell r="Q2172">
            <v>3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AC2172">
            <v>0</v>
          </cell>
          <cell r="AD2172">
            <v>0</v>
          </cell>
          <cell r="AE2172">
            <v>0</v>
          </cell>
          <cell r="AF2172">
            <v>0</v>
          </cell>
          <cell r="AG2172">
            <v>0</v>
          </cell>
          <cell r="AH2172">
            <v>0</v>
          </cell>
        </row>
        <row r="2173">
          <cell r="A2173">
            <v>5171051</v>
          </cell>
          <cell r="C2173" t="str">
            <v>皇陵探宝boss</v>
          </cell>
          <cell r="F2173">
            <v>51710511</v>
          </cell>
          <cell r="G2173">
            <v>51710512</v>
          </cell>
          <cell r="H2173">
            <v>51710513</v>
          </cell>
          <cell r="I2173">
            <v>51710514</v>
          </cell>
          <cell r="J2173">
            <v>51710515</v>
          </cell>
          <cell r="K2173">
            <v>51710516</v>
          </cell>
          <cell r="L2173">
            <v>6</v>
          </cell>
          <cell r="M2173">
            <v>5</v>
          </cell>
          <cell r="N2173">
            <v>4</v>
          </cell>
          <cell r="O2173">
            <v>2</v>
          </cell>
          <cell r="P2173">
            <v>1</v>
          </cell>
          <cell r="Q2173">
            <v>3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AC2173">
            <v>0</v>
          </cell>
          <cell r="AD2173">
            <v>0</v>
          </cell>
          <cell r="AE2173">
            <v>0</v>
          </cell>
          <cell r="AF2173">
            <v>0</v>
          </cell>
          <cell r="AG2173">
            <v>0</v>
          </cell>
          <cell r="AH2173">
            <v>0</v>
          </cell>
        </row>
        <row r="2174">
          <cell r="A2174">
            <v>5171101</v>
          </cell>
          <cell r="C2174" t="str">
            <v>皇陵探宝boss</v>
          </cell>
          <cell r="F2174">
            <v>51711011</v>
          </cell>
          <cell r="G2174">
            <v>51711012</v>
          </cell>
          <cell r="H2174">
            <v>51711013</v>
          </cell>
          <cell r="I2174">
            <v>51711014</v>
          </cell>
          <cell r="J2174">
            <v>51711015</v>
          </cell>
          <cell r="K2174">
            <v>51711016</v>
          </cell>
          <cell r="L2174">
            <v>6</v>
          </cell>
          <cell r="M2174">
            <v>5</v>
          </cell>
          <cell r="N2174">
            <v>4</v>
          </cell>
          <cell r="O2174">
            <v>2</v>
          </cell>
          <cell r="P2174">
            <v>1</v>
          </cell>
          <cell r="Q2174">
            <v>3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AC2174">
            <v>0</v>
          </cell>
          <cell r="AD2174">
            <v>0</v>
          </cell>
          <cell r="AE2174">
            <v>0</v>
          </cell>
          <cell r="AF2174">
            <v>0</v>
          </cell>
          <cell r="AG2174">
            <v>0</v>
          </cell>
          <cell r="AH2174">
            <v>0</v>
          </cell>
        </row>
        <row r="2175">
          <cell r="A2175">
            <v>5181051</v>
          </cell>
          <cell r="C2175" t="str">
            <v>皇陵探宝boss</v>
          </cell>
          <cell r="F2175">
            <v>51810511</v>
          </cell>
          <cell r="G2175">
            <v>51810512</v>
          </cell>
          <cell r="H2175">
            <v>51810513</v>
          </cell>
          <cell r="I2175">
            <v>51810514</v>
          </cell>
          <cell r="J2175">
            <v>51810515</v>
          </cell>
          <cell r="K2175">
            <v>51810516</v>
          </cell>
          <cell r="L2175">
            <v>6</v>
          </cell>
          <cell r="M2175">
            <v>5</v>
          </cell>
          <cell r="N2175">
            <v>4</v>
          </cell>
          <cell r="O2175">
            <v>2</v>
          </cell>
          <cell r="P2175">
            <v>1</v>
          </cell>
          <cell r="Q2175">
            <v>3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AC2175">
            <v>0</v>
          </cell>
          <cell r="AD2175">
            <v>0</v>
          </cell>
          <cell r="AE2175">
            <v>0</v>
          </cell>
          <cell r="AF2175">
            <v>0</v>
          </cell>
          <cell r="AG2175">
            <v>0</v>
          </cell>
          <cell r="AH2175">
            <v>0</v>
          </cell>
        </row>
        <row r="2176">
          <cell r="A2176">
            <v>5181101</v>
          </cell>
          <cell r="C2176" t="str">
            <v>皇陵探宝boss</v>
          </cell>
          <cell r="F2176">
            <v>51811011</v>
          </cell>
          <cell r="G2176">
            <v>51811012</v>
          </cell>
          <cell r="H2176">
            <v>51811013</v>
          </cell>
          <cell r="I2176">
            <v>51811014</v>
          </cell>
          <cell r="J2176">
            <v>51811015</v>
          </cell>
          <cell r="K2176">
            <v>51811016</v>
          </cell>
          <cell r="L2176">
            <v>6</v>
          </cell>
          <cell r="M2176">
            <v>5</v>
          </cell>
          <cell r="N2176">
            <v>4</v>
          </cell>
          <cell r="O2176">
            <v>2</v>
          </cell>
          <cell r="P2176">
            <v>1</v>
          </cell>
          <cell r="Q2176">
            <v>3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AC2176">
            <v>0</v>
          </cell>
          <cell r="AD2176">
            <v>0</v>
          </cell>
          <cell r="AE2176">
            <v>0</v>
          </cell>
          <cell r="AF2176">
            <v>0</v>
          </cell>
          <cell r="AG2176">
            <v>0</v>
          </cell>
          <cell r="AH2176">
            <v>0</v>
          </cell>
        </row>
        <row r="2177">
          <cell r="A2177">
            <v>5191051</v>
          </cell>
          <cell r="C2177" t="str">
            <v>皇陵探宝boss</v>
          </cell>
          <cell r="F2177">
            <v>51910511</v>
          </cell>
          <cell r="G2177">
            <v>51910512</v>
          </cell>
          <cell r="H2177">
            <v>51910513</v>
          </cell>
          <cell r="I2177">
            <v>51910514</v>
          </cell>
          <cell r="J2177">
            <v>51910515</v>
          </cell>
          <cell r="K2177">
            <v>51910516</v>
          </cell>
          <cell r="L2177">
            <v>6</v>
          </cell>
          <cell r="M2177">
            <v>5</v>
          </cell>
          <cell r="N2177">
            <v>4</v>
          </cell>
          <cell r="O2177">
            <v>2</v>
          </cell>
          <cell r="P2177">
            <v>1</v>
          </cell>
          <cell r="Q2177">
            <v>3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AC2177">
            <v>0</v>
          </cell>
          <cell r="AD2177">
            <v>0</v>
          </cell>
          <cell r="AE2177">
            <v>0</v>
          </cell>
          <cell r="AF2177">
            <v>0</v>
          </cell>
          <cell r="AG2177">
            <v>0</v>
          </cell>
          <cell r="AH2177">
            <v>0</v>
          </cell>
        </row>
        <row r="2178">
          <cell r="A2178">
            <v>5191101</v>
          </cell>
          <cell r="C2178" t="str">
            <v>皇陵探宝boss</v>
          </cell>
          <cell r="F2178">
            <v>51911011</v>
          </cell>
          <cell r="G2178">
            <v>51911012</v>
          </cell>
          <cell r="H2178">
            <v>51911013</v>
          </cell>
          <cell r="I2178">
            <v>51911014</v>
          </cell>
          <cell r="J2178">
            <v>51911015</v>
          </cell>
          <cell r="K2178">
            <v>51911016</v>
          </cell>
          <cell r="L2178">
            <v>6</v>
          </cell>
          <cell r="M2178">
            <v>5</v>
          </cell>
          <cell r="N2178">
            <v>4</v>
          </cell>
          <cell r="O2178">
            <v>2</v>
          </cell>
          <cell r="P2178">
            <v>1</v>
          </cell>
          <cell r="Q2178">
            <v>3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AC2178">
            <v>0</v>
          </cell>
          <cell r="AD2178">
            <v>0</v>
          </cell>
          <cell r="AE2178">
            <v>0</v>
          </cell>
          <cell r="AF2178">
            <v>0</v>
          </cell>
          <cell r="AG2178">
            <v>0</v>
          </cell>
          <cell r="AH2178">
            <v>0</v>
          </cell>
        </row>
        <row r="2179">
          <cell r="A2179">
            <v>5201051</v>
          </cell>
          <cell r="C2179" t="str">
            <v>皇陵探宝boss</v>
          </cell>
          <cell r="F2179">
            <v>52010511</v>
          </cell>
          <cell r="G2179">
            <v>52010512</v>
          </cell>
          <cell r="H2179">
            <v>52010513</v>
          </cell>
          <cell r="I2179">
            <v>52010514</v>
          </cell>
          <cell r="J2179">
            <v>52010515</v>
          </cell>
          <cell r="K2179">
            <v>52010516</v>
          </cell>
          <cell r="L2179">
            <v>6</v>
          </cell>
          <cell r="M2179">
            <v>5</v>
          </cell>
          <cell r="N2179">
            <v>4</v>
          </cell>
          <cell r="O2179">
            <v>2</v>
          </cell>
          <cell r="P2179">
            <v>1</v>
          </cell>
          <cell r="Q2179">
            <v>3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AC2179">
            <v>0</v>
          </cell>
          <cell r="AD2179">
            <v>0</v>
          </cell>
          <cell r="AE2179">
            <v>0</v>
          </cell>
          <cell r="AF2179">
            <v>0</v>
          </cell>
          <cell r="AG2179">
            <v>0</v>
          </cell>
          <cell r="AH2179">
            <v>0</v>
          </cell>
        </row>
        <row r="2180">
          <cell r="A2180">
            <v>5201101</v>
          </cell>
          <cell r="C2180" t="str">
            <v>皇陵探宝boss</v>
          </cell>
          <cell r="F2180">
            <v>52011011</v>
          </cell>
          <cell r="G2180">
            <v>52011012</v>
          </cell>
          <cell r="H2180">
            <v>52011013</v>
          </cell>
          <cell r="I2180">
            <v>52011014</v>
          </cell>
          <cell r="J2180">
            <v>52011015</v>
          </cell>
          <cell r="K2180">
            <v>52011016</v>
          </cell>
          <cell r="L2180">
            <v>6</v>
          </cell>
          <cell r="M2180">
            <v>5</v>
          </cell>
          <cell r="N2180">
            <v>4</v>
          </cell>
          <cell r="O2180">
            <v>2</v>
          </cell>
          <cell r="P2180">
            <v>1</v>
          </cell>
          <cell r="Q2180">
            <v>3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  <cell r="AG2180">
            <v>0</v>
          </cell>
          <cell r="AH2180">
            <v>0</v>
          </cell>
        </row>
        <row r="2181">
          <cell r="A2181">
            <v>5012011</v>
          </cell>
          <cell r="C2181" t="str">
            <v>皇陵探宝怪物事件</v>
          </cell>
          <cell r="F2181">
            <v>50120111</v>
          </cell>
          <cell r="G2181">
            <v>50120112</v>
          </cell>
          <cell r="H2181">
            <v>50120113</v>
          </cell>
          <cell r="I2181">
            <v>50120114</v>
          </cell>
          <cell r="J2181">
            <v>50120115</v>
          </cell>
          <cell r="K2181">
            <v>50120116</v>
          </cell>
          <cell r="L2181">
            <v>3</v>
          </cell>
          <cell r="M2181">
            <v>2</v>
          </cell>
          <cell r="N2181">
            <v>1</v>
          </cell>
          <cell r="O2181">
            <v>5</v>
          </cell>
          <cell r="P2181">
            <v>6</v>
          </cell>
          <cell r="Q2181">
            <v>4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AC2181">
            <v>0</v>
          </cell>
          <cell r="AD2181">
            <v>0</v>
          </cell>
          <cell r="AE2181">
            <v>0</v>
          </cell>
          <cell r="AF2181">
            <v>0</v>
          </cell>
          <cell r="AG2181">
            <v>0</v>
          </cell>
          <cell r="AH2181">
            <v>0</v>
          </cell>
        </row>
        <row r="2182">
          <cell r="A2182">
            <v>5012021</v>
          </cell>
          <cell r="C2182" t="str">
            <v>皇陵探宝怪物事件</v>
          </cell>
          <cell r="F2182">
            <v>50120211</v>
          </cell>
          <cell r="G2182">
            <v>50120212</v>
          </cell>
          <cell r="H2182">
            <v>50120213</v>
          </cell>
          <cell r="I2182">
            <v>50120214</v>
          </cell>
          <cell r="J2182">
            <v>50120215</v>
          </cell>
          <cell r="K2182">
            <v>50120216</v>
          </cell>
          <cell r="L2182">
            <v>1</v>
          </cell>
          <cell r="M2182">
            <v>2</v>
          </cell>
          <cell r="N2182">
            <v>3</v>
          </cell>
          <cell r="O2182">
            <v>4</v>
          </cell>
          <cell r="P2182">
            <v>5</v>
          </cell>
          <cell r="Q2182">
            <v>6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AC2182">
            <v>0</v>
          </cell>
          <cell r="AD2182">
            <v>0</v>
          </cell>
          <cell r="AE2182">
            <v>0</v>
          </cell>
          <cell r="AF2182">
            <v>0</v>
          </cell>
          <cell r="AG2182">
            <v>0</v>
          </cell>
          <cell r="AH2182">
            <v>0</v>
          </cell>
        </row>
        <row r="2183">
          <cell r="A2183">
            <v>5012031</v>
          </cell>
          <cell r="C2183" t="str">
            <v>皇陵探宝怪物事件</v>
          </cell>
          <cell r="F2183">
            <v>50120311</v>
          </cell>
          <cell r="G2183">
            <v>50120312</v>
          </cell>
          <cell r="H2183">
            <v>50120313</v>
          </cell>
          <cell r="I2183">
            <v>50120314</v>
          </cell>
          <cell r="J2183">
            <v>50120315</v>
          </cell>
          <cell r="K2183">
            <v>50120316</v>
          </cell>
          <cell r="L2183">
            <v>2</v>
          </cell>
          <cell r="M2183">
            <v>1</v>
          </cell>
          <cell r="N2183">
            <v>4</v>
          </cell>
          <cell r="O2183">
            <v>3</v>
          </cell>
          <cell r="P2183">
            <v>6</v>
          </cell>
          <cell r="Q2183">
            <v>5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AC2183">
            <v>0</v>
          </cell>
          <cell r="AD2183">
            <v>0</v>
          </cell>
          <cell r="AE2183">
            <v>0</v>
          </cell>
          <cell r="AF2183">
            <v>0</v>
          </cell>
          <cell r="AG2183">
            <v>0</v>
          </cell>
          <cell r="AH2183">
            <v>0</v>
          </cell>
        </row>
        <row r="2184">
          <cell r="A2184">
            <v>5012041</v>
          </cell>
          <cell r="C2184" t="str">
            <v>皇陵探宝怪物事件</v>
          </cell>
          <cell r="F2184">
            <v>50120411</v>
          </cell>
          <cell r="G2184">
            <v>50120412</v>
          </cell>
          <cell r="H2184">
            <v>50120413</v>
          </cell>
          <cell r="I2184">
            <v>50120414</v>
          </cell>
          <cell r="J2184">
            <v>50120415</v>
          </cell>
          <cell r="K2184">
            <v>50120416</v>
          </cell>
          <cell r="L2184">
            <v>4</v>
          </cell>
          <cell r="M2184">
            <v>3</v>
          </cell>
          <cell r="N2184">
            <v>5</v>
          </cell>
          <cell r="O2184">
            <v>6</v>
          </cell>
          <cell r="P2184">
            <v>1</v>
          </cell>
          <cell r="Q2184">
            <v>2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AC2184">
            <v>0</v>
          </cell>
          <cell r="AD2184">
            <v>0</v>
          </cell>
          <cell r="AE2184">
            <v>0</v>
          </cell>
          <cell r="AF2184">
            <v>0</v>
          </cell>
          <cell r="AG2184">
            <v>0</v>
          </cell>
          <cell r="AH2184">
            <v>0</v>
          </cell>
        </row>
        <row r="2185">
          <cell r="A2185">
            <v>5012051</v>
          </cell>
          <cell r="C2185" t="str">
            <v>皇陵探宝怪物事件</v>
          </cell>
          <cell r="F2185">
            <v>50120511</v>
          </cell>
          <cell r="G2185">
            <v>50120512</v>
          </cell>
          <cell r="H2185">
            <v>50120513</v>
          </cell>
          <cell r="I2185">
            <v>50120514</v>
          </cell>
          <cell r="J2185">
            <v>50120515</v>
          </cell>
          <cell r="K2185">
            <v>50120516</v>
          </cell>
          <cell r="L2185">
            <v>6</v>
          </cell>
          <cell r="M2185">
            <v>5</v>
          </cell>
          <cell r="N2185">
            <v>4</v>
          </cell>
          <cell r="O2185">
            <v>2</v>
          </cell>
          <cell r="P2185">
            <v>1</v>
          </cell>
          <cell r="Q2185">
            <v>3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AC2185">
            <v>0</v>
          </cell>
          <cell r="AD2185">
            <v>0</v>
          </cell>
          <cell r="AE2185">
            <v>0</v>
          </cell>
          <cell r="AF2185">
            <v>0</v>
          </cell>
          <cell r="AG2185">
            <v>0</v>
          </cell>
          <cell r="AH2185">
            <v>0</v>
          </cell>
        </row>
        <row r="2186">
          <cell r="A2186">
            <v>5012061</v>
          </cell>
          <cell r="C2186" t="str">
            <v>皇陵探宝怪物事件</v>
          </cell>
          <cell r="F2186">
            <v>50120611</v>
          </cell>
          <cell r="G2186">
            <v>50120612</v>
          </cell>
          <cell r="H2186">
            <v>50120613</v>
          </cell>
          <cell r="I2186">
            <v>50120614</v>
          </cell>
          <cell r="J2186">
            <v>50120615</v>
          </cell>
          <cell r="K2186">
            <v>50120616</v>
          </cell>
          <cell r="L2186">
            <v>3</v>
          </cell>
          <cell r="M2186">
            <v>2</v>
          </cell>
          <cell r="N2186">
            <v>1</v>
          </cell>
          <cell r="O2186">
            <v>5</v>
          </cell>
          <cell r="P2186">
            <v>6</v>
          </cell>
          <cell r="Q2186">
            <v>4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AC2186">
            <v>0</v>
          </cell>
          <cell r="AD2186">
            <v>0</v>
          </cell>
          <cell r="AE2186">
            <v>0</v>
          </cell>
          <cell r="AF2186">
            <v>0</v>
          </cell>
          <cell r="AG2186">
            <v>0</v>
          </cell>
          <cell r="AH2186">
            <v>0</v>
          </cell>
        </row>
        <row r="2187">
          <cell r="A2187">
            <v>5012071</v>
          </cell>
          <cell r="C2187" t="str">
            <v>皇陵探宝怪物事件</v>
          </cell>
          <cell r="F2187">
            <v>50120711</v>
          </cell>
          <cell r="G2187">
            <v>50120712</v>
          </cell>
          <cell r="H2187">
            <v>50120713</v>
          </cell>
          <cell r="I2187">
            <v>50120714</v>
          </cell>
          <cell r="J2187">
            <v>50120715</v>
          </cell>
          <cell r="K2187">
            <v>50120716</v>
          </cell>
          <cell r="L2187">
            <v>1</v>
          </cell>
          <cell r="M2187">
            <v>2</v>
          </cell>
          <cell r="N2187">
            <v>3</v>
          </cell>
          <cell r="O2187">
            <v>4</v>
          </cell>
          <cell r="P2187">
            <v>5</v>
          </cell>
          <cell r="Q2187">
            <v>6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A2188">
            <v>5012081</v>
          </cell>
          <cell r="C2188" t="str">
            <v>皇陵探宝怪物事件</v>
          </cell>
          <cell r="F2188">
            <v>50120811</v>
          </cell>
          <cell r="G2188">
            <v>50120812</v>
          </cell>
          <cell r="H2188">
            <v>50120813</v>
          </cell>
          <cell r="I2188">
            <v>50120814</v>
          </cell>
          <cell r="J2188">
            <v>50120815</v>
          </cell>
          <cell r="K2188">
            <v>50120816</v>
          </cell>
          <cell r="L2188">
            <v>2</v>
          </cell>
          <cell r="M2188">
            <v>1</v>
          </cell>
          <cell r="N2188">
            <v>4</v>
          </cell>
          <cell r="O2188">
            <v>3</v>
          </cell>
          <cell r="P2188">
            <v>6</v>
          </cell>
          <cell r="Q2188">
            <v>5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A2189">
            <v>5012091</v>
          </cell>
          <cell r="C2189" t="str">
            <v>皇陵探宝怪物事件</v>
          </cell>
          <cell r="F2189">
            <v>50120911</v>
          </cell>
          <cell r="G2189">
            <v>50120912</v>
          </cell>
          <cell r="H2189">
            <v>50120913</v>
          </cell>
          <cell r="I2189">
            <v>50120914</v>
          </cell>
          <cell r="J2189">
            <v>50120915</v>
          </cell>
          <cell r="K2189">
            <v>50120916</v>
          </cell>
          <cell r="L2189">
            <v>4</v>
          </cell>
          <cell r="M2189">
            <v>3</v>
          </cell>
          <cell r="N2189">
            <v>5</v>
          </cell>
          <cell r="O2189">
            <v>6</v>
          </cell>
          <cell r="P2189">
            <v>1</v>
          </cell>
          <cell r="Q2189">
            <v>2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A2190">
            <v>5012101</v>
          </cell>
          <cell r="C2190" t="str">
            <v>皇陵探宝怪物事件</v>
          </cell>
          <cell r="F2190">
            <v>50121011</v>
          </cell>
          <cell r="G2190">
            <v>50121012</v>
          </cell>
          <cell r="H2190">
            <v>50121013</v>
          </cell>
          <cell r="I2190">
            <v>50121014</v>
          </cell>
          <cell r="J2190">
            <v>50121015</v>
          </cell>
          <cell r="K2190">
            <v>50121016</v>
          </cell>
          <cell r="L2190">
            <v>6</v>
          </cell>
          <cell r="M2190">
            <v>5</v>
          </cell>
          <cell r="N2190">
            <v>4</v>
          </cell>
          <cell r="O2190">
            <v>2</v>
          </cell>
          <cell r="P2190">
            <v>1</v>
          </cell>
          <cell r="Q2190">
            <v>3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A2191">
            <v>5022011</v>
          </cell>
          <cell r="C2191" t="str">
            <v>皇陵探宝怪物事件</v>
          </cell>
          <cell r="F2191">
            <v>50220111</v>
          </cell>
          <cell r="G2191">
            <v>50220112</v>
          </cell>
          <cell r="H2191">
            <v>50220113</v>
          </cell>
          <cell r="I2191">
            <v>50220114</v>
          </cell>
          <cell r="J2191">
            <v>50220115</v>
          </cell>
          <cell r="K2191">
            <v>50220116</v>
          </cell>
          <cell r="L2191">
            <v>3</v>
          </cell>
          <cell r="M2191">
            <v>2</v>
          </cell>
          <cell r="N2191">
            <v>1</v>
          </cell>
          <cell r="O2191">
            <v>5</v>
          </cell>
          <cell r="P2191">
            <v>6</v>
          </cell>
          <cell r="Q2191">
            <v>4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AC2191">
            <v>0</v>
          </cell>
          <cell r="AD2191">
            <v>0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A2192">
            <v>5022021</v>
          </cell>
          <cell r="C2192" t="str">
            <v>皇陵探宝怪物事件</v>
          </cell>
          <cell r="F2192">
            <v>50220211</v>
          </cell>
          <cell r="G2192">
            <v>50220212</v>
          </cell>
          <cell r="H2192">
            <v>50220213</v>
          </cell>
          <cell r="I2192">
            <v>50220214</v>
          </cell>
          <cell r="J2192">
            <v>50220215</v>
          </cell>
          <cell r="K2192">
            <v>50220216</v>
          </cell>
          <cell r="L2192">
            <v>1</v>
          </cell>
          <cell r="M2192">
            <v>2</v>
          </cell>
          <cell r="N2192">
            <v>3</v>
          </cell>
          <cell r="O2192">
            <v>4</v>
          </cell>
          <cell r="P2192">
            <v>5</v>
          </cell>
          <cell r="Q2192">
            <v>6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A2193">
            <v>5022031</v>
          </cell>
          <cell r="C2193" t="str">
            <v>皇陵探宝怪物事件</v>
          </cell>
          <cell r="F2193">
            <v>50220311</v>
          </cell>
          <cell r="G2193">
            <v>50220312</v>
          </cell>
          <cell r="H2193">
            <v>50220313</v>
          </cell>
          <cell r="I2193">
            <v>50220314</v>
          </cell>
          <cell r="J2193">
            <v>50220315</v>
          </cell>
          <cell r="K2193">
            <v>50220316</v>
          </cell>
          <cell r="L2193">
            <v>2</v>
          </cell>
          <cell r="M2193">
            <v>1</v>
          </cell>
          <cell r="N2193">
            <v>4</v>
          </cell>
          <cell r="O2193">
            <v>3</v>
          </cell>
          <cell r="P2193">
            <v>6</v>
          </cell>
          <cell r="Q2193">
            <v>5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A2194">
            <v>5022041</v>
          </cell>
          <cell r="C2194" t="str">
            <v>皇陵探宝怪物事件</v>
          </cell>
          <cell r="F2194">
            <v>50220411</v>
          </cell>
          <cell r="G2194">
            <v>50220412</v>
          </cell>
          <cell r="H2194">
            <v>50220413</v>
          </cell>
          <cell r="I2194">
            <v>50220414</v>
          </cell>
          <cell r="J2194">
            <v>50220415</v>
          </cell>
          <cell r="K2194">
            <v>50220416</v>
          </cell>
          <cell r="L2194">
            <v>4</v>
          </cell>
          <cell r="M2194">
            <v>3</v>
          </cell>
          <cell r="N2194">
            <v>5</v>
          </cell>
          <cell r="O2194">
            <v>6</v>
          </cell>
          <cell r="P2194">
            <v>1</v>
          </cell>
          <cell r="Q2194">
            <v>2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A2195">
            <v>5022051</v>
          </cell>
          <cell r="C2195" t="str">
            <v>皇陵探宝怪物事件</v>
          </cell>
          <cell r="F2195">
            <v>50220511</v>
          </cell>
          <cell r="G2195">
            <v>50220512</v>
          </cell>
          <cell r="H2195">
            <v>50220513</v>
          </cell>
          <cell r="I2195">
            <v>50220514</v>
          </cell>
          <cell r="J2195">
            <v>50220515</v>
          </cell>
          <cell r="K2195">
            <v>50220516</v>
          </cell>
          <cell r="L2195">
            <v>6</v>
          </cell>
          <cell r="M2195">
            <v>5</v>
          </cell>
          <cell r="N2195">
            <v>4</v>
          </cell>
          <cell r="O2195">
            <v>2</v>
          </cell>
          <cell r="P2195">
            <v>1</v>
          </cell>
          <cell r="Q2195">
            <v>3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A2196">
            <v>5022061</v>
          </cell>
          <cell r="C2196" t="str">
            <v>皇陵探宝怪物事件</v>
          </cell>
          <cell r="F2196">
            <v>50220611</v>
          </cell>
          <cell r="G2196">
            <v>50220612</v>
          </cell>
          <cell r="H2196">
            <v>50220613</v>
          </cell>
          <cell r="I2196">
            <v>50220614</v>
          </cell>
          <cell r="J2196">
            <v>50220615</v>
          </cell>
          <cell r="K2196">
            <v>50220616</v>
          </cell>
          <cell r="L2196">
            <v>3</v>
          </cell>
          <cell r="M2196">
            <v>2</v>
          </cell>
          <cell r="N2196">
            <v>1</v>
          </cell>
          <cell r="O2196">
            <v>5</v>
          </cell>
          <cell r="P2196">
            <v>6</v>
          </cell>
          <cell r="Q2196">
            <v>4</v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AC2196">
            <v>0</v>
          </cell>
          <cell r="AD2196">
            <v>0</v>
          </cell>
          <cell r="AE2196">
            <v>0</v>
          </cell>
          <cell r="AF2196">
            <v>0</v>
          </cell>
          <cell r="AG2196">
            <v>0</v>
          </cell>
          <cell r="AH2196">
            <v>0</v>
          </cell>
        </row>
        <row r="2197">
          <cell r="A2197">
            <v>5022071</v>
          </cell>
          <cell r="C2197" t="str">
            <v>皇陵探宝怪物事件</v>
          </cell>
          <cell r="F2197">
            <v>50220711</v>
          </cell>
          <cell r="G2197">
            <v>50220712</v>
          </cell>
          <cell r="H2197">
            <v>50220713</v>
          </cell>
          <cell r="I2197">
            <v>50220714</v>
          </cell>
          <cell r="J2197">
            <v>50220715</v>
          </cell>
          <cell r="K2197">
            <v>50220716</v>
          </cell>
          <cell r="L2197">
            <v>1</v>
          </cell>
          <cell r="M2197">
            <v>2</v>
          </cell>
          <cell r="N2197">
            <v>3</v>
          </cell>
          <cell r="O2197">
            <v>4</v>
          </cell>
          <cell r="P2197">
            <v>5</v>
          </cell>
          <cell r="Q2197">
            <v>6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A2198">
            <v>5022081</v>
          </cell>
          <cell r="C2198" t="str">
            <v>皇陵探宝怪物事件</v>
          </cell>
          <cell r="F2198">
            <v>50220811</v>
          </cell>
          <cell r="G2198">
            <v>50220812</v>
          </cell>
          <cell r="H2198">
            <v>50220813</v>
          </cell>
          <cell r="I2198">
            <v>50220814</v>
          </cell>
          <cell r="J2198">
            <v>50220815</v>
          </cell>
          <cell r="K2198">
            <v>50220816</v>
          </cell>
          <cell r="L2198">
            <v>2</v>
          </cell>
          <cell r="M2198">
            <v>1</v>
          </cell>
          <cell r="N2198">
            <v>4</v>
          </cell>
          <cell r="O2198">
            <v>3</v>
          </cell>
          <cell r="P2198">
            <v>6</v>
          </cell>
          <cell r="Q2198">
            <v>5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A2199">
            <v>5022091</v>
          </cell>
          <cell r="C2199" t="str">
            <v>皇陵探宝怪物事件</v>
          </cell>
          <cell r="F2199">
            <v>50220911</v>
          </cell>
          <cell r="G2199">
            <v>50220912</v>
          </cell>
          <cell r="H2199">
            <v>50220913</v>
          </cell>
          <cell r="I2199">
            <v>50220914</v>
          </cell>
          <cell r="J2199">
            <v>50220915</v>
          </cell>
          <cell r="K2199">
            <v>50220916</v>
          </cell>
          <cell r="L2199">
            <v>4</v>
          </cell>
          <cell r="M2199">
            <v>3</v>
          </cell>
          <cell r="N2199">
            <v>5</v>
          </cell>
          <cell r="O2199">
            <v>6</v>
          </cell>
          <cell r="P2199">
            <v>1</v>
          </cell>
          <cell r="Q2199">
            <v>2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A2200">
            <v>5022101</v>
          </cell>
          <cell r="C2200" t="str">
            <v>皇陵探宝怪物事件</v>
          </cell>
          <cell r="F2200">
            <v>50221011</v>
          </cell>
          <cell r="G2200">
            <v>50221012</v>
          </cell>
          <cell r="H2200">
            <v>50221013</v>
          </cell>
          <cell r="I2200">
            <v>50221014</v>
          </cell>
          <cell r="J2200">
            <v>50221015</v>
          </cell>
          <cell r="K2200">
            <v>50221016</v>
          </cell>
          <cell r="L2200">
            <v>6</v>
          </cell>
          <cell r="M2200">
            <v>5</v>
          </cell>
          <cell r="N2200">
            <v>4</v>
          </cell>
          <cell r="O2200">
            <v>2</v>
          </cell>
          <cell r="P2200">
            <v>1</v>
          </cell>
          <cell r="Q2200">
            <v>3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A2201">
            <v>5032011</v>
          </cell>
          <cell r="C2201" t="str">
            <v>皇陵探宝怪物事件</v>
          </cell>
          <cell r="F2201">
            <v>50320111</v>
          </cell>
          <cell r="G2201">
            <v>50320112</v>
          </cell>
          <cell r="H2201">
            <v>50320113</v>
          </cell>
          <cell r="I2201">
            <v>50320114</v>
          </cell>
          <cell r="J2201">
            <v>50320115</v>
          </cell>
          <cell r="K2201">
            <v>50320116</v>
          </cell>
          <cell r="L2201">
            <v>3</v>
          </cell>
          <cell r="M2201">
            <v>2</v>
          </cell>
          <cell r="N2201">
            <v>1</v>
          </cell>
          <cell r="O2201">
            <v>5</v>
          </cell>
          <cell r="P2201">
            <v>6</v>
          </cell>
          <cell r="Q2201">
            <v>4</v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  <cell r="V2201">
            <v>0</v>
          </cell>
          <cell r="W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A2202">
            <v>5032021</v>
          </cell>
          <cell r="C2202" t="str">
            <v>皇陵探宝怪物事件</v>
          </cell>
          <cell r="F2202">
            <v>50320211</v>
          </cell>
          <cell r="G2202">
            <v>50320212</v>
          </cell>
          <cell r="H2202">
            <v>50320213</v>
          </cell>
          <cell r="I2202">
            <v>50320214</v>
          </cell>
          <cell r="J2202">
            <v>50320215</v>
          </cell>
          <cell r="K2202">
            <v>50320216</v>
          </cell>
          <cell r="L2202">
            <v>1</v>
          </cell>
          <cell r="M2202">
            <v>2</v>
          </cell>
          <cell r="N2202">
            <v>3</v>
          </cell>
          <cell r="O2202">
            <v>4</v>
          </cell>
          <cell r="P2202">
            <v>5</v>
          </cell>
          <cell r="Q2202">
            <v>6</v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AC2202">
            <v>0</v>
          </cell>
          <cell r="AD2202">
            <v>0</v>
          </cell>
          <cell r="AE2202">
            <v>0</v>
          </cell>
          <cell r="AF2202">
            <v>0</v>
          </cell>
          <cell r="AG2202">
            <v>0</v>
          </cell>
          <cell r="AH2202">
            <v>0</v>
          </cell>
        </row>
        <row r="2203">
          <cell r="A2203">
            <v>5032031</v>
          </cell>
          <cell r="C2203" t="str">
            <v>皇陵探宝怪物事件</v>
          </cell>
          <cell r="F2203">
            <v>50320311</v>
          </cell>
          <cell r="G2203">
            <v>50320312</v>
          </cell>
          <cell r="H2203">
            <v>50320313</v>
          </cell>
          <cell r="I2203">
            <v>50320314</v>
          </cell>
          <cell r="J2203">
            <v>50320315</v>
          </cell>
          <cell r="K2203">
            <v>50320316</v>
          </cell>
          <cell r="L2203">
            <v>2</v>
          </cell>
          <cell r="M2203">
            <v>1</v>
          </cell>
          <cell r="N2203">
            <v>4</v>
          </cell>
          <cell r="O2203">
            <v>3</v>
          </cell>
          <cell r="P2203">
            <v>6</v>
          </cell>
          <cell r="Q2203">
            <v>5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A2204">
            <v>5032041</v>
          </cell>
          <cell r="C2204" t="str">
            <v>皇陵探宝怪物事件</v>
          </cell>
          <cell r="F2204">
            <v>50320411</v>
          </cell>
          <cell r="G2204">
            <v>50320412</v>
          </cell>
          <cell r="H2204">
            <v>50320413</v>
          </cell>
          <cell r="I2204">
            <v>50320414</v>
          </cell>
          <cell r="J2204">
            <v>50320415</v>
          </cell>
          <cell r="K2204">
            <v>50320416</v>
          </cell>
          <cell r="L2204">
            <v>4</v>
          </cell>
          <cell r="M2204">
            <v>3</v>
          </cell>
          <cell r="N2204">
            <v>5</v>
          </cell>
          <cell r="O2204">
            <v>6</v>
          </cell>
          <cell r="P2204">
            <v>1</v>
          </cell>
          <cell r="Q2204">
            <v>2</v>
          </cell>
          <cell r="R2204">
            <v>0</v>
          </cell>
          <cell r="S2204">
            <v>0</v>
          </cell>
          <cell r="T2204">
            <v>0</v>
          </cell>
          <cell r="U2204">
            <v>0</v>
          </cell>
          <cell r="V2204">
            <v>0</v>
          </cell>
          <cell r="W2204">
            <v>0</v>
          </cell>
          <cell r="AC2204">
            <v>0</v>
          </cell>
          <cell r="AD2204">
            <v>0</v>
          </cell>
          <cell r="AE2204">
            <v>0</v>
          </cell>
          <cell r="AF2204">
            <v>0</v>
          </cell>
          <cell r="AG2204">
            <v>0</v>
          </cell>
          <cell r="AH2204">
            <v>0</v>
          </cell>
        </row>
        <row r="2205">
          <cell r="A2205">
            <v>5032051</v>
          </cell>
          <cell r="C2205" t="str">
            <v>皇陵探宝怪物事件</v>
          </cell>
          <cell r="F2205">
            <v>50320511</v>
          </cell>
          <cell r="G2205">
            <v>50320512</v>
          </cell>
          <cell r="H2205">
            <v>50320513</v>
          </cell>
          <cell r="I2205">
            <v>50320514</v>
          </cell>
          <cell r="J2205">
            <v>50320515</v>
          </cell>
          <cell r="K2205">
            <v>50320516</v>
          </cell>
          <cell r="L2205">
            <v>6</v>
          </cell>
          <cell r="M2205">
            <v>5</v>
          </cell>
          <cell r="N2205">
            <v>4</v>
          </cell>
          <cell r="O2205">
            <v>2</v>
          </cell>
          <cell r="P2205">
            <v>1</v>
          </cell>
          <cell r="Q2205">
            <v>3</v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AC2205">
            <v>0</v>
          </cell>
          <cell r="AD2205">
            <v>0</v>
          </cell>
          <cell r="AE2205">
            <v>0</v>
          </cell>
          <cell r="AF2205">
            <v>0</v>
          </cell>
          <cell r="AG2205">
            <v>0</v>
          </cell>
          <cell r="AH2205">
            <v>0</v>
          </cell>
        </row>
        <row r="2206">
          <cell r="A2206">
            <v>5032061</v>
          </cell>
          <cell r="C2206" t="str">
            <v>皇陵探宝怪物事件</v>
          </cell>
          <cell r="F2206">
            <v>50320611</v>
          </cell>
          <cell r="G2206">
            <v>50320612</v>
          </cell>
          <cell r="H2206">
            <v>50320613</v>
          </cell>
          <cell r="I2206">
            <v>50320614</v>
          </cell>
          <cell r="J2206">
            <v>50320615</v>
          </cell>
          <cell r="K2206">
            <v>50320616</v>
          </cell>
          <cell r="L2206">
            <v>3</v>
          </cell>
          <cell r="M2206">
            <v>2</v>
          </cell>
          <cell r="N2206">
            <v>1</v>
          </cell>
          <cell r="O2206">
            <v>5</v>
          </cell>
          <cell r="P2206">
            <v>6</v>
          </cell>
          <cell r="Q2206">
            <v>4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A2207">
            <v>5032071</v>
          </cell>
          <cell r="C2207" t="str">
            <v>皇陵探宝怪物事件</v>
          </cell>
          <cell r="F2207">
            <v>50320711</v>
          </cell>
          <cell r="G2207">
            <v>50320712</v>
          </cell>
          <cell r="H2207">
            <v>50320713</v>
          </cell>
          <cell r="I2207">
            <v>50320714</v>
          </cell>
          <cell r="J2207">
            <v>50320715</v>
          </cell>
          <cell r="K2207">
            <v>50320716</v>
          </cell>
          <cell r="L2207">
            <v>1</v>
          </cell>
          <cell r="M2207">
            <v>2</v>
          </cell>
          <cell r="N2207">
            <v>3</v>
          </cell>
          <cell r="O2207">
            <v>4</v>
          </cell>
          <cell r="P2207">
            <v>5</v>
          </cell>
          <cell r="Q2207">
            <v>6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A2208">
            <v>5032081</v>
          </cell>
          <cell r="C2208" t="str">
            <v>皇陵探宝怪物事件</v>
          </cell>
          <cell r="F2208">
            <v>50320811</v>
          </cell>
          <cell r="G2208">
            <v>50320812</v>
          </cell>
          <cell r="H2208">
            <v>50320813</v>
          </cell>
          <cell r="I2208">
            <v>50320814</v>
          </cell>
          <cell r="J2208">
            <v>50320815</v>
          </cell>
          <cell r="K2208">
            <v>50320816</v>
          </cell>
          <cell r="L2208">
            <v>2</v>
          </cell>
          <cell r="M2208">
            <v>1</v>
          </cell>
          <cell r="N2208">
            <v>4</v>
          </cell>
          <cell r="O2208">
            <v>3</v>
          </cell>
          <cell r="P2208">
            <v>6</v>
          </cell>
          <cell r="Q2208">
            <v>5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A2209">
            <v>5032091</v>
          </cell>
          <cell r="C2209" t="str">
            <v>皇陵探宝怪物事件</v>
          </cell>
          <cell r="F2209">
            <v>50320911</v>
          </cell>
          <cell r="G2209">
            <v>50320912</v>
          </cell>
          <cell r="H2209">
            <v>50320913</v>
          </cell>
          <cell r="I2209">
            <v>50320914</v>
          </cell>
          <cell r="J2209">
            <v>50320915</v>
          </cell>
          <cell r="K2209">
            <v>50320916</v>
          </cell>
          <cell r="L2209">
            <v>4</v>
          </cell>
          <cell r="M2209">
            <v>3</v>
          </cell>
          <cell r="N2209">
            <v>5</v>
          </cell>
          <cell r="O2209">
            <v>6</v>
          </cell>
          <cell r="P2209">
            <v>1</v>
          </cell>
          <cell r="Q2209">
            <v>2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AC2209">
            <v>0</v>
          </cell>
          <cell r="AD2209">
            <v>0</v>
          </cell>
          <cell r="AE2209">
            <v>0</v>
          </cell>
          <cell r="AF2209">
            <v>0</v>
          </cell>
          <cell r="AG2209">
            <v>0</v>
          </cell>
          <cell r="AH2209">
            <v>0</v>
          </cell>
        </row>
        <row r="2210">
          <cell r="A2210">
            <v>5032101</v>
          </cell>
          <cell r="C2210" t="str">
            <v>皇陵探宝怪物事件</v>
          </cell>
          <cell r="F2210">
            <v>50321011</v>
          </cell>
          <cell r="G2210">
            <v>50321012</v>
          </cell>
          <cell r="H2210">
            <v>50321013</v>
          </cell>
          <cell r="I2210">
            <v>50321014</v>
          </cell>
          <cell r="J2210">
            <v>50321015</v>
          </cell>
          <cell r="K2210">
            <v>50321016</v>
          </cell>
          <cell r="L2210">
            <v>6</v>
          </cell>
          <cell r="M2210">
            <v>5</v>
          </cell>
          <cell r="N2210">
            <v>4</v>
          </cell>
          <cell r="O2210">
            <v>2</v>
          </cell>
          <cell r="P2210">
            <v>1</v>
          </cell>
          <cell r="Q2210">
            <v>3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A2211">
            <v>5042011</v>
          </cell>
          <cell r="C2211" t="str">
            <v>皇陵探宝怪物事件</v>
          </cell>
          <cell r="F2211">
            <v>50420111</v>
          </cell>
          <cell r="G2211">
            <v>50420112</v>
          </cell>
          <cell r="H2211">
            <v>50420113</v>
          </cell>
          <cell r="I2211">
            <v>50420114</v>
          </cell>
          <cell r="J2211">
            <v>50420115</v>
          </cell>
          <cell r="K2211">
            <v>50420116</v>
          </cell>
          <cell r="L2211">
            <v>3</v>
          </cell>
          <cell r="M2211">
            <v>2</v>
          </cell>
          <cell r="N2211">
            <v>1</v>
          </cell>
          <cell r="O2211">
            <v>5</v>
          </cell>
          <cell r="P2211">
            <v>6</v>
          </cell>
          <cell r="Q2211">
            <v>4</v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  <cell r="V2211">
            <v>0</v>
          </cell>
          <cell r="W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A2212">
            <v>5042021</v>
          </cell>
          <cell r="C2212" t="str">
            <v>皇陵探宝怪物事件</v>
          </cell>
          <cell r="F2212">
            <v>50420211</v>
          </cell>
          <cell r="G2212">
            <v>50420212</v>
          </cell>
          <cell r="H2212">
            <v>50420213</v>
          </cell>
          <cell r="I2212">
            <v>50420214</v>
          </cell>
          <cell r="J2212">
            <v>50420215</v>
          </cell>
          <cell r="K2212">
            <v>50420216</v>
          </cell>
          <cell r="L2212">
            <v>1</v>
          </cell>
          <cell r="M2212">
            <v>2</v>
          </cell>
          <cell r="N2212">
            <v>3</v>
          </cell>
          <cell r="O2212">
            <v>4</v>
          </cell>
          <cell r="P2212">
            <v>5</v>
          </cell>
          <cell r="Q2212">
            <v>6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A2213">
            <v>5042031</v>
          </cell>
          <cell r="C2213" t="str">
            <v>皇陵探宝怪物事件</v>
          </cell>
          <cell r="F2213">
            <v>50420311</v>
          </cell>
          <cell r="G2213">
            <v>50420312</v>
          </cell>
          <cell r="H2213">
            <v>50420313</v>
          </cell>
          <cell r="I2213">
            <v>50420314</v>
          </cell>
          <cell r="J2213">
            <v>50420315</v>
          </cell>
          <cell r="K2213">
            <v>50420316</v>
          </cell>
          <cell r="L2213">
            <v>2</v>
          </cell>
          <cell r="M2213">
            <v>1</v>
          </cell>
          <cell r="N2213">
            <v>4</v>
          </cell>
          <cell r="O2213">
            <v>3</v>
          </cell>
          <cell r="P2213">
            <v>6</v>
          </cell>
          <cell r="Q2213">
            <v>5</v>
          </cell>
          <cell r="R2213">
            <v>0</v>
          </cell>
          <cell r="S2213">
            <v>0</v>
          </cell>
          <cell r="T2213">
            <v>0</v>
          </cell>
          <cell r="U2213">
            <v>0</v>
          </cell>
          <cell r="V2213">
            <v>0</v>
          </cell>
          <cell r="W2213">
            <v>0</v>
          </cell>
          <cell r="AC2213">
            <v>0</v>
          </cell>
          <cell r="AD2213">
            <v>0</v>
          </cell>
          <cell r="AE2213">
            <v>0</v>
          </cell>
          <cell r="AF2213">
            <v>0</v>
          </cell>
          <cell r="AG2213">
            <v>0</v>
          </cell>
          <cell r="AH2213">
            <v>0</v>
          </cell>
        </row>
        <row r="2214">
          <cell r="A2214">
            <v>5042041</v>
          </cell>
          <cell r="C2214" t="str">
            <v>皇陵探宝怪物事件</v>
          </cell>
          <cell r="F2214">
            <v>50420411</v>
          </cell>
          <cell r="G2214">
            <v>50420412</v>
          </cell>
          <cell r="H2214">
            <v>50420413</v>
          </cell>
          <cell r="I2214">
            <v>50420414</v>
          </cell>
          <cell r="J2214">
            <v>50420415</v>
          </cell>
          <cell r="K2214">
            <v>50420416</v>
          </cell>
          <cell r="L2214">
            <v>4</v>
          </cell>
          <cell r="M2214">
            <v>3</v>
          </cell>
          <cell r="N2214">
            <v>5</v>
          </cell>
          <cell r="O2214">
            <v>6</v>
          </cell>
          <cell r="P2214">
            <v>1</v>
          </cell>
          <cell r="Q2214">
            <v>2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A2215">
            <v>5042051</v>
          </cell>
          <cell r="C2215" t="str">
            <v>皇陵探宝怪物事件</v>
          </cell>
          <cell r="F2215">
            <v>50420511</v>
          </cell>
          <cell r="G2215">
            <v>50420512</v>
          </cell>
          <cell r="H2215">
            <v>50420513</v>
          </cell>
          <cell r="I2215">
            <v>50420514</v>
          </cell>
          <cell r="J2215">
            <v>50420515</v>
          </cell>
          <cell r="K2215">
            <v>50420516</v>
          </cell>
          <cell r="L2215">
            <v>6</v>
          </cell>
          <cell r="M2215">
            <v>5</v>
          </cell>
          <cell r="N2215">
            <v>4</v>
          </cell>
          <cell r="O2215">
            <v>2</v>
          </cell>
          <cell r="P2215">
            <v>1</v>
          </cell>
          <cell r="Q2215">
            <v>3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A2216">
            <v>5042061</v>
          </cell>
          <cell r="C2216" t="str">
            <v>皇陵探宝怪物事件</v>
          </cell>
          <cell r="F2216">
            <v>50420611</v>
          </cell>
          <cell r="G2216">
            <v>50420612</v>
          </cell>
          <cell r="H2216">
            <v>50420613</v>
          </cell>
          <cell r="I2216">
            <v>50420614</v>
          </cell>
          <cell r="J2216">
            <v>50420615</v>
          </cell>
          <cell r="K2216">
            <v>50420616</v>
          </cell>
          <cell r="L2216">
            <v>3</v>
          </cell>
          <cell r="M2216">
            <v>2</v>
          </cell>
          <cell r="N2216">
            <v>1</v>
          </cell>
          <cell r="O2216">
            <v>5</v>
          </cell>
          <cell r="P2216">
            <v>6</v>
          </cell>
          <cell r="Q2216">
            <v>4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A2217">
            <v>5042071</v>
          </cell>
          <cell r="C2217" t="str">
            <v>皇陵探宝怪物事件</v>
          </cell>
          <cell r="F2217">
            <v>50420711</v>
          </cell>
          <cell r="G2217">
            <v>50420712</v>
          </cell>
          <cell r="H2217">
            <v>50420713</v>
          </cell>
          <cell r="I2217">
            <v>50420714</v>
          </cell>
          <cell r="J2217">
            <v>50420715</v>
          </cell>
          <cell r="K2217">
            <v>50420716</v>
          </cell>
          <cell r="L2217">
            <v>1</v>
          </cell>
          <cell r="M2217">
            <v>2</v>
          </cell>
          <cell r="N2217">
            <v>3</v>
          </cell>
          <cell r="O2217">
            <v>4</v>
          </cell>
          <cell r="P2217">
            <v>5</v>
          </cell>
          <cell r="Q2217">
            <v>6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A2218">
            <v>5042081</v>
          </cell>
          <cell r="C2218" t="str">
            <v>皇陵探宝怪物事件</v>
          </cell>
          <cell r="F2218">
            <v>50420811</v>
          </cell>
          <cell r="G2218">
            <v>50420812</v>
          </cell>
          <cell r="H2218">
            <v>50420813</v>
          </cell>
          <cell r="I2218">
            <v>50420814</v>
          </cell>
          <cell r="J2218">
            <v>50420815</v>
          </cell>
          <cell r="K2218">
            <v>50420816</v>
          </cell>
          <cell r="L2218">
            <v>2</v>
          </cell>
          <cell r="M2218">
            <v>1</v>
          </cell>
          <cell r="N2218">
            <v>4</v>
          </cell>
          <cell r="O2218">
            <v>3</v>
          </cell>
          <cell r="P2218">
            <v>6</v>
          </cell>
          <cell r="Q2218">
            <v>5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A2219">
            <v>5042091</v>
          </cell>
          <cell r="C2219" t="str">
            <v>皇陵探宝怪物事件</v>
          </cell>
          <cell r="F2219">
            <v>50420911</v>
          </cell>
          <cell r="G2219">
            <v>50420912</v>
          </cell>
          <cell r="H2219">
            <v>50420913</v>
          </cell>
          <cell r="I2219">
            <v>50420914</v>
          </cell>
          <cell r="J2219">
            <v>50420915</v>
          </cell>
          <cell r="K2219">
            <v>50420916</v>
          </cell>
          <cell r="L2219">
            <v>4</v>
          </cell>
          <cell r="M2219">
            <v>3</v>
          </cell>
          <cell r="N2219">
            <v>5</v>
          </cell>
          <cell r="O2219">
            <v>6</v>
          </cell>
          <cell r="P2219">
            <v>1</v>
          </cell>
          <cell r="Q2219">
            <v>2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A2220">
            <v>5042101</v>
          </cell>
          <cell r="C2220" t="str">
            <v>皇陵探宝怪物事件</v>
          </cell>
          <cell r="F2220">
            <v>50421011</v>
          </cell>
          <cell r="G2220">
            <v>50421012</v>
          </cell>
          <cell r="H2220">
            <v>50421013</v>
          </cell>
          <cell r="I2220">
            <v>50421014</v>
          </cell>
          <cell r="J2220">
            <v>50421015</v>
          </cell>
          <cell r="K2220">
            <v>50421016</v>
          </cell>
          <cell r="L2220">
            <v>6</v>
          </cell>
          <cell r="M2220">
            <v>5</v>
          </cell>
          <cell r="N2220">
            <v>4</v>
          </cell>
          <cell r="O2220">
            <v>2</v>
          </cell>
          <cell r="P2220">
            <v>1</v>
          </cell>
          <cell r="Q2220">
            <v>3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A2221">
            <v>5052011</v>
          </cell>
          <cell r="C2221" t="str">
            <v>皇陵探宝怪物事件</v>
          </cell>
          <cell r="F2221">
            <v>50520111</v>
          </cell>
          <cell r="G2221">
            <v>50520112</v>
          </cell>
          <cell r="H2221">
            <v>50520113</v>
          </cell>
          <cell r="I2221">
            <v>50520114</v>
          </cell>
          <cell r="J2221">
            <v>50520115</v>
          </cell>
          <cell r="K2221">
            <v>50520116</v>
          </cell>
          <cell r="L2221">
            <v>3</v>
          </cell>
          <cell r="M2221">
            <v>2</v>
          </cell>
          <cell r="N2221">
            <v>1</v>
          </cell>
          <cell r="O2221">
            <v>5</v>
          </cell>
          <cell r="P2221">
            <v>6</v>
          </cell>
          <cell r="Q2221">
            <v>4</v>
          </cell>
          <cell r="R2221">
            <v>0</v>
          </cell>
          <cell r="S2221">
            <v>0</v>
          </cell>
          <cell r="T2221">
            <v>0</v>
          </cell>
          <cell r="U2221">
            <v>0</v>
          </cell>
          <cell r="V2221">
            <v>0</v>
          </cell>
          <cell r="W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A2222">
            <v>5052021</v>
          </cell>
          <cell r="C2222" t="str">
            <v>皇陵探宝怪物事件</v>
          </cell>
          <cell r="F2222">
            <v>50520211</v>
          </cell>
          <cell r="G2222">
            <v>50520212</v>
          </cell>
          <cell r="H2222">
            <v>50520213</v>
          </cell>
          <cell r="I2222">
            <v>50520214</v>
          </cell>
          <cell r="J2222">
            <v>50520215</v>
          </cell>
          <cell r="K2222">
            <v>50520216</v>
          </cell>
          <cell r="L2222">
            <v>1</v>
          </cell>
          <cell r="M2222">
            <v>2</v>
          </cell>
          <cell r="N2222">
            <v>3</v>
          </cell>
          <cell r="O2222">
            <v>4</v>
          </cell>
          <cell r="P2222">
            <v>5</v>
          </cell>
          <cell r="Q2222">
            <v>6</v>
          </cell>
          <cell r="R2222">
            <v>0</v>
          </cell>
          <cell r="S2222">
            <v>0</v>
          </cell>
          <cell r="T2222">
            <v>0</v>
          </cell>
          <cell r="U2222">
            <v>0</v>
          </cell>
          <cell r="V2222">
            <v>0</v>
          </cell>
          <cell r="W2222">
            <v>0</v>
          </cell>
          <cell r="AC2222">
            <v>0</v>
          </cell>
          <cell r="AD2222">
            <v>0</v>
          </cell>
          <cell r="AE2222">
            <v>0</v>
          </cell>
          <cell r="AF2222">
            <v>0</v>
          </cell>
          <cell r="AG2222">
            <v>0</v>
          </cell>
          <cell r="AH2222">
            <v>0</v>
          </cell>
        </row>
        <row r="2223">
          <cell r="A2223">
            <v>5052031</v>
          </cell>
          <cell r="C2223" t="str">
            <v>皇陵探宝怪物事件</v>
          </cell>
          <cell r="F2223">
            <v>50520311</v>
          </cell>
          <cell r="G2223">
            <v>50520312</v>
          </cell>
          <cell r="H2223">
            <v>50520313</v>
          </cell>
          <cell r="I2223">
            <v>50520314</v>
          </cell>
          <cell r="J2223">
            <v>50520315</v>
          </cell>
          <cell r="K2223">
            <v>50520316</v>
          </cell>
          <cell r="L2223">
            <v>2</v>
          </cell>
          <cell r="M2223">
            <v>1</v>
          </cell>
          <cell r="N2223">
            <v>4</v>
          </cell>
          <cell r="O2223">
            <v>3</v>
          </cell>
          <cell r="P2223">
            <v>6</v>
          </cell>
          <cell r="Q2223">
            <v>5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A2224">
            <v>5052041</v>
          </cell>
          <cell r="C2224" t="str">
            <v>皇陵探宝怪物事件</v>
          </cell>
          <cell r="F2224">
            <v>50520411</v>
          </cell>
          <cell r="G2224">
            <v>50520412</v>
          </cell>
          <cell r="H2224">
            <v>50520413</v>
          </cell>
          <cell r="I2224">
            <v>50520414</v>
          </cell>
          <cell r="J2224">
            <v>50520415</v>
          </cell>
          <cell r="K2224">
            <v>50520416</v>
          </cell>
          <cell r="L2224">
            <v>4</v>
          </cell>
          <cell r="M2224">
            <v>3</v>
          </cell>
          <cell r="N2224">
            <v>5</v>
          </cell>
          <cell r="O2224">
            <v>6</v>
          </cell>
          <cell r="P2224">
            <v>1</v>
          </cell>
          <cell r="Q2224">
            <v>2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A2225">
            <v>5052051</v>
          </cell>
          <cell r="C2225" t="str">
            <v>皇陵探宝怪物事件</v>
          </cell>
          <cell r="F2225">
            <v>50520511</v>
          </cell>
          <cell r="G2225">
            <v>50520512</v>
          </cell>
          <cell r="H2225">
            <v>50520513</v>
          </cell>
          <cell r="I2225">
            <v>50520514</v>
          </cell>
          <cell r="J2225">
            <v>50520515</v>
          </cell>
          <cell r="K2225">
            <v>50520516</v>
          </cell>
          <cell r="L2225">
            <v>6</v>
          </cell>
          <cell r="M2225">
            <v>5</v>
          </cell>
          <cell r="N2225">
            <v>4</v>
          </cell>
          <cell r="O2225">
            <v>2</v>
          </cell>
          <cell r="P2225">
            <v>1</v>
          </cell>
          <cell r="Q2225">
            <v>3</v>
          </cell>
          <cell r="R2225">
            <v>0</v>
          </cell>
          <cell r="S2225">
            <v>0</v>
          </cell>
          <cell r="T2225">
            <v>0</v>
          </cell>
          <cell r="U2225">
            <v>0</v>
          </cell>
          <cell r="V2225">
            <v>0</v>
          </cell>
          <cell r="W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0</v>
          </cell>
          <cell r="AG2225">
            <v>0</v>
          </cell>
          <cell r="AH2225">
            <v>0</v>
          </cell>
        </row>
        <row r="2226">
          <cell r="A2226">
            <v>5052061</v>
          </cell>
          <cell r="C2226" t="str">
            <v>皇陵探宝怪物事件</v>
          </cell>
          <cell r="F2226">
            <v>50520611</v>
          </cell>
          <cell r="G2226">
            <v>50520612</v>
          </cell>
          <cell r="H2226">
            <v>50520613</v>
          </cell>
          <cell r="I2226">
            <v>50520614</v>
          </cell>
          <cell r="J2226">
            <v>50520615</v>
          </cell>
          <cell r="K2226">
            <v>50520616</v>
          </cell>
          <cell r="L2226">
            <v>3</v>
          </cell>
          <cell r="M2226">
            <v>2</v>
          </cell>
          <cell r="N2226">
            <v>1</v>
          </cell>
          <cell r="O2226">
            <v>5</v>
          </cell>
          <cell r="P2226">
            <v>6</v>
          </cell>
          <cell r="Q2226">
            <v>4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A2227">
            <v>5052071</v>
          </cell>
          <cell r="C2227" t="str">
            <v>皇陵探宝怪物事件</v>
          </cell>
          <cell r="F2227">
            <v>50520711</v>
          </cell>
          <cell r="G2227">
            <v>50520712</v>
          </cell>
          <cell r="H2227">
            <v>50520713</v>
          </cell>
          <cell r="I2227">
            <v>50520714</v>
          </cell>
          <cell r="J2227">
            <v>50520715</v>
          </cell>
          <cell r="K2227">
            <v>50520716</v>
          </cell>
          <cell r="L2227">
            <v>1</v>
          </cell>
          <cell r="M2227">
            <v>2</v>
          </cell>
          <cell r="N2227">
            <v>3</v>
          </cell>
          <cell r="O2227">
            <v>4</v>
          </cell>
          <cell r="P2227">
            <v>5</v>
          </cell>
          <cell r="Q2227">
            <v>6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A2228">
            <v>5052081</v>
          </cell>
          <cell r="C2228" t="str">
            <v>皇陵探宝怪物事件</v>
          </cell>
          <cell r="F2228">
            <v>50520811</v>
          </cell>
          <cell r="G2228">
            <v>50520812</v>
          </cell>
          <cell r="H2228">
            <v>50520813</v>
          </cell>
          <cell r="I2228">
            <v>50520814</v>
          </cell>
          <cell r="J2228">
            <v>50520815</v>
          </cell>
          <cell r="K2228">
            <v>50520816</v>
          </cell>
          <cell r="L2228">
            <v>2</v>
          </cell>
          <cell r="M2228">
            <v>1</v>
          </cell>
          <cell r="N2228">
            <v>4</v>
          </cell>
          <cell r="O2228">
            <v>3</v>
          </cell>
          <cell r="P2228">
            <v>6</v>
          </cell>
          <cell r="Q2228">
            <v>5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A2229">
            <v>5052091</v>
          </cell>
          <cell r="C2229" t="str">
            <v>皇陵探宝怪物事件</v>
          </cell>
          <cell r="F2229">
            <v>50520911</v>
          </cell>
          <cell r="G2229">
            <v>50520912</v>
          </cell>
          <cell r="H2229">
            <v>50520913</v>
          </cell>
          <cell r="I2229">
            <v>50520914</v>
          </cell>
          <cell r="J2229">
            <v>50520915</v>
          </cell>
          <cell r="K2229">
            <v>50520916</v>
          </cell>
          <cell r="L2229">
            <v>4</v>
          </cell>
          <cell r="M2229">
            <v>3</v>
          </cell>
          <cell r="N2229">
            <v>5</v>
          </cell>
          <cell r="O2229">
            <v>6</v>
          </cell>
          <cell r="P2229">
            <v>1</v>
          </cell>
          <cell r="Q2229">
            <v>2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A2230">
            <v>5052101</v>
          </cell>
          <cell r="C2230" t="str">
            <v>皇陵探宝怪物事件</v>
          </cell>
          <cell r="F2230">
            <v>50521011</v>
          </cell>
          <cell r="G2230">
            <v>50521012</v>
          </cell>
          <cell r="H2230">
            <v>50521013</v>
          </cell>
          <cell r="I2230">
            <v>50521014</v>
          </cell>
          <cell r="J2230">
            <v>50521015</v>
          </cell>
          <cell r="K2230">
            <v>50521016</v>
          </cell>
          <cell r="L2230">
            <v>6</v>
          </cell>
          <cell r="M2230">
            <v>5</v>
          </cell>
          <cell r="N2230">
            <v>4</v>
          </cell>
          <cell r="O2230">
            <v>2</v>
          </cell>
          <cell r="P2230">
            <v>1</v>
          </cell>
          <cell r="Q2230">
            <v>3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AC2230">
            <v>0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A2231">
            <v>5013011</v>
          </cell>
          <cell r="C2231" t="str">
            <v>皇陵探宝怪物事件</v>
          </cell>
          <cell r="F2231">
            <v>50130111</v>
          </cell>
          <cell r="G2231">
            <v>50130112</v>
          </cell>
          <cell r="H2231">
            <v>50130113</v>
          </cell>
          <cell r="I2231">
            <v>50130114</v>
          </cell>
          <cell r="J2231">
            <v>50130115</v>
          </cell>
          <cell r="K2231">
            <v>50130116</v>
          </cell>
          <cell r="L2231">
            <v>3</v>
          </cell>
          <cell r="M2231">
            <v>2</v>
          </cell>
          <cell r="N2231">
            <v>1</v>
          </cell>
          <cell r="O2231">
            <v>5</v>
          </cell>
          <cell r="P2231">
            <v>6</v>
          </cell>
          <cell r="Q2231">
            <v>4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AC2231">
            <v>0</v>
          </cell>
          <cell r="AD2231">
            <v>0</v>
          </cell>
          <cell r="AE2231">
            <v>0</v>
          </cell>
          <cell r="AF2231">
            <v>0</v>
          </cell>
          <cell r="AG2231">
            <v>0</v>
          </cell>
          <cell r="AH2231">
            <v>0</v>
          </cell>
        </row>
        <row r="2232">
          <cell r="A2232">
            <v>5013021</v>
          </cell>
          <cell r="C2232" t="str">
            <v>皇陵探宝怪物事件</v>
          </cell>
          <cell r="F2232">
            <v>50130211</v>
          </cell>
          <cell r="G2232">
            <v>50130212</v>
          </cell>
          <cell r="H2232">
            <v>50130213</v>
          </cell>
          <cell r="I2232">
            <v>50130214</v>
          </cell>
          <cell r="J2232">
            <v>50130215</v>
          </cell>
          <cell r="K2232">
            <v>50130216</v>
          </cell>
          <cell r="L2232">
            <v>1</v>
          </cell>
          <cell r="M2232">
            <v>2</v>
          </cell>
          <cell r="N2232">
            <v>3</v>
          </cell>
          <cell r="O2232">
            <v>4</v>
          </cell>
          <cell r="P2232">
            <v>5</v>
          </cell>
          <cell r="Q2232">
            <v>6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A2233">
            <v>5013031</v>
          </cell>
          <cell r="C2233" t="str">
            <v>皇陵探宝怪物事件</v>
          </cell>
          <cell r="F2233">
            <v>50130311</v>
          </cell>
          <cell r="G2233">
            <v>50130312</v>
          </cell>
          <cell r="H2233">
            <v>50130313</v>
          </cell>
          <cell r="I2233">
            <v>50130314</v>
          </cell>
          <cell r="J2233">
            <v>50130315</v>
          </cell>
          <cell r="K2233">
            <v>50130316</v>
          </cell>
          <cell r="L2233">
            <v>2</v>
          </cell>
          <cell r="M2233">
            <v>1</v>
          </cell>
          <cell r="N2233">
            <v>4</v>
          </cell>
          <cell r="O2233">
            <v>3</v>
          </cell>
          <cell r="P2233">
            <v>6</v>
          </cell>
          <cell r="Q2233">
            <v>5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A2234">
            <v>5013041</v>
          </cell>
          <cell r="C2234" t="str">
            <v>皇陵探宝怪物事件</v>
          </cell>
          <cell r="F2234">
            <v>50130411</v>
          </cell>
          <cell r="G2234">
            <v>50130412</v>
          </cell>
          <cell r="H2234">
            <v>50130413</v>
          </cell>
          <cell r="I2234">
            <v>50130414</v>
          </cell>
          <cell r="J2234">
            <v>50130415</v>
          </cell>
          <cell r="K2234">
            <v>50130416</v>
          </cell>
          <cell r="L2234">
            <v>4</v>
          </cell>
          <cell r="M2234">
            <v>3</v>
          </cell>
          <cell r="N2234">
            <v>5</v>
          </cell>
          <cell r="O2234">
            <v>6</v>
          </cell>
          <cell r="P2234">
            <v>1</v>
          </cell>
          <cell r="Q2234">
            <v>2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A2235">
            <v>5013051</v>
          </cell>
          <cell r="C2235" t="str">
            <v>皇陵探宝怪物事件</v>
          </cell>
          <cell r="F2235">
            <v>50130511</v>
          </cell>
          <cell r="G2235">
            <v>50130512</v>
          </cell>
          <cell r="H2235">
            <v>50130513</v>
          </cell>
          <cell r="I2235">
            <v>50130514</v>
          </cell>
          <cell r="J2235">
            <v>50130515</v>
          </cell>
          <cell r="K2235">
            <v>50130516</v>
          </cell>
          <cell r="L2235">
            <v>6</v>
          </cell>
          <cell r="M2235">
            <v>5</v>
          </cell>
          <cell r="N2235">
            <v>4</v>
          </cell>
          <cell r="O2235">
            <v>2</v>
          </cell>
          <cell r="P2235">
            <v>1</v>
          </cell>
          <cell r="Q2235">
            <v>3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A2236">
            <v>5013061</v>
          </cell>
          <cell r="C2236" t="str">
            <v>皇陵探宝怪物事件</v>
          </cell>
          <cell r="F2236">
            <v>50130611</v>
          </cell>
          <cell r="G2236">
            <v>50130612</v>
          </cell>
          <cell r="H2236">
            <v>50130613</v>
          </cell>
          <cell r="I2236">
            <v>50130614</v>
          </cell>
          <cell r="J2236">
            <v>50130615</v>
          </cell>
          <cell r="K2236">
            <v>50130616</v>
          </cell>
          <cell r="L2236">
            <v>3</v>
          </cell>
          <cell r="M2236">
            <v>2</v>
          </cell>
          <cell r="N2236">
            <v>1</v>
          </cell>
          <cell r="O2236">
            <v>5</v>
          </cell>
          <cell r="P2236">
            <v>6</v>
          </cell>
          <cell r="Q2236">
            <v>4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AC2236">
            <v>0</v>
          </cell>
          <cell r="AD2236">
            <v>0</v>
          </cell>
          <cell r="AE2236">
            <v>0</v>
          </cell>
          <cell r="AF2236">
            <v>0</v>
          </cell>
          <cell r="AG2236">
            <v>0</v>
          </cell>
          <cell r="AH2236">
            <v>0</v>
          </cell>
        </row>
        <row r="2237">
          <cell r="A2237">
            <v>5013071</v>
          </cell>
          <cell r="C2237" t="str">
            <v>皇陵探宝怪物事件</v>
          </cell>
          <cell r="F2237">
            <v>50130711</v>
          </cell>
          <cell r="G2237">
            <v>50130712</v>
          </cell>
          <cell r="H2237">
            <v>50130713</v>
          </cell>
          <cell r="I2237">
            <v>50130714</v>
          </cell>
          <cell r="J2237">
            <v>50130715</v>
          </cell>
          <cell r="K2237">
            <v>50130716</v>
          </cell>
          <cell r="L2237">
            <v>1</v>
          </cell>
          <cell r="M2237">
            <v>2</v>
          </cell>
          <cell r="N2237">
            <v>3</v>
          </cell>
          <cell r="O2237">
            <v>4</v>
          </cell>
          <cell r="P2237">
            <v>5</v>
          </cell>
          <cell r="Q2237">
            <v>6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A2238">
            <v>5013081</v>
          </cell>
          <cell r="C2238" t="str">
            <v>皇陵探宝怪物事件</v>
          </cell>
          <cell r="F2238">
            <v>50130811</v>
          </cell>
          <cell r="G2238">
            <v>50130812</v>
          </cell>
          <cell r="H2238">
            <v>50130813</v>
          </cell>
          <cell r="I2238">
            <v>50130814</v>
          </cell>
          <cell r="J2238">
            <v>50130815</v>
          </cell>
          <cell r="K2238">
            <v>50130816</v>
          </cell>
          <cell r="L2238">
            <v>2</v>
          </cell>
          <cell r="M2238">
            <v>1</v>
          </cell>
          <cell r="N2238">
            <v>4</v>
          </cell>
          <cell r="O2238">
            <v>3</v>
          </cell>
          <cell r="P2238">
            <v>6</v>
          </cell>
          <cell r="Q2238">
            <v>5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A2239">
            <v>5013091</v>
          </cell>
          <cell r="C2239" t="str">
            <v>皇陵探宝怪物事件</v>
          </cell>
          <cell r="F2239">
            <v>50130911</v>
          </cell>
          <cell r="G2239">
            <v>50130912</v>
          </cell>
          <cell r="H2239">
            <v>50130913</v>
          </cell>
          <cell r="I2239">
            <v>50130914</v>
          </cell>
          <cell r="J2239">
            <v>50130915</v>
          </cell>
          <cell r="K2239">
            <v>50130916</v>
          </cell>
          <cell r="L2239">
            <v>4</v>
          </cell>
          <cell r="M2239">
            <v>3</v>
          </cell>
          <cell r="N2239">
            <v>5</v>
          </cell>
          <cell r="O2239">
            <v>6</v>
          </cell>
          <cell r="P2239">
            <v>1</v>
          </cell>
          <cell r="Q2239">
            <v>2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A2240">
            <v>5013101</v>
          </cell>
          <cell r="C2240" t="str">
            <v>皇陵探宝怪物事件</v>
          </cell>
          <cell r="F2240">
            <v>50131011</v>
          </cell>
          <cell r="G2240">
            <v>50131012</v>
          </cell>
          <cell r="H2240">
            <v>50131013</v>
          </cell>
          <cell r="I2240">
            <v>50131014</v>
          </cell>
          <cell r="J2240">
            <v>50131015</v>
          </cell>
          <cell r="K2240">
            <v>50131016</v>
          </cell>
          <cell r="L2240">
            <v>6</v>
          </cell>
          <cell r="M2240">
            <v>5</v>
          </cell>
          <cell r="N2240">
            <v>4</v>
          </cell>
          <cell r="O2240">
            <v>2</v>
          </cell>
          <cell r="P2240">
            <v>1</v>
          </cell>
          <cell r="Q2240">
            <v>3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A2241">
            <v>5023011</v>
          </cell>
          <cell r="C2241" t="str">
            <v>皇陵探宝怪物事件</v>
          </cell>
          <cell r="F2241">
            <v>50230111</v>
          </cell>
          <cell r="G2241">
            <v>50230112</v>
          </cell>
          <cell r="H2241">
            <v>50230113</v>
          </cell>
          <cell r="I2241">
            <v>50230114</v>
          </cell>
          <cell r="J2241">
            <v>50230115</v>
          </cell>
          <cell r="K2241">
            <v>50230116</v>
          </cell>
          <cell r="L2241">
            <v>3</v>
          </cell>
          <cell r="M2241">
            <v>2</v>
          </cell>
          <cell r="N2241">
            <v>1</v>
          </cell>
          <cell r="O2241">
            <v>5</v>
          </cell>
          <cell r="P2241">
            <v>6</v>
          </cell>
          <cell r="Q2241">
            <v>4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AC2241">
            <v>0</v>
          </cell>
          <cell r="AD2241">
            <v>0</v>
          </cell>
          <cell r="AE2241">
            <v>0</v>
          </cell>
          <cell r="AF2241">
            <v>0</v>
          </cell>
          <cell r="AG2241">
            <v>0</v>
          </cell>
          <cell r="AH2241">
            <v>0</v>
          </cell>
        </row>
        <row r="2242">
          <cell r="A2242">
            <v>5023021</v>
          </cell>
          <cell r="C2242" t="str">
            <v>皇陵探宝怪物事件</v>
          </cell>
          <cell r="F2242">
            <v>50230211</v>
          </cell>
          <cell r="G2242">
            <v>50230212</v>
          </cell>
          <cell r="H2242">
            <v>50230213</v>
          </cell>
          <cell r="I2242">
            <v>50230214</v>
          </cell>
          <cell r="J2242">
            <v>50230215</v>
          </cell>
          <cell r="K2242">
            <v>50230216</v>
          </cell>
          <cell r="L2242">
            <v>1</v>
          </cell>
          <cell r="M2242">
            <v>2</v>
          </cell>
          <cell r="N2242">
            <v>3</v>
          </cell>
          <cell r="O2242">
            <v>4</v>
          </cell>
          <cell r="P2242">
            <v>5</v>
          </cell>
          <cell r="Q2242">
            <v>6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A2243">
            <v>5023031</v>
          </cell>
          <cell r="C2243" t="str">
            <v>皇陵探宝怪物事件</v>
          </cell>
          <cell r="F2243">
            <v>50230311</v>
          </cell>
          <cell r="G2243">
            <v>50230312</v>
          </cell>
          <cell r="H2243">
            <v>50230313</v>
          </cell>
          <cell r="I2243">
            <v>50230314</v>
          </cell>
          <cell r="J2243">
            <v>50230315</v>
          </cell>
          <cell r="K2243">
            <v>50230316</v>
          </cell>
          <cell r="L2243">
            <v>2</v>
          </cell>
          <cell r="M2243">
            <v>1</v>
          </cell>
          <cell r="N2243">
            <v>4</v>
          </cell>
          <cell r="O2243">
            <v>3</v>
          </cell>
          <cell r="P2243">
            <v>6</v>
          </cell>
          <cell r="Q2243">
            <v>5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AC2243">
            <v>0</v>
          </cell>
          <cell r="AD2243">
            <v>0</v>
          </cell>
          <cell r="AE2243">
            <v>0</v>
          </cell>
          <cell r="AF2243">
            <v>0</v>
          </cell>
          <cell r="AG2243">
            <v>0</v>
          </cell>
          <cell r="AH2243">
            <v>0</v>
          </cell>
        </row>
        <row r="2244">
          <cell r="A2244">
            <v>5023041</v>
          </cell>
          <cell r="C2244" t="str">
            <v>皇陵探宝怪物事件</v>
          </cell>
          <cell r="F2244">
            <v>50230411</v>
          </cell>
          <cell r="G2244">
            <v>50230412</v>
          </cell>
          <cell r="H2244">
            <v>50230413</v>
          </cell>
          <cell r="I2244">
            <v>50230414</v>
          </cell>
          <cell r="J2244">
            <v>50230415</v>
          </cell>
          <cell r="K2244">
            <v>50230416</v>
          </cell>
          <cell r="L2244">
            <v>4</v>
          </cell>
          <cell r="M2244">
            <v>3</v>
          </cell>
          <cell r="N2244">
            <v>5</v>
          </cell>
          <cell r="O2244">
            <v>6</v>
          </cell>
          <cell r="P2244">
            <v>1</v>
          </cell>
          <cell r="Q2244">
            <v>2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AC2244">
            <v>0</v>
          </cell>
          <cell r="AD2244">
            <v>0</v>
          </cell>
          <cell r="AE2244">
            <v>0</v>
          </cell>
          <cell r="AF2244">
            <v>0</v>
          </cell>
          <cell r="AG2244">
            <v>0</v>
          </cell>
          <cell r="AH2244">
            <v>0</v>
          </cell>
        </row>
        <row r="2245">
          <cell r="A2245">
            <v>5023051</v>
          </cell>
          <cell r="C2245" t="str">
            <v>皇陵探宝怪物事件</v>
          </cell>
          <cell r="F2245">
            <v>50230511</v>
          </cell>
          <cell r="G2245">
            <v>50230512</v>
          </cell>
          <cell r="H2245">
            <v>50230513</v>
          </cell>
          <cell r="I2245">
            <v>50230514</v>
          </cell>
          <cell r="J2245">
            <v>50230515</v>
          </cell>
          <cell r="K2245">
            <v>50230516</v>
          </cell>
          <cell r="L2245">
            <v>6</v>
          </cell>
          <cell r="M2245">
            <v>5</v>
          </cell>
          <cell r="N2245">
            <v>4</v>
          </cell>
          <cell r="O2245">
            <v>2</v>
          </cell>
          <cell r="P2245">
            <v>1</v>
          </cell>
          <cell r="Q2245">
            <v>3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A2246">
            <v>5023061</v>
          </cell>
          <cell r="C2246" t="str">
            <v>皇陵探宝怪物事件</v>
          </cell>
          <cell r="F2246">
            <v>50230611</v>
          </cell>
          <cell r="G2246">
            <v>50230612</v>
          </cell>
          <cell r="H2246">
            <v>50230613</v>
          </cell>
          <cell r="I2246">
            <v>50230614</v>
          </cell>
          <cell r="J2246">
            <v>50230615</v>
          </cell>
          <cell r="K2246">
            <v>50230616</v>
          </cell>
          <cell r="L2246">
            <v>3</v>
          </cell>
          <cell r="M2246">
            <v>2</v>
          </cell>
          <cell r="N2246">
            <v>1</v>
          </cell>
          <cell r="O2246">
            <v>5</v>
          </cell>
          <cell r="P2246">
            <v>6</v>
          </cell>
          <cell r="Q2246">
            <v>4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A2247">
            <v>5023071</v>
          </cell>
          <cell r="C2247" t="str">
            <v>皇陵探宝怪物事件</v>
          </cell>
          <cell r="F2247">
            <v>50230711</v>
          </cell>
          <cell r="G2247">
            <v>50230712</v>
          </cell>
          <cell r="H2247">
            <v>50230713</v>
          </cell>
          <cell r="I2247">
            <v>50230714</v>
          </cell>
          <cell r="J2247">
            <v>50230715</v>
          </cell>
          <cell r="K2247">
            <v>50230716</v>
          </cell>
          <cell r="L2247">
            <v>1</v>
          </cell>
          <cell r="M2247">
            <v>2</v>
          </cell>
          <cell r="N2247">
            <v>3</v>
          </cell>
          <cell r="O2247">
            <v>4</v>
          </cell>
          <cell r="P2247">
            <v>5</v>
          </cell>
          <cell r="Q2247">
            <v>6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AC2247">
            <v>0</v>
          </cell>
          <cell r="AD2247">
            <v>0</v>
          </cell>
          <cell r="AE2247">
            <v>0</v>
          </cell>
          <cell r="AF2247">
            <v>0</v>
          </cell>
          <cell r="AG2247">
            <v>0</v>
          </cell>
          <cell r="AH2247">
            <v>0</v>
          </cell>
        </row>
        <row r="2248">
          <cell r="A2248">
            <v>5023081</v>
          </cell>
          <cell r="C2248" t="str">
            <v>皇陵探宝怪物事件</v>
          </cell>
          <cell r="F2248">
            <v>50230811</v>
          </cell>
          <cell r="G2248">
            <v>50230812</v>
          </cell>
          <cell r="H2248">
            <v>50230813</v>
          </cell>
          <cell r="I2248">
            <v>50230814</v>
          </cell>
          <cell r="J2248">
            <v>50230815</v>
          </cell>
          <cell r="K2248">
            <v>50230816</v>
          </cell>
          <cell r="L2248">
            <v>2</v>
          </cell>
          <cell r="M2248">
            <v>1</v>
          </cell>
          <cell r="N2248">
            <v>4</v>
          </cell>
          <cell r="O2248">
            <v>3</v>
          </cell>
          <cell r="P2248">
            <v>6</v>
          </cell>
          <cell r="Q2248">
            <v>5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A2249">
            <v>5023091</v>
          </cell>
          <cell r="C2249" t="str">
            <v>皇陵探宝怪物事件</v>
          </cell>
          <cell r="F2249">
            <v>50230911</v>
          </cell>
          <cell r="G2249">
            <v>50230912</v>
          </cell>
          <cell r="H2249">
            <v>50230913</v>
          </cell>
          <cell r="I2249">
            <v>50230914</v>
          </cell>
          <cell r="J2249">
            <v>50230915</v>
          </cell>
          <cell r="K2249">
            <v>50230916</v>
          </cell>
          <cell r="L2249">
            <v>4</v>
          </cell>
          <cell r="M2249">
            <v>3</v>
          </cell>
          <cell r="N2249">
            <v>5</v>
          </cell>
          <cell r="O2249">
            <v>6</v>
          </cell>
          <cell r="P2249">
            <v>1</v>
          </cell>
          <cell r="Q2249">
            <v>2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AC2249">
            <v>0</v>
          </cell>
          <cell r="AD2249">
            <v>0</v>
          </cell>
          <cell r="AE2249">
            <v>0</v>
          </cell>
          <cell r="AF2249">
            <v>0</v>
          </cell>
          <cell r="AG2249">
            <v>0</v>
          </cell>
          <cell r="AH2249">
            <v>0</v>
          </cell>
        </row>
        <row r="2250">
          <cell r="A2250">
            <v>5023101</v>
          </cell>
          <cell r="C2250" t="str">
            <v>皇陵探宝怪物事件</v>
          </cell>
          <cell r="F2250">
            <v>50231011</v>
          </cell>
          <cell r="G2250">
            <v>50231012</v>
          </cell>
          <cell r="H2250">
            <v>50231013</v>
          </cell>
          <cell r="I2250">
            <v>50231014</v>
          </cell>
          <cell r="J2250">
            <v>50231015</v>
          </cell>
          <cell r="K2250">
            <v>50231016</v>
          </cell>
          <cell r="L2250">
            <v>6</v>
          </cell>
          <cell r="M2250">
            <v>5</v>
          </cell>
          <cell r="N2250">
            <v>4</v>
          </cell>
          <cell r="O2250">
            <v>2</v>
          </cell>
          <cell r="P2250">
            <v>1</v>
          </cell>
          <cell r="Q2250">
            <v>3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AC2250">
            <v>0</v>
          </cell>
          <cell r="AD2250">
            <v>0</v>
          </cell>
          <cell r="AE2250">
            <v>0</v>
          </cell>
          <cell r="AF2250">
            <v>0</v>
          </cell>
          <cell r="AG2250">
            <v>0</v>
          </cell>
          <cell r="AH2250">
            <v>0</v>
          </cell>
        </row>
        <row r="2251">
          <cell r="A2251">
            <v>5033011</v>
          </cell>
          <cell r="C2251" t="str">
            <v>皇陵探宝怪物事件</v>
          </cell>
          <cell r="F2251">
            <v>50330111</v>
          </cell>
          <cell r="G2251">
            <v>50330112</v>
          </cell>
          <cell r="H2251">
            <v>50330113</v>
          </cell>
          <cell r="I2251">
            <v>50330114</v>
          </cell>
          <cell r="J2251">
            <v>50330115</v>
          </cell>
          <cell r="K2251">
            <v>50330116</v>
          </cell>
          <cell r="L2251">
            <v>3</v>
          </cell>
          <cell r="M2251">
            <v>2</v>
          </cell>
          <cell r="N2251">
            <v>1</v>
          </cell>
          <cell r="O2251">
            <v>5</v>
          </cell>
          <cell r="P2251">
            <v>6</v>
          </cell>
          <cell r="Q2251">
            <v>4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AC2251">
            <v>0</v>
          </cell>
          <cell r="AD2251">
            <v>0</v>
          </cell>
          <cell r="AE2251">
            <v>0</v>
          </cell>
          <cell r="AF2251">
            <v>0</v>
          </cell>
          <cell r="AG2251">
            <v>0</v>
          </cell>
          <cell r="AH2251">
            <v>0</v>
          </cell>
        </row>
        <row r="2252">
          <cell r="A2252">
            <v>5033021</v>
          </cell>
          <cell r="C2252" t="str">
            <v>皇陵探宝怪物事件</v>
          </cell>
          <cell r="F2252">
            <v>50330211</v>
          </cell>
          <cell r="G2252">
            <v>50330212</v>
          </cell>
          <cell r="H2252">
            <v>50330213</v>
          </cell>
          <cell r="I2252">
            <v>50330214</v>
          </cell>
          <cell r="J2252">
            <v>50330215</v>
          </cell>
          <cell r="K2252">
            <v>50330216</v>
          </cell>
          <cell r="L2252">
            <v>1</v>
          </cell>
          <cell r="M2252">
            <v>2</v>
          </cell>
          <cell r="N2252">
            <v>3</v>
          </cell>
          <cell r="O2252">
            <v>4</v>
          </cell>
          <cell r="P2252">
            <v>5</v>
          </cell>
          <cell r="Q2252">
            <v>6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A2253">
            <v>5033031</v>
          </cell>
          <cell r="C2253" t="str">
            <v>皇陵探宝怪物事件</v>
          </cell>
          <cell r="F2253">
            <v>50330311</v>
          </cell>
          <cell r="G2253">
            <v>50330312</v>
          </cell>
          <cell r="H2253">
            <v>50330313</v>
          </cell>
          <cell r="I2253">
            <v>50330314</v>
          </cell>
          <cell r="J2253">
            <v>50330315</v>
          </cell>
          <cell r="K2253">
            <v>50330316</v>
          </cell>
          <cell r="L2253">
            <v>2</v>
          </cell>
          <cell r="M2253">
            <v>1</v>
          </cell>
          <cell r="N2253">
            <v>4</v>
          </cell>
          <cell r="O2253">
            <v>3</v>
          </cell>
          <cell r="P2253">
            <v>6</v>
          </cell>
          <cell r="Q2253">
            <v>5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AC2253">
            <v>0</v>
          </cell>
          <cell r="AD2253">
            <v>0</v>
          </cell>
          <cell r="AE2253">
            <v>0</v>
          </cell>
          <cell r="AF2253">
            <v>0</v>
          </cell>
          <cell r="AG2253">
            <v>0</v>
          </cell>
          <cell r="AH2253">
            <v>0</v>
          </cell>
        </row>
        <row r="2254">
          <cell r="A2254">
            <v>5033041</v>
          </cell>
          <cell r="C2254" t="str">
            <v>皇陵探宝怪物事件</v>
          </cell>
          <cell r="F2254">
            <v>50330411</v>
          </cell>
          <cell r="G2254">
            <v>50330412</v>
          </cell>
          <cell r="H2254">
            <v>50330413</v>
          </cell>
          <cell r="I2254">
            <v>50330414</v>
          </cell>
          <cell r="J2254">
            <v>50330415</v>
          </cell>
          <cell r="K2254">
            <v>50330416</v>
          </cell>
          <cell r="L2254">
            <v>4</v>
          </cell>
          <cell r="M2254">
            <v>3</v>
          </cell>
          <cell r="N2254">
            <v>5</v>
          </cell>
          <cell r="O2254">
            <v>6</v>
          </cell>
          <cell r="P2254">
            <v>1</v>
          </cell>
          <cell r="Q2254">
            <v>2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  <cell r="AG2254">
            <v>0</v>
          </cell>
          <cell r="AH2254">
            <v>0</v>
          </cell>
        </row>
        <row r="2255">
          <cell r="A2255">
            <v>5033051</v>
          </cell>
          <cell r="C2255" t="str">
            <v>皇陵探宝怪物事件</v>
          </cell>
          <cell r="F2255">
            <v>50330511</v>
          </cell>
          <cell r="G2255">
            <v>50330512</v>
          </cell>
          <cell r="H2255">
            <v>50330513</v>
          </cell>
          <cell r="I2255">
            <v>50330514</v>
          </cell>
          <cell r="J2255">
            <v>50330515</v>
          </cell>
          <cell r="K2255">
            <v>50330516</v>
          </cell>
          <cell r="L2255">
            <v>6</v>
          </cell>
          <cell r="M2255">
            <v>5</v>
          </cell>
          <cell r="N2255">
            <v>4</v>
          </cell>
          <cell r="O2255">
            <v>2</v>
          </cell>
          <cell r="P2255">
            <v>1</v>
          </cell>
          <cell r="Q2255">
            <v>3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  <cell r="AG2255">
            <v>0</v>
          </cell>
          <cell r="AH2255">
            <v>0</v>
          </cell>
        </row>
        <row r="2256">
          <cell r="A2256">
            <v>5033061</v>
          </cell>
          <cell r="C2256" t="str">
            <v>皇陵探宝怪物事件</v>
          </cell>
          <cell r="F2256">
            <v>50330611</v>
          </cell>
          <cell r="G2256">
            <v>50330612</v>
          </cell>
          <cell r="H2256">
            <v>50330613</v>
          </cell>
          <cell r="I2256">
            <v>50330614</v>
          </cell>
          <cell r="J2256">
            <v>50330615</v>
          </cell>
          <cell r="K2256">
            <v>50330616</v>
          </cell>
          <cell r="L2256">
            <v>3</v>
          </cell>
          <cell r="M2256">
            <v>2</v>
          </cell>
          <cell r="N2256">
            <v>1</v>
          </cell>
          <cell r="O2256">
            <v>5</v>
          </cell>
          <cell r="P2256">
            <v>6</v>
          </cell>
          <cell r="Q2256">
            <v>4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  <cell r="AG2256">
            <v>0</v>
          </cell>
          <cell r="AH2256">
            <v>0</v>
          </cell>
        </row>
        <row r="2257">
          <cell r="A2257">
            <v>5033071</v>
          </cell>
          <cell r="C2257" t="str">
            <v>皇陵探宝怪物事件</v>
          </cell>
          <cell r="F2257">
            <v>50330711</v>
          </cell>
          <cell r="G2257">
            <v>50330712</v>
          </cell>
          <cell r="H2257">
            <v>50330713</v>
          </cell>
          <cell r="I2257">
            <v>50330714</v>
          </cell>
          <cell r="J2257">
            <v>50330715</v>
          </cell>
          <cell r="K2257">
            <v>50330716</v>
          </cell>
          <cell r="L2257">
            <v>1</v>
          </cell>
          <cell r="M2257">
            <v>2</v>
          </cell>
          <cell r="N2257">
            <v>3</v>
          </cell>
          <cell r="O2257">
            <v>4</v>
          </cell>
          <cell r="P2257">
            <v>5</v>
          </cell>
          <cell r="Q2257">
            <v>6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AC2257">
            <v>0</v>
          </cell>
          <cell r="AD2257">
            <v>0</v>
          </cell>
          <cell r="AE2257">
            <v>0</v>
          </cell>
          <cell r="AF2257">
            <v>0</v>
          </cell>
          <cell r="AG2257">
            <v>0</v>
          </cell>
          <cell r="AH2257">
            <v>0</v>
          </cell>
        </row>
        <row r="2258">
          <cell r="A2258">
            <v>5033081</v>
          </cell>
          <cell r="C2258" t="str">
            <v>皇陵探宝怪物事件</v>
          </cell>
          <cell r="F2258">
            <v>50330811</v>
          </cell>
          <cell r="G2258">
            <v>50330812</v>
          </cell>
          <cell r="H2258">
            <v>50330813</v>
          </cell>
          <cell r="I2258">
            <v>50330814</v>
          </cell>
          <cell r="J2258">
            <v>50330815</v>
          </cell>
          <cell r="K2258">
            <v>50330816</v>
          </cell>
          <cell r="L2258">
            <v>2</v>
          </cell>
          <cell r="M2258">
            <v>1</v>
          </cell>
          <cell r="N2258">
            <v>4</v>
          </cell>
          <cell r="O2258">
            <v>3</v>
          </cell>
          <cell r="P2258">
            <v>6</v>
          </cell>
          <cell r="Q2258">
            <v>5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A2259">
            <v>5033091</v>
          </cell>
          <cell r="C2259" t="str">
            <v>皇陵探宝怪物事件</v>
          </cell>
          <cell r="F2259">
            <v>50330911</v>
          </cell>
          <cell r="G2259">
            <v>50330912</v>
          </cell>
          <cell r="H2259">
            <v>50330913</v>
          </cell>
          <cell r="I2259">
            <v>50330914</v>
          </cell>
          <cell r="J2259">
            <v>50330915</v>
          </cell>
          <cell r="K2259">
            <v>50330916</v>
          </cell>
          <cell r="L2259">
            <v>4</v>
          </cell>
          <cell r="M2259">
            <v>3</v>
          </cell>
          <cell r="N2259">
            <v>5</v>
          </cell>
          <cell r="O2259">
            <v>6</v>
          </cell>
          <cell r="P2259">
            <v>1</v>
          </cell>
          <cell r="Q2259">
            <v>2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A2260">
            <v>5033101</v>
          </cell>
          <cell r="C2260" t="str">
            <v>皇陵探宝怪物事件</v>
          </cell>
          <cell r="F2260">
            <v>50331011</v>
          </cell>
          <cell r="G2260">
            <v>50331012</v>
          </cell>
          <cell r="H2260">
            <v>50331013</v>
          </cell>
          <cell r="I2260">
            <v>50331014</v>
          </cell>
          <cell r="J2260">
            <v>50331015</v>
          </cell>
          <cell r="K2260">
            <v>50331016</v>
          </cell>
          <cell r="L2260">
            <v>6</v>
          </cell>
          <cell r="M2260">
            <v>5</v>
          </cell>
          <cell r="N2260">
            <v>4</v>
          </cell>
          <cell r="O2260">
            <v>2</v>
          </cell>
          <cell r="P2260">
            <v>1</v>
          </cell>
          <cell r="Q2260">
            <v>3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A2261">
            <v>5043011</v>
          </cell>
          <cell r="C2261" t="str">
            <v>皇陵探宝怪物事件</v>
          </cell>
          <cell r="F2261">
            <v>50430111</v>
          </cell>
          <cell r="G2261">
            <v>50430112</v>
          </cell>
          <cell r="H2261">
            <v>50430113</v>
          </cell>
          <cell r="I2261">
            <v>50430114</v>
          </cell>
          <cell r="J2261">
            <v>50430115</v>
          </cell>
          <cell r="K2261">
            <v>50430116</v>
          </cell>
          <cell r="L2261">
            <v>3</v>
          </cell>
          <cell r="M2261">
            <v>2</v>
          </cell>
          <cell r="N2261">
            <v>1</v>
          </cell>
          <cell r="O2261">
            <v>5</v>
          </cell>
          <cell r="P2261">
            <v>6</v>
          </cell>
          <cell r="Q2261">
            <v>4</v>
          </cell>
          <cell r="R2261">
            <v>0</v>
          </cell>
          <cell r="S2261">
            <v>0</v>
          </cell>
          <cell r="T2261">
            <v>0</v>
          </cell>
          <cell r="U2261">
            <v>0</v>
          </cell>
          <cell r="V2261">
            <v>0</v>
          </cell>
          <cell r="W2261">
            <v>0</v>
          </cell>
          <cell r="AC2261">
            <v>0</v>
          </cell>
          <cell r="AD2261">
            <v>0</v>
          </cell>
          <cell r="AE2261">
            <v>0</v>
          </cell>
          <cell r="AF2261">
            <v>0</v>
          </cell>
          <cell r="AG2261">
            <v>0</v>
          </cell>
          <cell r="AH2261">
            <v>0</v>
          </cell>
        </row>
        <row r="2262">
          <cell r="A2262">
            <v>5043021</v>
          </cell>
          <cell r="C2262" t="str">
            <v>皇陵探宝怪物事件</v>
          </cell>
          <cell r="F2262">
            <v>50430211</v>
          </cell>
          <cell r="G2262">
            <v>50430212</v>
          </cell>
          <cell r="H2262">
            <v>50430213</v>
          </cell>
          <cell r="I2262">
            <v>50430214</v>
          </cell>
          <cell r="J2262">
            <v>50430215</v>
          </cell>
          <cell r="K2262">
            <v>50430216</v>
          </cell>
          <cell r="L2262">
            <v>1</v>
          </cell>
          <cell r="M2262">
            <v>2</v>
          </cell>
          <cell r="N2262">
            <v>3</v>
          </cell>
          <cell r="O2262">
            <v>4</v>
          </cell>
          <cell r="P2262">
            <v>5</v>
          </cell>
          <cell r="Q2262">
            <v>6</v>
          </cell>
          <cell r="R2262">
            <v>0</v>
          </cell>
          <cell r="S2262">
            <v>0</v>
          </cell>
          <cell r="T2262">
            <v>0</v>
          </cell>
          <cell r="U2262">
            <v>0</v>
          </cell>
          <cell r="V2262">
            <v>0</v>
          </cell>
          <cell r="W2262">
            <v>0</v>
          </cell>
          <cell r="AC2262">
            <v>0</v>
          </cell>
          <cell r="AD2262">
            <v>0</v>
          </cell>
          <cell r="AE2262">
            <v>0</v>
          </cell>
          <cell r="AF2262">
            <v>0</v>
          </cell>
          <cell r="AG2262">
            <v>0</v>
          </cell>
          <cell r="AH2262">
            <v>0</v>
          </cell>
        </row>
        <row r="2263">
          <cell r="A2263">
            <v>5043031</v>
          </cell>
          <cell r="C2263" t="str">
            <v>皇陵探宝怪物事件</v>
          </cell>
          <cell r="F2263">
            <v>50430311</v>
          </cell>
          <cell r="G2263">
            <v>50430312</v>
          </cell>
          <cell r="H2263">
            <v>50430313</v>
          </cell>
          <cell r="I2263">
            <v>50430314</v>
          </cell>
          <cell r="J2263">
            <v>50430315</v>
          </cell>
          <cell r="K2263">
            <v>50430316</v>
          </cell>
          <cell r="L2263">
            <v>2</v>
          </cell>
          <cell r="M2263">
            <v>1</v>
          </cell>
          <cell r="N2263">
            <v>4</v>
          </cell>
          <cell r="O2263">
            <v>3</v>
          </cell>
          <cell r="P2263">
            <v>6</v>
          </cell>
          <cell r="Q2263">
            <v>5</v>
          </cell>
          <cell r="R2263">
            <v>0</v>
          </cell>
          <cell r="S2263">
            <v>0</v>
          </cell>
          <cell r="T2263">
            <v>0</v>
          </cell>
          <cell r="U2263">
            <v>0</v>
          </cell>
          <cell r="V2263">
            <v>0</v>
          </cell>
          <cell r="W2263">
            <v>0</v>
          </cell>
          <cell r="AC2263">
            <v>0</v>
          </cell>
          <cell r="AD2263">
            <v>0</v>
          </cell>
          <cell r="AE2263">
            <v>0</v>
          </cell>
          <cell r="AF2263">
            <v>0</v>
          </cell>
          <cell r="AG2263">
            <v>0</v>
          </cell>
          <cell r="AH2263">
            <v>0</v>
          </cell>
        </row>
        <row r="2264">
          <cell r="A2264">
            <v>5043041</v>
          </cell>
          <cell r="C2264" t="str">
            <v>皇陵探宝怪物事件</v>
          </cell>
          <cell r="F2264">
            <v>50430411</v>
          </cell>
          <cell r="G2264">
            <v>50430412</v>
          </cell>
          <cell r="H2264">
            <v>50430413</v>
          </cell>
          <cell r="I2264">
            <v>50430414</v>
          </cell>
          <cell r="J2264">
            <v>50430415</v>
          </cell>
          <cell r="K2264">
            <v>50430416</v>
          </cell>
          <cell r="L2264">
            <v>4</v>
          </cell>
          <cell r="M2264">
            <v>3</v>
          </cell>
          <cell r="N2264">
            <v>5</v>
          </cell>
          <cell r="O2264">
            <v>6</v>
          </cell>
          <cell r="P2264">
            <v>1</v>
          </cell>
          <cell r="Q2264">
            <v>2</v>
          </cell>
          <cell r="R2264">
            <v>0</v>
          </cell>
          <cell r="S2264">
            <v>0</v>
          </cell>
          <cell r="T2264">
            <v>0</v>
          </cell>
          <cell r="U2264">
            <v>0</v>
          </cell>
          <cell r="V2264">
            <v>0</v>
          </cell>
          <cell r="W2264">
            <v>0</v>
          </cell>
          <cell r="AC2264">
            <v>0</v>
          </cell>
          <cell r="AD2264">
            <v>0</v>
          </cell>
          <cell r="AE2264">
            <v>0</v>
          </cell>
          <cell r="AF2264">
            <v>0</v>
          </cell>
          <cell r="AG2264">
            <v>0</v>
          </cell>
          <cell r="AH2264">
            <v>0</v>
          </cell>
        </row>
        <row r="2265">
          <cell r="A2265">
            <v>5043051</v>
          </cell>
          <cell r="C2265" t="str">
            <v>皇陵探宝怪物事件</v>
          </cell>
          <cell r="F2265">
            <v>50430511</v>
          </cell>
          <cell r="G2265">
            <v>50430512</v>
          </cell>
          <cell r="H2265">
            <v>50430513</v>
          </cell>
          <cell r="I2265">
            <v>50430514</v>
          </cell>
          <cell r="J2265">
            <v>50430515</v>
          </cell>
          <cell r="K2265">
            <v>50430516</v>
          </cell>
          <cell r="L2265">
            <v>6</v>
          </cell>
          <cell r="M2265">
            <v>5</v>
          </cell>
          <cell r="N2265">
            <v>4</v>
          </cell>
          <cell r="O2265">
            <v>2</v>
          </cell>
          <cell r="P2265">
            <v>1</v>
          </cell>
          <cell r="Q2265">
            <v>3</v>
          </cell>
          <cell r="R2265">
            <v>0</v>
          </cell>
          <cell r="S2265">
            <v>0</v>
          </cell>
          <cell r="T2265">
            <v>0</v>
          </cell>
          <cell r="U2265">
            <v>0</v>
          </cell>
          <cell r="V2265">
            <v>0</v>
          </cell>
          <cell r="W2265">
            <v>0</v>
          </cell>
          <cell r="AC2265">
            <v>0</v>
          </cell>
          <cell r="AD2265">
            <v>0</v>
          </cell>
          <cell r="AE2265">
            <v>0</v>
          </cell>
          <cell r="AF2265">
            <v>0</v>
          </cell>
          <cell r="AG2265">
            <v>0</v>
          </cell>
          <cell r="AH2265">
            <v>0</v>
          </cell>
        </row>
        <row r="2266">
          <cell r="A2266">
            <v>5043061</v>
          </cell>
          <cell r="C2266" t="str">
            <v>皇陵探宝怪物事件</v>
          </cell>
          <cell r="F2266">
            <v>50430611</v>
          </cell>
          <cell r="G2266">
            <v>50430612</v>
          </cell>
          <cell r="H2266">
            <v>50430613</v>
          </cell>
          <cell r="I2266">
            <v>50430614</v>
          </cell>
          <cell r="J2266">
            <v>50430615</v>
          </cell>
          <cell r="K2266">
            <v>50430616</v>
          </cell>
          <cell r="L2266">
            <v>3</v>
          </cell>
          <cell r="M2266">
            <v>2</v>
          </cell>
          <cell r="N2266">
            <v>1</v>
          </cell>
          <cell r="O2266">
            <v>5</v>
          </cell>
          <cell r="P2266">
            <v>6</v>
          </cell>
          <cell r="Q2266">
            <v>4</v>
          </cell>
          <cell r="R2266">
            <v>0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A2267">
            <v>5043071</v>
          </cell>
          <cell r="C2267" t="str">
            <v>皇陵探宝怪物事件</v>
          </cell>
          <cell r="F2267">
            <v>50430711</v>
          </cell>
          <cell r="G2267">
            <v>50430712</v>
          </cell>
          <cell r="H2267">
            <v>50430713</v>
          </cell>
          <cell r="I2267">
            <v>50430714</v>
          </cell>
          <cell r="J2267">
            <v>50430715</v>
          </cell>
          <cell r="K2267">
            <v>50430716</v>
          </cell>
          <cell r="L2267">
            <v>1</v>
          </cell>
          <cell r="M2267">
            <v>2</v>
          </cell>
          <cell r="N2267">
            <v>3</v>
          </cell>
          <cell r="O2267">
            <v>4</v>
          </cell>
          <cell r="P2267">
            <v>5</v>
          </cell>
          <cell r="Q2267">
            <v>6</v>
          </cell>
          <cell r="R2267">
            <v>0</v>
          </cell>
          <cell r="S2267">
            <v>0</v>
          </cell>
          <cell r="T2267">
            <v>0</v>
          </cell>
          <cell r="U2267">
            <v>0</v>
          </cell>
          <cell r="V2267">
            <v>0</v>
          </cell>
          <cell r="W2267">
            <v>0</v>
          </cell>
          <cell r="AC2267">
            <v>0</v>
          </cell>
          <cell r="AD2267">
            <v>0</v>
          </cell>
          <cell r="AE2267">
            <v>0</v>
          </cell>
          <cell r="AF2267">
            <v>0</v>
          </cell>
          <cell r="AG2267">
            <v>0</v>
          </cell>
          <cell r="AH2267">
            <v>0</v>
          </cell>
        </row>
        <row r="2268">
          <cell r="A2268">
            <v>5043081</v>
          </cell>
          <cell r="C2268" t="str">
            <v>皇陵探宝怪物事件</v>
          </cell>
          <cell r="F2268">
            <v>50430811</v>
          </cell>
          <cell r="G2268">
            <v>50430812</v>
          </cell>
          <cell r="H2268">
            <v>50430813</v>
          </cell>
          <cell r="I2268">
            <v>50430814</v>
          </cell>
          <cell r="J2268">
            <v>50430815</v>
          </cell>
          <cell r="K2268">
            <v>50430816</v>
          </cell>
          <cell r="L2268">
            <v>2</v>
          </cell>
          <cell r="M2268">
            <v>1</v>
          </cell>
          <cell r="N2268">
            <v>4</v>
          </cell>
          <cell r="O2268">
            <v>3</v>
          </cell>
          <cell r="P2268">
            <v>6</v>
          </cell>
          <cell r="Q2268">
            <v>5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A2269">
            <v>5043091</v>
          </cell>
          <cell r="C2269" t="str">
            <v>皇陵探宝怪物事件</v>
          </cell>
          <cell r="F2269">
            <v>50430911</v>
          </cell>
          <cell r="G2269">
            <v>50430912</v>
          </cell>
          <cell r="H2269">
            <v>50430913</v>
          </cell>
          <cell r="I2269">
            <v>50430914</v>
          </cell>
          <cell r="J2269">
            <v>50430915</v>
          </cell>
          <cell r="K2269">
            <v>50430916</v>
          </cell>
          <cell r="L2269">
            <v>4</v>
          </cell>
          <cell r="M2269">
            <v>3</v>
          </cell>
          <cell r="N2269">
            <v>5</v>
          </cell>
          <cell r="O2269">
            <v>6</v>
          </cell>
          <cell r="P2269">
            <v>1</v>
          </cell>
          <cell r="Q2269">
            <v>2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A2270">
            <v>5043101</v>
          </cell>
          <cell r="C2270" t="str">
            <v>皇陵探宝怪物事件</v>
          </cell>
          <cell r="F2270">
            <v>50431011</v>
          </cell>
          <cell r="G2270">
            <v>50431012</v>
          </cell>
          <cell r="H2270">
            <v>50431013</v>
          </cell>
          <cell r="I2270">
            <v>50431014</v>
          </cell>
          <cell r="J2270">
            <v>50431015</v>
          </cell>
          <cell r="K2270">
            <v>50431016</v>
          </cell>
          <cell r="L2270">
            <v>6</v>
          </cell>
          <cell r="M2270">
            <v>5</v>
          </cell>
          <cell r="N2270">
            <v>4</v>
          </cell>
          <cell r="O2270">
            <v>2</v>
          </cell>
          <cell r="P2270">
            <v>1</v>
          </cell>
          <cell r="Q2270">
            <v>3</v>
          </cell>
          <cell r="R2270">
            <v>0</v>
          </cell>
          <cell r="S2270">
            <v>0</v>
          </cell>
          <cell r="T2270">
            <v>0</v>
          </cell>
          <cell r="U2270">
            <v>0</v>
          </cell>
          <cell r="V2270">
            <v>0</v>
          </cell>
          <cell r="W2270">
            <v>0</v>
          </cell>
          <cell r="AC2270">
            <v>0</v>
          </cell>
          <cell r="AD2270">
            <v>0</v>
          </cell>
          <cell r="AE2270">
            <v>0</v>
          </cell>
          <cell r="AF2270">
            <v>0</v>
          </cell>
          <cell r="AG2270">
            <v>0</v>
          </cell>
          <cell r="AH2270">
            <v>0</v>
          </cell>
        </row>
        <row r="2271">
          <cell r="A2271">
            <v>5053011</v>
          </cell>
          <cell r="C2271" t="str">
            <v>皇陵探宝怪物事件</v>
          </cell>
          <cell r="F2271">
            <v>50530111</v>
          </cell>
          <cell r="G2271">
            <v>50530112</v>
          </cell>
          <cell r="H2271">
            <v>50530113</v>
          </cell>
          <cell r="I2271">
            <v>50530114</v>
          </cell>
          <cell r="J2271">
            <v>50530115</v>
          </cell>
          <cell r="K2271">
            <v>50530116</v>
          </cell>
          <cell r="L2271">
            <v>3</v>
          </cell>
          <cell r="M2271">
            <v>2</v>
          </cell>
          <cell r="N2271">
            <v>1</v>
          </cell>
          <cell r="O2271">
            <v>5</v>
          </cell>
          <cell r="P2271">
            <v>6</v>
          </cell>
          <cell r="Q2271">
            <v>4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  <cell r="AG2271">
            <v>0</v>
          </cell>
          <cell r="AH2271">
            <v>0</v>
          </cell>
        </row>
        <row r="2272">
          <cell r="A2272">
            <v>5053021</v>
          </cell>
          <cell r="C2272" t="str">
            <v>皇陵探宝怪物事件</v>
          </cell>
          <cell r="F2272">
            <v>50530211</v>
          </cell>
          <cell r="G2272">
            <v>50530212</v>
          </cell>
          <cell r="H2272">
            <v>50530213</v>
          </cell>
          <cell r="I2272">
            <v>50530214</v>
          </cell>
          <cell r="J2272">
            <v>50530215</v>
          </cell>
          <cell r="K2272">
            <v>50530216</v>
          </cell>
          <cell r="L2272">
            <v>1</v>
          </cell>
          <cell r="M2272">
            <v>2</v>
          </cell>
          <cell r="N2272">
            <v>3</v>
          </cell>
          <cell r="O2272">
            <v>4</v>
          </cell>
          <cell r="P2272">
            <v>5</v>
          </cell>
          <cell r="Q2272">
            <v>6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A2273">
            <v>5053031</v>
          </cell>
          <cell r="C2273" t="str">
            <v>皇陵探宝怪物事件</v>
          </cell>
          <cell r="F2273">
            <v>50530311</v>
          </cell>
          <cell r="G2273">
            <v>50530312</v>
          </cell>
          <cell r="H2273">
            <v>50530313</v>
          </cell>
          <cell r="I2273">
            <v>50530314</v>
          </cell>
          <cell r="J2273">
            <v>50530315</v>
          </cell>
          <cell r="K2273">
            <v>50530316</v>
          </cell>
          <cell r="L2273">
            <v>2</v>
          </cell>
          <cell r="M2273">
            <v>1</v>
          </cell>
          <cell r="N2273">
            <v>4</v>
          </cell>
          <cell r="O2273">
            <v>3</v>
          </cell>
          <cell r="P2273">
            <v>6</v>
          </cell>
          <cell r="Q2273">
            <v>5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  <cell r="AG2273">
            <v>0</v>
          </cell>
          <cell r="AH2273">
            <v>0</v>
          </cell>
        </row>
        <row r="2274">
          <cell r="A2274">
            <v>5053041</v>
          </cell>
          <cell r="C2274" t="str">
            <v>皇陵探宝怪物事件</v>
          </cell>
          <cell r="F2274">
            <v>50530411</v>
          </cell>
          <cell r="G2274">
            <v>50530412</v>
          </cell>
          <cell r="H2274">
            <v>50530413</v>
          </cell>
          <cell r="I2274">
            <v>50530414</v>
          </cell>
          <cell r="J2274">
            <v>50530415</v>
          </cell>
          <cell r="K2274">
            <v>50530416</v>
          </cell>
          <cell r="L2274">
            <v>4</v>
          </cell>
          <cell r="M2274">
            <v>3</v>
          </cell>
          <cell r="N2274">
            <v>5</v>
          </cell>
          <cell r="O2274">
            <v>6</v>
          </cell>
          <cell r="P2274">
            <v>1</v>
          </cell>
          <cell r="Q2274">
            <v>2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  <cell r="AG2274">
            <v>0</v>
          </cell>
          <cell r="AH2274">
            <v>0</v>
          </cell>
        </row>
        <row r="2275">
          <cell r="A2275">
            <v>5053051</v>
          </cell>
          <cell r="C2275" t="str">
            <v>皇陵探宝怪物事件</v>
          </cell>
          <cell r="F2275">
            <v>50530511</v>
          </cell>
          <cell r="G2275">
            <v>50530512</v>
          </cell>
          <cell r="H2275">
            <v>50530513</v>
          </cell>
          <cell r="I2275">
            <v>50530514</v>
          </cell>
          <cell r="J2275">
            <v>50530515</v>
          </cell>
          <cell r="K2275">
            <v>50530516</v>
          </cell>
          <cell r="L2275">
            <v>6</v>
          </cell>
          <cell r="M2275">
            <v>5</v>
          </cell>
          <cell r="N2275">
            <v>4</v>
          </cell>
          <cell r="O2275">
            <v>2</v>
          </cell>
          <cell r="P2275">
            <v>1</v>
          </cell>
          <cell r="Q2275">
            <v>3</v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  <cell r="AG2275">
            <v>0</v>
          </cell>
          <cell r="AH2275">
            <v>0</v>
          </cell>
        </row>
        <row r="2276">
          <cell r="A2276">
            <v>5053061</v>
          </cell>
          <cell r="C2276" t="str">
            <v>皇陵探宝怪物事件</v>
          </cell>
          <cell r="F2276">
            <v>50530611</v>
          </cell>
          <cell r="G2276">
            <v>50530612</v>
          </cell>
          <cell r="H2276">
            <v>50530613</v>
          </cell>
          <cell r="I2276">
            <v>50530614</v>
          </cell>
          <cell r="J2276">
            <v>50530615</v>
          </cell>
          <cell r="K2276">
            <v>50530616</v>
          </cell>
          <cell r="L2276">
            <v>3</v>
          </cell>
          <cell r="M2276">
            <v>2</v>
          </cell>
          <cell r="N2276">
            <v>1</v>
          </cell>
          <cell r="O2276">
            <v>5</v>
          </cell>
          <cell r="P2276">
            <v>6</v>
          </cell>
          <cell r="Q2276">
            <v>4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A2277">
            <v>5053071</v>
          </cell>
          <cell r="C2277" t="str">
            <v>皇陵探宝怪物事件</v>
          </cell>
          <cell r="F2277">
            <v>50530711</v>
          </cell>
          <cell r="G2277">
            <v>50530712</v>
          </cell>
          <cell r="H2277">
            <v>50530713</v>
          </cell>
          <cell r="I2277">
            <v>50530714</v>
          </cell>
          <cell r="J2277">
            <v>50530715</v>
          </cell>
          <cell r="K2277">
            <v>50530716</v>
          </cell>
          <cell r="L2277">
            <v>1</v>
          </cell>
          <cell r="M2277">
            <v>2</v>
          </cell>
          <cell r="N2277">
            <v>3</v>
          </cell>
          <cell r="O2277">
            <v>4</v>
          </cell>
          <cell r="P2277">
            <v>5</v>
          </cell>
          <cell r="Q2277">
            <v>6</v>
          </cell>
          <cell r="R2277">
            <v>0</v>
          </cell>
          <cell r="S2277">
            <v>0</v>
          </cell>
          <cell r="T2277">
            <v>0</v>
          </cell>
          <cell r="U2277">
            <v>0</v>
          </cell>
          <cell r="V2277">
            <v>0</v>
          </cell>
          <cell r="W2277">
            <v>0</v>
          </cell>
          <cell r="AC2277">
            <v>0</v>
          </cell>
          <cell r="AD2277">
            <v>0</v>
          </cell>
          <cell r="AE2277">
            <v>0</v>
          </cell>
          <cell r="AF2277">
            <v>0</v>
          </cell>
          <cell r="AG2277">
            <v>0</v>
          </cell>
          <cell r="AH2277">
            <v>0</v>
          </cell>
        </row>
        <row r="2278">
          <cell r="A2278">
            <v>5053081</v>
          </cell>
          <cell r="C2278" t="str">
            <v>皇陵探宝怪物事件</v>
          </cell>
          <cell r="F2278">
            <v>50530811</v>
          </cell>
          <cell r="G2278">
            <v>50530812</v>
          </cell>
          <cell r="H2278">
            <v>50530813</v>
          </cell>
          <cell r="I2278">
            <v>50530814</v>
          </cell>
          <cell r="J2278">
            <v>50530815</v>
          </cell>
          <cell r="K2278">
            <v>50530816</v>
          </cell>
          <cell r="L2278">
            <v>2</v>
          </cell>
          <cell r="M2278">
            <v>1</v>
          </cell>
          <cell r="N2278">
            <v>4</v>
          </cell>
          <cell r="O2278">
            <v>3</v>
          </cell>
          <cell r="P2278">
            <v>6</v>
          </cell>
          <cell r="Q2278">
            <v>5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A2279">
            <v>5053091</v>
          </cell>
          <cell r="C2279" t="str">
            <v>皇陵探宝怪物事件</v>
          </cell>
          <cell r="F2279">
            <v>50530911</v>
          </cell>
          <cell r="G2279">
            <v>50530912</v>
          </cell>
          <cell r="H2279">
            <v>50530913</v>
          </cell>
          <cell r="I2279">
            <v>50530914</v>
          </cell>
          <cell r="J2279">
            <v>50530915</v>
          </cell>
          <cell r="K2279">
            <v>50530916</v>
          </cell>
          <cell r="L2279">
            <v>4</v>
          </cell>
          <cell r="M2279">
            <v>3</v>
          </cell>
          <cell r="N2279">
            <v>5</v>
          </cell>
          <cell r="O2279">
            <v>6</v>
          </cell>
          <cell r="P2279">
            <v>1</v>
          </cell>
          <cell r="Q2279">
            <v>2</v>
          </cell>
          <cell r="R2279">
            <v>0</v>
          </cell>
          <cell r="S2279">
            <v>0</v>
          </cell>
          <cell r="T2279">
            <v>0</v>
          </cell>
          <cell r="U2279">
            <v>0</v>
          </cell>
          <cell r="V2279">
            <v>0</v>
          </cell>
          <cell r="W2279">
            <v>0</v>
          </cell>
          <cell r="AC2279">
            <v>0</v>
          </cell>
          <cell r="AD2279">
            <v>0</v>
          </cell>
          <cell r="AE2279">
            <v>0</v>
          </cell>
          <cell r="AF2279">
            <v>0</v>
          </cell>
          <cell r="AG2279">
            <v>0</v>
          </cell>
          <cell r="AH2279">
            <v>0</v>
          </cell>
        </row>
        <row r="2280">
          <cell r="A2280">
            <v>5053101</v>
          </cell>
          <cell r="C2280" t="str">
            <v>皇陵探宝怪物事件</v>
          </cell>
          <cell r="F2280">
            <v>50531011</v>
          </cell>
          <cell r="G2280">
            <v>50531012</v>
          </cell>
          <cell r="H2280">
            <v>50531013</v>
          </cell>
          <cell r="I2280">
            <v>50531014</v>
          </cell>
          <cell r="J2280">
            <v>50531015</v>
          </cell>
          <cell r="K2280">
            <v>50531016</v>
          </cell>
          <cell r="L2280">
            <v>6</v>
          </cell>
          <cell r="M2280">
            <v>5</v>
          </cell>
          <cell r="N2280">
            <v>4</v>
          </cell>
          <cell r="O2280">
            <v>2</v>
          </cell>
          <cell r="P2280">
            <v>1</v>
          </cell>
          <cell r="Q2280">
            <v>3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A2281">
            <v>5061011</v>
          </cell>
          <cell r="C2281" t="str">
            <v>皇陵探宝怪物事件</v>
          </cell>
          <cell r="F2281">
            <v>50610111</v>
          </cell>
          <cell r="G2281">
            <v>50610112</v>
          </cell>
          <cell r="H2281">
            <v>50610113</v>
          </cell>
          <cell r="I2281">
            <v>50610114</v>
          </cell>
          <cell r="J2281">
            <v>50610115</v>
          </cell>
          <cell r="K2281">
            <v>50610116</v>
          </cell>
          <cell r="L2281">
            <v>3</v>
          </cell>
          <cell r="M2281">
            <v>2</v>
          </cell>
          <cell r="N2281">
            <v>1</v>
          </cell>
          <cell r="O2281">
            <v>5</v>
          </cell>
          <cell r="P2281">
            <v>6</v>
          </cell>
          <cell r="Q2281">
            <v>4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AC2281">
            <v>0</v>
          </cell>
          <cell r="AD2281">
            <v>0</v>
          </cell>
          <cell r="AE2281">
            <v>0</v>
          </cell>
          <cell r="AF2281">
            <v>0</v>
          </cell>
          <cell r="AG2281">
            <v>0</v>
          </cell>
          <cell r="AH2281">
            <v>0</v>
          </cell>
        </row>
        <row r="2282">
          <cell r="A2282">
            <v>5061021</v>
          </cell>
          <cell r="C2282" t="str">
            <v>皇陵探宝怪物事件</v>
          </cell>
          <cell r="F2282">
            <v>50610211</v>
          </cell>
          <cell r="G2282">
            <v>50610212</v>
          </cell>
          <cell r="H2282">
            <v>50610213</v>
          </cell>
          <cell r="I2282">
            <v>50610214</v>
          </cell>
          <cell r="J2282">
            <v>50610215</v>
          </cell>
          <cell r="K2282">
            <v>50610216</v>
          </cell>
          <cell r="L2282">
            <v>1</v>
          </cell>
          <cell r="M2282">
            <v>2</v>
          </cell>
          <cell r="N2282">
            <v>3</v>
          </cell>
          <cell r="O2282">
            <v>4</v>
          </cell>
          <cell r="P2282">
            <v>5</v>
          </cell>
          <cell r="Q2282">
            <v>6</v>
          </cell>
          <cell r="R2282">
            <v>0</v>
          </cell>
          <cell r="S2282">
            <v>0</v>
          </cell>
          <cell r="T2282">
            <v>0</v>
          </cell>
          <cell r="U2282">
            <v>0</v>
          </cell>
          <cell r="V2282">
            <v>0</v>
          </cell>
          <cell r="W2282">
            <v>0</v>
          </cell>
          <cell r="AC2282">
            <v>0</v>
          </cell>
          <cell r="AD2282">
            <v>0</v>
          </cell>
          <cell r="AE2282">
            <v>0</v>
          </cell>
          <cell r="AF2282">
            <v>0</v>
          </cell>
          <cell r="AG2282">
            <v>0</v>
          </cell>
          <cell r="AH2282">
            <v>0</v>
          </cell>
        </row>
        <row r="2283">
          <cell r="A2283">
            <v>5061031</v>
          </cell>
          <cell r="C2283" t="str">
            <v>皇陵探宝怪物事件</v>
          </cell>
          <cell r="F2283">
            <v>50610311</v>
          </cell>
          <cell r="G2283">
            <v>50610312</v>
          </cell>
          <cell r="H2283">
            <v>50610313</v>
          </cell>
          <cell r="I2283">
            <v>50610314</v>
          </cell>
          <cell r="J2283">
            <v>50610315</v>
          </cell>
          <cell r="K2283">
            <v>50610316</v>
          </cell>
          <cell r="L2283">
            <v>2</v>
          </cell>
          <cell r="M2283">
            <v>1</v>
          </cell>
          <cell r="N2283">
            <v>4</v>
          </cell>
          <cell r="O2283">
            <v>3</v>
          </cell>
          <cell r="P2283">
            <v>6</v>
          </cell>
          <cell r="Q2283">
            <v>5</v>
          </cell>
          <cell r="R2283">
            <v>0</v>
          </cell>
          <cell r="S2283">
            <v>0</v>
          </cell>
          <cell r="T2283">
            <v>0</v>
          </cell>
          <cell r="U2283">
            <v>0</v>
          </cell>
          <cell r="V2283">
            <v>0</v>
          </cell>
          <cell r="W2283">
            <v>0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  <cell r="AG2283">
            <v>0</v>
          </cell>
          <cell r="AH2283">
            <v>0</v>
          </cell>
        </row>
        <row r="2284">
          <cell r="A2284">
            <v>5061041</v>
          </cell>
          <cell r="C2284" t="str">
            <v>皇陵探宝怪物事件</v>
          </cell>
          <cell r="F2284">
            <v>50610411</v>
          </cell>
          <cell r="G2284">
            <v>50610412</v>
          </cell>
          <cell r="H2284">
            <v>50610413</v>
          </cell>
          <cell r="I2284">
            <v>50610414</v>
          </cell>
          <cell r="J2284">
            <v>50610415</v>
          </cell>
          <cell r="K2284">
            <v>50610416</v>
          </cell>
          <cell r="L2284">
            <v>4</v>
          </cell>
          <cell r="M2284">
            <v>3</v>
          </cell>
          <cell r="N2284">
            <v>5</v>
          </cell>
          <cell r="O2284">
            <v>6</v>
          </cell>
          <cell r="P2284">
            <v>1</v>
          </cell>
          <cell r="Q2284">
            <v>2</v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  <cell r="V2284">
            <v>0</v>
          </cell>
          <cell r="W2284">
            <v>0</v>
          </cell>
          <cell r="AC2284">
            <v>0</v>
          </cell>
          <cell r="AD2284">
            <v>0</v>
          </cell>
          <cell r="AE2284">
            <v>0</v>
          </cell>
          <cell r="AF2284">
            <v>0</v>
          </cell>
          <cell r="AG2284">
            <v>0</v>
          </cell>
          <cell r="AH2284">
            <v>0</v>
          </cell>
        </row>
        <row r="2285">
          <cell r="A2285">
            <v>5061051</v>
          </cell>
          <cell r="C2285" t="str">
            <v>皇陵探宝怪物事件</v>
          </cell>
          <cell r="F2285">
            <v>50610511</v>
          </cell>
          <cell r="G2285">
            <v>50610512</v>
          </cell>
          <cell r="H2285">
            <v>50610513</v>
          </cell>
          <cell r="I2285">
            <v>50610514</v>
          </cell>
          <cell r="J2285">
            <v>50610515</v>
          </cell>
          <cell r="K2285">
            <v>50610516</v>
          </cell>
          <cell r="L2285">
            <v>6</v>
          </cell>
          <cell r="M2285">
            <v>5</v>
          </cell>
          <cell r="N2285">
            <v>4</v>
          </cell>
          <cell r="O2285">
            <v>2</v>
          </cell>
          <cell r="P2285">
            <v>1</v>
          </cell>
          <cell r="Q2285">
            <v>3</v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A2286">
            <v>5061061</v>
          </cell>
          <cell r="C2286" t="str">
            <v>皇陵探宝怪物事件</v>
          </cell>
          <cell r="F2286">
            <v>50610611</v>
          </cell>
          <cell r="G2286">
            <v>50610612</v>
          </cell>
          <cell r="H2286">
            <v>50610613</v>
          </cell>
          <cell r="I2286">
            <v>50610614</v>
          </cell>
          <cell r="J2286">
            <v>50610615</v>
          </cell>
          <cell r="K2286">
            <v>50610616</v>
          </cell>
          <cell r="L2286">
            <v>3</v>
          </cell>
          <cell r="M2286">
            <v>2</v>
          </cell>
          <cell r="N2286">
            <v>1</v>
          </cell>
          <cell r="O2286">
            <v>5</v>
          </cell>
          <cell r="P2286">
            <v>6</v>
          </cell>
          <cell r="Q2286">
            <v>4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A2287">
            <v>5061071</v>
          </cell>
          <cell r="C2287" t="str">
            <v>皇陵探宝怪物事件</v>
          </cell>
          <cell r="F2287">
            <v>50610711</v>
          </cell>
          <cell r="G2287">
            <v>50610712</v>
          </cell>
          <cell r="H2287">
            <v>50610713</v>
          </cell>
          <cell r="I2287">
            <v>50610714</v>
          </cell>
          <cell r="J2287">
            <v>50610715</v>
          </cell>
          <cell r="K2287">
            <v>50610716</v>
          </cell>
          <cell r="L2287">
            <v>1</v>
          </cell>
          <cell r="M2287">
            <v>2</v>
          </cell>
          <cell r="N2287">
            <v>3</v>
          </cell>
          <cell r="O2287">
            <v>4</v>
          </cell>
          <cell r="P2287">
            <v>5</v>
          </cell>
          <cell r="Q2287">
            <v>6</v>
          </cell>
          <cell r="R2287">
            <v>0</v>
          </cell>
          <cell r="S2287">
            <v>0</v>
          </cell>
          <cell r="T2287">
            <v>0</v>
          </cell>
          <cell r="U2287">
            <v>0</v>
          </cell>
          <cell r="V2287">
            <v>0</v>
          </cell>
          <cell r="W2287">
            <v>0</v>
          </cell>
          <cell r="AC2287">
            <v>0</v>
          </cell>
          <cell r="AD2287">
            <v>0</v>
          </cell>
          <cell r="AE2287">
            <v>0</v>
          </cell>
          <cell r="AF2287">
            <v>0</v>
          </cell>
          <cell r="AG2287">
            <v>0</v>
          </cell>
          <cell r="AH2287">
            <v>0</v>
          </cell>
        </row>
        <row r="2288">
          <cell r="A2288">
            <v>5061081</v>
          </cell>
          <cell r="C2288" t="str">
            <v>皇陵探宝怪物事件</v>
          </cell>
          <cell r="F2288">
            <v>50610811</v>
          </cell>
          <cell r="G2288">
            <v>50610812</v>
          </cell>
          <cell r="H2288">
            <v>50610813</v>
          </cell>
          <cell r="I2288">
            <v>50610814</v>
          </cell>
          <cell r="J2288">
            <v>50610815</v>
          </cell>
          <cell r="K2288">
            <v>50610816</v>
          </cell>
          <cell r="L2288">
            <v>2</v>
          </cell>
          <cell r="M2288">
            <v>1</v>
          </cell>
          <cell r="N2288">
            <v>4</v>
          </cell>
          <cell r="O2288">
            <v>3</v>
          </cell>
          <cell r="P2288">
            <v>6</v>
          </cell>
          <cell r="Q2288">
            <v>5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  <cell r="AG2288">
            <v>0</v>
          </cell>
          <cell r="AH2288">
            <v>0</v>
          </cell>
        </row>
        <row r="2289">
          <cell r="A2289">
            <v>5061091</v>
          </cell>
          <cell r="C2289" t="str">
            <v>皇陵探宝怪物事件</v>
          </cell>
          <cell r="F2289">
            <v>50610911</v>
          </cell>
          <cell r="G2289">
            <v>50610912</v>
          </cell>
          <cell r="H2289">
            <v>50610913</v>
          </cell>
          <cell r="I2289">
            <v>50610914</v>
          </cell>
          <cell r="J2289">
            <v>50610915</v>
          </cell>
          <cell r="K2289">
            <v>50610916</v>
          </cell>
          <cell r="L2289">
            <v>4</v>
          </cell>
          <cell r="M2289">
            <v>3</v>
          </cell>
          <cell r="N2289">
            <v>5</v>
          </cell>
          <cell r="O2289">
            <v>6</v>
          </cell>
          <cell r="P2289">
            <v>1</v>
          </cell>
          <cell r="Q2289">
            <v>2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A2290">
            <v>5061101</v>
          </cell>
          <cell r="C2290" t="str">
            <v>皇陵探宝怪物事件</v>
          </cell>
          <cell r="F2290">
            <v>50611011</v>
          </cell>
          <cell r="G2290">
            <v>50611012</v>
          </cell>
          <cell r="H2290">
            <v>50611013</v>
          </cell>
          <cell r="I2290">
            <v>50611014</v>
          </cell>
          <cell r="J2290">
            <v>50611015</v>
          </cell>
          <cell r="K2290">
            <v>50611016</v>
          </cell>
          <cell r="L2290">
            <v>6</v>
          </cell>
          <cell r="M2290">
            <v>5</v>
          </cell>
          <cell r="N2290">
            <v>4</v>
          </cell>
          <cell r="O2290">
            <v>2</v>
          </cell>
          <cell r="P2290">
            <v>1</v>
          </cell>
          <cell r="Q2290">
            <v>3</v>
          </cell>
          <cell r="R2290">
            <v>0</v>
          </cell>
          <cell r="S2290">
            <v>0</v>
          </cell>
          <cell r="T2290">
            <v>0</v>
          </cell>
          <cell r="U2290">
            <v>0</v>
          </cell>
          <cell r="V2290">
            <v>0</v>
          </cell>
          <cell r="W2290">
            <v>0</v>
          </cell>
          <cell r="AC2290">
            <v>0</v>
          </cell>
          <cell r="AD2290">
            <v>0</v>
          </cell>
          <cell r="AE2290">
            <v>0</v>
          </cell>
          <cell r="AF2290">
            <v>0</v>
          </cell>
          <cell r="AG2290">
            <v>0</v>
          </cell>
          <cell r="AH2290">
            <v>0</v>
          </cell>
        </row>
        <row r="2291">
          <cell r="A2291">
            <v>5071011</v>
          </cell>
          <cell r="C2291" t="str">
            <v>皇陵探宝怪物事件</v>
          </cell>
          <cell r="F2291">
            <v>50710111</v>
          </cell>
          <cell r="G2291">
            <v>50710112</v>
          </cell>
          <cell r="H2291">
            <v>50710113</v>
          </cell>
          <cell r="I2291">
            <v>50710114</v>
          </cell>
          <cell r="J2291">
            <v>50710115</v>
          </cell>
          <cell r="K2291">
            <v>50710116</v>
          </cell>
          <cell r="L2291">
            <v>3</v>
          </cell>
          <cell r="M2291">
            <v>2</v>
          </cell>
          <cell r="N2291">
            <v>1</v>
          </cell>
          <cell r="O2291">
            <v>5</v>
          </cell>
          <cell r="P2291">
            <v>6</v>
          </cell>
          <cell r="Q2291">
            <v>4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A2292">
            <v>5071021</v>
          </cell>
          <cell r="C2292" t="str">
            <v>皇陵探宝怪物事件</v>
          </cell>
          <cell r="F2292">
            <v>50710211</v>
          </cell>
          <cell r="G2292">
            <v>50710212</v>
          </cell>
          <cell r="H2292">
            <v>50710213</v>
          </cell>
          <cell r="I2292">
            <v>50710214</v>
          </cell>
          <cell r="J2292">
            <v>50710215</v>
          </cell>
          <cell r="K2292">
            <v>50710216</v>
          </cell>
          <cell r="L2292">
            <v>1</v>
          </cell>
          <cell r="M2292">
            <v>2</v>
          </cell>
          <cell r="N2292">
            <v>3</v>
          </cell>
          <cell r="O2292">
            <v>4</v>
          </cell>
          <cell r="P2292">
            <v>5</v>
          </cell>
          <cell r="Q2292">
            <v>6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A2293">
            <v>5071031</v>
          </cell>
          <cell r="C2293" t="str">
            <v>皇陵探宝怪物事件</v>
          </cell>
          <cell r="F2293">
            <v>50710311</v>
          </cell>
          <cell r="G2293">
            <v>50710312</v>
          </cell>
          <cell r="H2293">
            <v>50710313</v>
          </cell>
          <cell r="I2293">
            <v>50710314</v>
          </cell>
          <cell r="J2293">
            <v>50710315</v>
          </cell>
          <cell r="K2293">
            <v>50710316</v>
          </cell>
          <cell r="L2293">
            <v>2</v>
          </cell>
          <cell r="M2293">
            <v>1</v>
          </cell>
          <cell r="N2293">
            <v>4</v>
          </cell>
          <cell r="O2293">
            <v>3</v>
          </cell>
          <cell r="P2293">
            <v>6</v>
          </cell>
          <cell r="Q2293">
            <v>5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A2294">
            <v>5071041</v>
          </cell>
          <cell r="C2294" t="str">
            <v>皇陵探宝怪物事件</v>
          </cell>
          <cell r="F2294">
            <v>50710411</v>
          </cell>
          <cell r="G2294">
            <v>50710412</v>
          </cell>
          <cell r="H2294">
            <v>50710413</v>
          </cell>
          <cell r="I2294">
            <v>50710414</v>
          </cell>
          <cell r="J2294">
            <v>50710415</v>
          </cell>
          <cell r="K2294">
            <v>50710416</v>
          </cell>
          <cell r="L2294">
            <v>4</v>
          </cell>
          <cell r="M2294">
            <v>3</v>
          </cell>
          <cell r="N2294">
            <v>5</v>
          </cell>
          <cell r="O2294">
            <v>6</v>
          </cell>
          <cell r="P2294">
            <v>1</v>
          </cell>
          <cell r="Q2294">
            <v>2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A2295">
            <v>5071051</v>
          </cell>
          <cell r="C2295" t="str">
            <v>皇陵探宝怪物事件</v>
          </cell>
          <cell r="F2295">
            <v>50710511</v>
          </cell>
          <cell r="G2295">
            <v>50710512</v>
          </cell>
          <cell r="H2295">
            <v>50710513</v>
          </cell>
          <cell r="I2295">
            <v>50710514</v>
          </cell>
          <cell r="J2295">
            <v>50710515</v>
          </cell>
          <cell r="K2295">
            <v>50710516</v>
          </cell>
          <cell r="L2295">
            <v>6</v>
          </cell>
          <cell r="M2295">
            <v>5</v>
          </cell>
          <cell r="N2295">
            <v>4</v>
          </cell>
          <cell r="O2295">
            <v>2</v>
          </cell>
          <cell r="P2295">
            <v>1</v>
          </cell>
          <cell r="Q2295">
            <v>3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A2296">
            <v>5071061</v>
          </cell>
          <cell r="C2296" t="str">
            <v>皇陵探宝怪物事件</v>
          </cell>
          <cell r="F2296">
            <v>50710611</v>
          </cell>
          <cell r="G2296">
            <v>50710612</v>
          </cell>
          <cell r="H2296">
            <v>50710613</v>
          </cell>
          <cell r="I2296">
            <v>50710614</v>
          </cell>
          <cell r="J2296">
            <v>50710615</v>
          </cell>
          <cell r="K2296">
            <v>50710616</v>
          </cell>
          <cell r="L2296">
            <v>3</v>
          </cell>
          <cell r="M2296">
            <v>2</v>
          </cell>
          <cell r="N2296">
            <v>1</v>
          </cell>
          <cell r="O2296">
            <v>5</v>
          </cell>
          <cell r="P2296">
            <v>6</v>
          </cell>
          <cell r="Q2296">
            <v>4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A2297">
            <v>5071071</v>
          </cell>
          <cell r="C2297" t="str">
            <v>皇陵探宝怪物事件</v>
          </cell>
          <cell r="F2297">
            <v>50710711</v>
          </cell>
          <cell r="G2297">
            <v>50710712</v>
          </cell>
          <cell r="H2297">
            <v>50710713</v>
          </cell>
          <cell r="I2297">
            <v>50710714</v>
          </cell>
          <cell r="J2297">
            <v>50710715</v>
          </cell>
          <cell r="K2297">
            <v>50710716</v>
          </cell>
          <cell r="L2297">
            <v>1</v>
          </cell>
          <cell r="M2297">
            <v>2</v>
          </cell>
          <cell r="N2297">
            <v>3</v>
          </cell>
          <cell r="O2297">
            <v>4</v>
          </cell>
          <cell r="P2297">
            <v>5</v>
          </cell>
          <cell r="Q2297">
            <v>6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A2298">
            <v>5071081</v>
          </cell>
          <cell r="C2298" t="str">
            <v>皇陵探宝怪物事件</v>
          </cell>
          <cell r="F2298">
            <v>50710811</v>
          </cell>
          <cell r="G2298">
            <v>50710812</v>
          </cell>
          <cell r="H2298">
            <v>50710813</v>
          </cell>
          <cell r="I2298">
            <v>50710814</v>
          </cell>
          <cell r="J2298">
            <v>50710815</v>
          </cell>
          <cell r="K2298">
            <v>50710816</v>
          </cell>
          <cell r="L2298">
            <v>2</v>
          </cell>
          <cell r="M2298">
            <v>1</v>
          </cell>
          <cell r="N2298">
            <v>4</v>
          </cell>
          <cell r="O2298">
            <v>3</v>
          </cell>
          <cell r="P2298">
            <v>6</v>
          </cell>
          <cell r="Q2298">
            <v>5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A2299">
            <v>5071091</v>
          </cell>
          <cell r="C2299" t="str">
            <v>皇陵探宝怪物事件</v>
          </cell>
          <cell r="F2299">
            <v>50710911</v>
          </cell>
          <cell r="G2299">
            <v>50710912</v>
          </cell>
          <cell r="H2299">
            <v>50710913</v>
          </cell>
          <cell r="I2299">
            <v>50710914</v>
          </cell>
          <cell r="J2299">
            <v>50710915</v>
          </cell>
          <cell r="K2299">
            <v>50710916</v>
          </cell>
          <cell r="L2299">
            <v>4</v>
          </cell>
          <cell r="M2299">
            <v>3</v>
          </cell>
          <cell r="N2299">
            <v>5</v>
          </cell>
          <cell r="O2299">
            <v>6</v>
          </cell>
          <cell r="P2299">
            <v>1</v>
          </cell>
          <cell r="Q2299">
            <v>2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A2300">
            <v>5071101</v>
          </cell>
          <cell r="C2300" t="str">
            <v>皇陵探宝怪物事件</v>
          </cell>
          <cell r="F2300">
            <v>50711011</v>
          </cell>
          <cell r="G2300">
            <v>50711012</v>
          </cell>
          <cell r="H2300">
            <v>50711013</v>
          </cell>
          <cell r="I2300">
            <v>50711014</v>
          </cell>
          <cell r="J2300">
            <v>50711015</v>
          </cell>
          <cell r="K2300">
            <v>50711016</v>
          </cell>
          <cell r="L2300">
            <v>6</v>
          </cell>
          <cell r="M2300">
            <v>5</v>
          </cell>
          <cell r="N2300">
            <v>4</v>
          </cell>
          <cell r="O2300">
            <v>2</v>
          </cell>
          <cell r="P2300">
            <v>1</v>
          </cell>
          <cell r="Q2300">
            <v>3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A2301">
            <v>5081011</v>
          </cell>
          <cell r="C2301" t="str">
            <v>皇陵探宝怪物事件</v>
          </cell>
          <cell r="F2301">
            <v>50810111</v>
          </cell>
          <cell r="G2301">
            <v>50810112</v>
          </cell>
          <cell r="H2301">
            <v>50810113</v>
          </cell>
          <cell r="I2301">
            <v>50810114</v>
          </cell>
          <cell r="J2301">
            <v>50810115</v>
          </cell>
          <cell r="K2301">
            <v>50810116</v>
          </cell>
          <cell r="L2301">
            <v>3</v>
          </cell>
          <cell r="M2301">
            <v>2</v>
          </cell>
          <cell r="N2301">
            <v>1</v>
          </cell>
          <cell r="O2301">
            <v>5</v>
          </cell>
          <cell r="P2301">
            <v>6</v>
          </cell>
          <cell r="Q2301">
            <v>4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A2302">
            <v>5081021</v>
          </cell>
          <cell r="C2302" t="str">
            <v>皇陵探宝怪物事件</v>
          </cell>
          <cell r="F2302">
            <v>50810211</v>
          </cell>
          <cell r="G2302">
            <v>50810212</v>
          </cell>
          <cell r="H2302">
            <v>50810213</v>
          </cell>
          <cell r="I2302">
            <v>50810214</v>
          </cell>
          <cell r="J2302">
            <v>50810215</v>
          </cell>
          <cell r="K2302">
            <v>50810216</v>
          </cell>
          <cell r="L2302">
            <v>1</v>
          </cell>
          <cell r="M2302">
            <v>2</v>
          </cell>
          <cell r="N2302">
            <v>3</v>
          </cell>
          <cell r="O2302">
            <v>4</v>
          </cell>
          <cell r="P2302">
            <v>5</v>
          </cell>
          <cell r="Q2302">
            <v>6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A2303">
            <v>5081031</v>
          </cell>
          <cell r="C2303" t="str">
            <v>皇陵探宝怪物事件</v>
          </cell>
          <cell r="F2303">
            <v>50810311</v>
          </cell>
          <cell r="G2303">
            <v>50810312</v>
          </cell>
          <cell r="H2303">
            <v>50810313</v>
          </cell>
          <cell r="I2303">
            <v>50810314</v>
          </cell>
          <cell r="J2303">
            <v>50810315</v>
          </cell>
          <cell r="K2303">
            <v>50810316</v>
          </cell>
          <cell r="L2303">
            <v>2</v>
          </cell>
          <cell r="M2303">
            <v>1</v>
          </cell>
          <cell r="N2303">
            <v>4</v>
          </cell>
          <cell r="O2303">
            <v>3</v>
          </cell>
          <cell r="P2303">
            <v>6</v>
          </cell>
          <cell r="Q2303">
            <v>5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A2304">
            <v>5081041</v>
          </cell>
          <cell r="C2304" t="str">
            <v>皇陵探宝怪物事件</v>
          </cell>
          <cell r="F2304">
            <v>50810411</v>
          </cell>
          <cell r="G2304">
            <v>50810412</v>
          </cell>
          <cell r="H2304">
            <v>50810413</v>
          </cell>
          <cell r="I2304">
            <v>50810414</v>
          </cell>
          <cell r="J2304">
            <v>50810415</v>
          </cell>
          <cell r="K2304">
            <v>50810416</v>
          </cell>
          <cell r="L2304">
            <v>4</v>
          </cell>
          <cell r="M2304">
            <v>3</v>
          </cell>
          <cell r="N2304">
            <v>5</v>
          </cell>
          <cell r="O2304">
            <v>6</v>
          </cell>
          <cell r="P2304">
            <v>1</v>
          </cell>
          <cell r="Q2304">
            <v>2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A2305">
            <v>5081051</v>
          </cell>
          <cell r="C2305" t="str">
            <v>皇陵探宝怪物事件</v>
          </cell>
          <cell r="F2305">
            <v>50810511</v>
          </cell>
          <cell r="G2305">
            <v>50810512</v>
          </cell>
          <cell r="H2305">
            <v>50810513</v>
          </cell>
          <cell r="I2305">
            <v>50810514</v>
          </cell>
          <cell r="J2305">
            <v>50810515</v>
          </cell>
          <cell r="K2305">
            <v>50810516</v>
          </cell>
          <cell r="L2305">
            <v>6</v>
          </cell>
          <cell r="M2305">
            <v>5</v>
          </cell>
          <cell r="N2305">
            <v>4</v>
          </cell>
          <cell r="O2305">
            <v>2</v>
          </cell>
          <cell r="P2305">
            <v>1</v>
          </cell>
          <cell r="Q2305">
            <v>3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A2306">
            <v>5081061</v>
          </cell>
          <cell r="C2306" t="str">
            <v>皇陵探宝怪物事件</v>
          </cell>
          <cell r="F2306">
            <v>50810611</v>
          </cell>
          <cell r="G2306">
            <v>50810612</v>
          </cell>
          <cell r="H2306">
            <v>50810613</v>
          </cell>
          <cell r="I2306">
            <v>50810614</v>
          </cell>
          <cell r="J2306">
            <v>50810615</v>
          </cell>
          <cell r="K2306">
            <v>50810616</v>
          </cell>
          <cell r="L2306">
            <v>3</v>
          </cell>
          <cell r="M2306">
            <v>2</v>
          </cell>
          <cell r="N2306">
            <v>1</v>
          </cell>
          <cell r="O2306">
            <v>5</v>
          </cell>
          <cell r="P2306">
            <v>6</v>
          </cell>
          <cell r="Q2306">
            <v>4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A2307">
            <v>5081071</v>
          </cell>
          <cell r="C2307" t="str">
            <v>皇陵探宝怪物事件</v>
          </cell>
          <cell r="F2307">
            <v>50810711</v>
          </cell>
          <cell r="G2307">
            <v>50810712</v>
          </cell>
          <cell r="H2307">
            <v>50810713</v>
          </cell>
          <cell r="I2307">
            <v>50810714</v>
          </cell>
          <cell r="J2307">
            <v>50810715</v>
          </cell>
          <cell r="K2307">
            <v>50810716</v>
          </cell>
          <cell r="L2307">
            <v>1</v>
          </cell>
          <cell r="M2307">
            <v>2</v>
          </cell>
          <cell r="N2307">
            <v>3</v>
          </cell>
          <cell r="O2307">
            <v>4</v>
          </cell>
          <cell r="P2307">
            <v>5</v>
          </cell>
          <cell r="Q2307">
            <v>6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A2308">
            <v>5081081</v>
          </cell>
          <cell r="C2308" t="str">
            <v>皇陵探宝怪物事件</v>
          </cell>
          <cell r="F2308">
            <v>50810811</v>
          </cell>
          <cell r="G2308">
            <v>50810812</v>
          </cell>
          <cell r="H2308">
            <v>50810813</v>
          </cell>
          <cell r="I2308">
            <v>50810814</v>
          </cell>
          <cell r="J2308">
            <v>50810815</v>
          </cell>
          <cell r="K2308">
            <v>50810816</v>
          </cell>
          <cell r="L2308">
            <v>2</v>
          </cell>
          <cell r="M2308">
            <v>1</v>
          </cell>
          <cell r="N2308">
            <v>4</v>
          </cell>
          <cell r="O2308">
            <v>3</v>
          </cell>
          <cell r="P2308">
            <v>6</v>
          </cell>
          <cell r="Q2308">
            <v>5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A2309">
            <v>5081091</v>
          </cell>
          <cell r="C2309" t="str">
            <v>皇陵探宝怪物事件</v>
          </cell>
          <cell r="F2309">
            <v>50810911</v>
          </cell>
          <cell r="G2309">
            <v>50810912</v>
          </cell>
          <cell r="H2309">
            <v>50810913</v>
          </cell>
          <cell r="I2309">
            <v>50810914</v>
          </cell>
          <cell r="J2309">
            <v>50810915</v>
          </cell>
          <cell r="K2309">
            <v>50810916</v>
          </cell>
          <cell r="L2309">
            <v>4</v>
          </cell>
          <cell r="M2309">
            <v>3</v>
          </cell>
          <cell r="N2309">
            <v>5</v>
          </cell>
          <cell r="O2309">
            <v>6</v>
          </cell>
          <cell r="P2309">
            <v>1</v>
          </cell>
          <cell r="Q2309">
            <v>2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AC2309">
            <v>0</v>
          </cell>
          <cell r="AD2309">
            <v>0</v>
          </cell>
          <cell r="AE2309">
            <v>0</v>
          </cell>
          <cell r="AF2309">
            <v>0</v>
          </cell>
          <cell r="AG2309">
            <v>0</v>
          </cell>
          <cell r="AH2309">
            <v>0</v>
          </cell>
        </row>
        <row r="2310">
          <cell r="A2310">
            <v>5081101</v>
          </cell>
          <cell r="C2310" t="str">
            <v>皇陵探宝怪物事件</v>
          </cell>
          <cell r="F2310">
            <v>50811011</v>
          </cell>
          <cell r="G2310">
            <v>50811012</v>
          </cell>
          <cell r="H2310">
            <v>50811013</v>
          </cell>
          <cell r="I2310">
            <v>50811014</v>
          </cell>
          <cell r="J2310">
            <v>50811015</v>
          </cell>
          <cell r="K2310">
            <v>50811016</v>
          </cell>
          <cell r="L2310">
            <v>6</v>
          </cell>
          <cell r="M2310">
            <v>5</v>
          </cell>
          <cell r="N2310">
            <v>4</v>
          </cell>
          <cell r="O2310">
            <v>2</v>
          </cell>
          <cell r="P2310">
            <v>1</v>
          </cell>
          <cell r="Q2310">
            <v>3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A2311">
            <v>5091011</v>
          </cell>
          <cell r="C2311" t="str">
            <v>皇陵探宝怪物事件</v>
          </cell>
          <cell r="F2311">
            <v>50910111</v>
          </cell>
          <cell r="G2311">
            <v>50910112</v>
          </cell>
          <cell r="H2311">
            <v>50910113</v>
          </cell>
          <cell r="I2311">
            <v>50910114</v>
          </cell>
          <cell r="J2311">
            <v>50910115</v>
          </cell>
          <cell r="K2311">
            <v>50910116</v>
          </cell>
          <cell r="L2311">
            <v>3</v>
          </cell>
          <cell r="M2311">
            <v>2</v>
          </cell>
          <cell r="N2311">
            <v>1</v>
          </cell>
          <cell r="O2311">
            <v>5</v>
          </cell>
          <cell r="P2311">
            <v>6</v>
          </cell>
          <cell r="Q2311">
            <v>4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A2312">
            <v>5091021</v>
          </cell>
          <cell r="C2312" t="str">
            <v>皇陵探宝怪物事件</v>
          </cell>
          <cell r="F2312">
            <v>50910211</v>
          </cell>
          <cell r="G2312">
            <v>50910212</v>
          </cell>
          <cell r="H2312">
            <v>50910213</v>
          </cell>
          <cell r="I2312">
            <v>50910214</v>
          </cell>
          <cell r="J2312">
            <v>50910215</v>
          </cell>
          <cell r="K2312">
            <v>50910216</v>
          </cell>
          <cell r="L2312">
            <v>1</v>
          </cell>
          <cell r="M2312">
            <v>2</v>
          </cell>
          <cell r="N2312">
            <v>3</v>
          </cell>
          <cell r="O2312">
            <v>4</v>
          </cell>
          <cell r="P2312">
            <v>5</v>
          </cell>
          <cell r="Q2312">
            <v>6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A2313">
            <v>5091031</v>
          </cell>
          <cell r="C2313" t="str">
            <v>皇陵探宝怪物事件</v>
          </cell>
          <cell r="F2313">
            <v>50910311</v>
          </cell>
          <cell r="G2313">
            <v>50910312</v>
          </cell>
          <cell r="H2313">
            <v>50910313</v>
          </cell>
          <cell r="I2313">
            <v>50910314</v>
          </cell>
          <cell r="J2313">
            <v>50910315</v>
          </cell>
          <cell r="K2313">
            <v>50910316</v>
          </cell>
          <cell r="L2313">
            <v>2</v>
          </cell>
          <cell r="M2313">
            <v>1</v>
          </cell>
          <cell r="N2313">
            <v>4</v>
          </cell>
          <cell r="O2313">
            <v>3</v>
          </cell>
          <cell r="P2313">
            <v>6</v>
          </cell>
          <cell r="Q2313">
            <v>5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A2314">
            <v>5091041</v>
          </cell>
          <cell r="C2314" t="str">
            <v>皇陵探宝怪物事件</v>
          </cell>
          <cell r="F2314">
            <v>50910411</v>
          </cell>
          <cell r="G2314">
            <v>50910412</v>
          </cell>
          <cell r="H2314">
            <v>50910413</v>
          </cell>
          <cell r="I2314">
            <v>50910414</v>
          </cell>
          <cell r="J2314">
            <v>50910415</v>
          </cell>
          <cell r="K2314">
            <v>50910416</v>
          </cell>
          <cell r="L2314">
            <v>4</v>
          </cell>
          <cell r="M2314">
            <v>3</v>
          </cell>
          <cell r="N2314">
            <v>5</v>
          </cell>
          <cell r="O2314">
            <v>6</v>
          </cell>
          <cell r="P2314">
            <v>1</v>
          </cell>
          <cell r="Q2314">
            <v>2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A2315">
            <v>5091051</v>
          </cell>
          <cell r="C2315" t="str">
            <v>皇陵探宝怪物事件</v>
          </cell>
          <cell r="F2315">
            <v>50910511</v>
          </cell>
          <cell r="G2315">
            <v>50910512</v>
          </cell>
          <cell r="H2315">
            <v>50910513</v>
          </cell>
          <cell r="I2315">
            <v>50910514</v>
          </cell>
          <cell r="J2315">
            <v>50910515</v>
          </cell>
          <cell r="K2315">
            <v>50910516</v>
          </cell>
          <cell r="L2315">
            <v>6</v>
          </cell>
          <cell r="M2315">
            <v>5</v>
          </cell>
          <cell r="N2315">
            <v>4</v>
          </cell>
          <cell r="O2315">
            <v>2</v>
          </cell>
          <cell r="P2315">
            <v>1</v>
          </cell>
          <cell r="Q2315">
            <v>3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A2316">
            <v>5091061</v>
          </cell>
          <cell r="C2316" t="str">
            <v>皇陵探宝怪物事件</v>
          </cell>
          <cell r="F2316">
            <v>50910611</v>
          </cell>
          <cell r="G2316">
            <v>50910612</v>
          </cell>
          <cell r="H2316">
            <v>50910613</v>
          </cell>
          <cell r="I2316">
            <v>50910614</v>
          </cell>
          <cell r="J2316">
            <v>50910615</v>
          </cell>
          <cell r="K2316">
            <v>50910616</v>
          </cell>
          <cell r="L2316">
            <v>3</v>
          </cell>
          <cell r="M2316">
            <v>2</v>
          </cell>
          <cell r="N2316">
            <v>1</v>
          </cell>
          <cell r="O2316">
            <v>5</v>
          </cell>
          <cell r="P2316">
            <v>6</v>
          </cell>
          <cell r="Q2316">
            <v>4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A2317">
            <v>5091071</v>
          </cell>
          <cell r="C2317" t="str">
            <v>皇陵探宝怪物事件</v>
          </cell>
          <cell r="F2317">
            <v>50910711</v>
          </cell>
          <cell r="G2317">
            <v>50910712</v>
          </cell>
          <cell r="H2317">
            <v>50910713</v>
          </cell>
          <cell r="I2317">
            <v>50910714</v>
          </cell>
          <cell r="J2317">
            <v>50910715</v>
          </cell>
          <cell r="K2317">
            <v>50910716</v>
          </cell>
          <cell r="L2317">
            <v>1</v>
          </cell>
          <cell r="M2317">
            <v>2</v>
          </cell>
          <cell r="N2317">
            <v>3</v>
          </cell>
          <cell r="O2317">
            <v>4</v>
          </cell>
          <cell r="P2317">
            <v>5</v>
          </cell>
          <cell r="Q2317">
            <v>6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A2318">
            <v>5091081</v>
          </cell>
          <cell r="C2318" t="str">
            <v>皇陵探宝怪物事件</v>
          </cell>
          <cell r="F2318">
            <v>50910811</v>
          </cell>
          <cell r="G2318">
            <v>50910812</v>
          </cell>
          <cell r="H2318">
            <v>50910813</v>
          </cell>
          <cell r="I2318">
            <v>50910814</v>
          </cell>
          <cell r="J2318">
            <v>50910815</v>
          </cell>
          <cell r="K2318">
            <v>50910816</v>
          </cell>
          <cell r="L2318">
            <v>2</v>
          </cell>
          <cell r="M2318">
            <v>1</v>
          </cell>
          <cell r="N2318">
            <v>4</v>
          </cell>
          <cell r="O2318">
            <v>3</v>
          </cell>
          <cell r="P2318">
            <v>6</v>
          </cell>
          <cell r="Q2318">
            <v>5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A2319">
            <v>5091091</v>
          </cell>
          <cell r="C2319" t="str">
            <v>皇陵探宝怪物事件</v>
          </cell>
          <cell r="F2319">
            <v>50910911</v>
          </cell>
          <cell r="G2319">
            <v>50910912</v>
          </cell>
          <cell r="H2319">
            <v>50910913</v>
          </cell>
          <cell r="I2319">
            <v>50910914</v>
          </cell>
          <cell r="J2319">
            <v>50910915</v>
          </cell>
          <cell r="K2319">
            <v>50910916</v>
          </cell>
          <cell r="L2319">
            <v>4</v>
          </cell>
          <cell r="M2319">
            <v>3</v>
          </cell>
          <cell r="N2319">
            <v>5</v>
          </cell>
          <cell r="O2319">
            <v>6</v>
          </cell>
          <cell r="P2319">
            <v>1</v>
          </cell>
          <cell r="Q2319">
            <v>2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A2320">
            <v>5091101</v>
          </cell>
          <cell r="C2320" t="str">
            <v>皇陵探宝怪物事件</v>
          </cell>
          <cell r="F2320">
            <v>50911011</v>
          </cell>
          <cell r="G2320">
            <v>50911012</v>
          </cell>
          <cell r="H2320">
            <v>50911013</v>
          </cell>
          <cell r="I2320">
            <v>50911014</v>
          </cell>
          <cell r="J2320">
            <v>50911015</v>
          </cell>
          <cell r="K2320">
            <v>50911016</v>
          </cell>
          <cell r="L2320">
            <v>6</v>
          </cell>
          <cell r="M2320">
            <v>5</v>
          </cell>
          <cell r="N2320">
            <v>4</v>
          </cell>
          <cell r="O2320">
            <v>2</v>
          </cell>
          <cell r="P2320">
            <v>1</v>
          </cell>
          <cell r="Q2320">
            <v>3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A2321">
            <v>5101011</v>
          </cell>
          <cell r="C2321" t="str">
            <v>皇陵探宝怪物事件</v>
          </cell>
          <cell r="F2321">
            <v>51010111</v>
          </cell>
          <cell r="G2321">
            <v>51010112</v>
          </cell>
          <cell r="H2321">
            <v>51010113</v>
          </cell>
          <cell r="I2321">
            <v>51010114</v>
          </cell>
          <cell r="J2321">
            <v>51010115</v>
          </cell>
          <cell r="K2321">
            <v>51010116</v>
          </cell>
          <cell r="L2321">
            <v>3</v>
          </cell>
          <cell r="M2321">
            <v>2</v>
          </cell>
          <cell r="N2321">
            <v>1</v>
          </cell>
          <cell r="O2321">
            <v>5</v>
          </cell>
          <cell r="P2321">
            <v>6</v>
          </cell>
          <cell r="Q2321">
            <v>4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A2322">
            <v>5101021</v>
          </cell>
          <cell r="C2322" t="str">
            <v>皇陵探宝怪物事件</v>
          </cell>
          <cell r="F2322">
            <v>51010211</v>
          </cell>
          <cell r="G2322">
            <v>51010212</v>
          </cell>
          <cell r="H2322">
            <v>51010213</v>
          </cell>
          <cell r="I2322">
            <v>51010214</v>
          </cell>
          <cell r="J2322">
            <v>51010215</v>
          </cell>
          <cell r="K2322">
            <v>51010216</v>
          </cell>
          <cell r="L2322">
            <v>1</v>
          </cell>
          <cell r="M2322">
            <v>2</v>
          </cell>
          <cell r="N2322">
            <v>3</v>
          </cell>
          <cell r="O2322">
            <v>4</v>
          </cell>
          <cell r="P2322">
            <v>5</v>
          </cell>
          <cell r="Q2322">
            <v>6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A2323">
            <v>5101031</v>
          </cell>
          <cell r="C2323" t="str">
            <v>皇陵探宝怪物事件</v>
          </cell>
          <cell r="F2323">
            <v>51010311</v>
          </cell>
          <cell r="G2323">
            <v>51010312</v>
          </cell>
          <cell r="H2323">
            <v>51010313</v>
          </cell>
          <cell r="I2323">
            <v>51010314</v>
          </cell>
          <cell r="J2323">
            <v>51010315</v>
          </cell>
          <cell r="K2323">
            <v>51010316</v>
          </cell>
          <cell r="L2323">
            <v>2</v>
          </cell>
          <cell r="M2323">
            <v>1</v>
          </cell>
          <cell r="N2323">
            <v>4</v>
          </cell>
          <cell r="O2323">
            <v>3</v>
          </cell>
          <cell r="P2323">
            <v>6</v>
          </cell>
          <cell r="Q2323">
            <v>5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A2324">
            <v>5101041</v>
          </cell>
          <cell r="C2324" t="str">
            <v>皇陵探宝怪物事件</v>
          </cell>
          <cell r="F2324">
            <v>51010411</v>
          </cell>
          <cell r="G2324">
            <v>51010412</v>
          </cell>
          <cell r="H2324">
            <v>51010413</v>
          </cell>
          <cell r="I2324">
            <v>51010414</v>
          </cell>
          <cell r="J2324">
            <v>51010415</v>
          </cell>
          <cell r="K2324">
            <v>51010416</v>
          </cell>
          <cell r="L2324">
            <v>4</v>
          </cell>
          <cell r="M2324">
            <v>3</v>
          </cell>
          <cell r="N2324">
            <v>5</v>
          </cell>
          <cell r="O2324">
            <v>6</v>
          </cell>
          <cell r="P2324">
            <v>1</v>
          </cell>
          <cell r="Q2324">
            <v>2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A2325">
            <v>5101051</v>
          </cell>
          <cell r="C2325" t="str">
            <v>皇陵探宝怪物事件</v>
          </cell>
          <cell r="F2325">
            <v>51010511</v>
          </cell>
          <cell r="G2325">
            <v>51010512</v>
          </cell>
          <cell r="H2325">
            <v>51010513</v>
          </cell>
          <cell r="I2325">
            <v>51010514</v>
          </cell>
          <cell r="J2325">
            <v>51010515</v>
          </cell>
          <cell r="K2325">
            <v>51010516</v>
          </cell>
          <cell r="L2325">
            <v>6</v>
          </cell>
          <cell r="M2325">
            <v>5</v>
          </cell>
          <cell r="N2325">
            <v>4</v>
          </cell>
          <cell r="O2325">
            <v>2</v>
          </cell>
          <cell r="P2325">
            <v>1</v>
          </cell>
          <cell r="Q2325">
            <v>3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A2326">
            <v>5101061</v>
          </cell>
          <cell r="C2326" t="str">
            <v>皇陵探宝怪物事件</v>
          </cell>
          <cell r="F2326">
            <v>51010611</v>
          </cell>
          <cell r="G2326">
            <v>51010612</v>
          </cell>
          <cell r="H2326">
            <v>51010613</v>
          </cell>
          <cell r="I2326">
            <v>51010614</v>
          </cell>
          <cell r="J2326">
            <v>51010615</v>
          </cell>
          <cell r="K2326">
            <v>51010616</v>
          </cell>
          <cell r="L2326">
            <v>3</v>
          </cell>
          <cell r="M2326">
            <v>2</v>
          </cell>
          <cell r="N2326">
            <v>1</v>
          </cell>
          <cell r="O2326">
            <v>5</v>
          </cell>
          <cell r="P2326">
            <v>6</v>
          </cell>
          <cell r="Q2326">
            <v>4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A2327">
            <v>5101071</v>
          </cell>
          <cell r="C2327" t="str">
            <v>皇陵探宝怪物事件</v>
          </cell>
          <cell r="F2327">
            <v>51010711</v>
          </cell>
          <cell r="G2327">
            <v>51010712</v>
          </cell>
          <cell r="H2327">
            <v>51010713</v>
          </cell>
          <cell r="I2327">
            <v>51010714</v>
          </cell>
          <cell r="J2327">
            <v>51010715</v>
          </cell>
          <cell r="K2327">
            <v>51010716</v>
          </cell>
          <cell r="L2327">
            <v>1</v>
          </cell>
          <cell r="M2327">
            <v>2</v>
          </cell>
          <cell r="N2327">
            <v>3</v>
          </cell>
          <cell r="O2327">
            <v>4</v>
          </cell>
          <cell r="P2327">
            <v>5</v>
          </cell>
          <cell r="Q2327">
            <v>6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A2328">
            <v>5101081</v>
          </cell>
          <cell r="C2328" t="str">
            <v>皇陵探宝怪物事件</v>
          </cell>
          <cell r="F2328">
            <v>51010811</v>
          </cell>
          <cell r="G2328">
            <v>51010812</v>
          </cell>
          <cell r="H2328">
            <v>51010813</v>
          </cell>
          <cell r="I2328">
            <v>51010814</v>
          </cell>
          <cell r="J2328">
            <v>51010815</v>
          </cell>
          <cell r="K2328">
            <v>51010816</v>
          </cell>
          <cell r="L2328">
            <v>2</v>
          </cell>
          <cell r="M2328">
            <v>1</v>
          </cell>
          <cell r="N2328">
            <v>4</v>
          </cell>
          <cell r="O2328">
            <v>3</v>
          </cell>
          <cell r="P2328">
            <v>6</v>
          </cell>
          <cell r="Q2328">
            <v>5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A2329">
            <v>5101091</v>
          </cell>
          <cell r="C2329" t="str">
            <v>皇陵探宝怪物事件</v>
          </cell>
          <cell r="F2329">
            <v>51010911</v>
          </cell>
          <cell r="G2329">
            <v>51010912</v>
          </cell>
          <cell r="H2329">
            <v>51010913</v>
          </cell>
          <cell r="I2329">
            <v>51010914</v>
          </cell>
          <cell r="J2329">
            <v>51010915</v>
          </cell>
          <cell r="K2329">
            <v>51010916</v>
          </cell>
          <cell r="L2329">
            <v>4</v>
          </cell>
          <cell r="M2329">
            <v>3</v>
          </cell>
          <cell r="N2329">
            <v>5</v>
          </cell>
          <cell r="O2329">
            <v>6</v>
          </cell>
          <cell r="P2329">
            <v>1</v>
          </cell>
          <cell r="Q2329">
            <v>2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A2330">
            <v>5101101</v>
          </cell>
          <cell r="C2330" t="str">
            <v>皇陵探宝怪物事件</v>
          </cell>
          <cell r="F2330">
            <v>51011011</v>
          </cell>
          <cell r="G2330">
            <v>51011012</v>
          </cell>
          <cell r="H2330">
            <v>51011013</v>
          </cell>
          <cell r="I2330">
            <v>51011014</v>
          </cell>
          <cell r="J2330">
            <v>51011015</v>
          </cell>
          <cell r="K2330">
            <v>51011016</v>
          </cell>
          <cell r="L2330">
            <v>6</v>
          </cell>
          <cell r="M2330">
            <v>5</v>
          </cell>
          <cell r="N2330">
            <v>4</v>
          </cell>
          <cell r="O2330">
            <v>2</v>
          </cell>
          <cell r="P2330">
            <v>1</v>
          </cell>
          <cell r="Q2330">
            <v>3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A2331">
            <v>5062011</v>
          </cell>
          <cell r="C2331" t="str">
            <v>皇陵探宝怪物事件</v>
          </cell>
          <cell r="F2331">
            <v>50620111</v>
          </cell>
          <cell r="G2331">
            <v>50620112</v>
          </cell>
          <cell r="H2331">
            <v>50620113</v>
          </cell>
          <cell r="I2331">
            <v>50620114</v>
          </cell>
          <cell r="J2331">
            <v>50620115</v>
          </cell>
          <cell r="K2331">
            <v>50620116</v>
          </cell>
          <cell r="L2331">
            <v>3</v>
          </cell>
          <cell r="M2331">
            <v>2</v>
          </cell>
          <cell r="N2331">
            <v>1</v>
          </cell>
          <cell r="O2331">
            <v>5</v>
          </cell>
          <cell r="P2331">
            <v>6</v>
          </cell>
          <cell r="Q2331">
            <v>4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A2332">
            <v>5062021</v>
          </cell>
          <cell r="C2332" t="str">
            <v>皇陵探宝怪物事件</v>
          </cell>
          <cell r="F2332">
            <v>50620211</v>
          </cell>
          <cell r="G2332">
            <v>50620212</v>
          </cell>
          <cell r="H2332">
            <v>50620213</v>
          </cell>
          <cell r="I2332">
            <v>50620214</v>
          </cell>
          <cell r="J2332">
            <v>50620215</v>
          </cell>
          <cell r="K2332">
            <v>50620216</v>
          </cell>
          <cell r="L2332">
            <v>1</v>
          </cell>
          <cell r="M2332">
            <v>2</v>
          </cell>
          <cell r="N2332">
            <v>3</v>
          </cell>
          <cell r="O2332">
            <v>4</v>
          </cell>
          <cell r="P2332">
            <v>5</v>
          </cell>
          <cell r="Q2332">
            <v>6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A2333">
            <v>5062031</v>
          </cell>
          <cell r="C2333" t="str">
            <v>皇陵探宝怪物事件</v>
          </cell>
          <cell r="F2333">
            <v>50620311</v>
          </cell>
          <cell r="G2333">
            <v>50620312</v>
          </cell>
          <cell r="H2333">
            <v>50620313</v>
          </cell>
          <cell r="I2333">
            <v>50620314</v>
          </cell>
          <cell r="J2333">
            <v>50620315</v>
          </cell>
          <cell r="K2333">
            <v>50620316</v>
          </cell>
          <cell r="L2333">
            <v>2</v>
          </cell>
          <cell r="M2333">
            <v>1</v>
          </cell>
          <cell r="N2333">
            <v>4</v>
          </cell>
          <cell r="O2333">
            <v>3</v>
          </cell>
          <cell r="P2333">
            <v>6</v>
          </cell>
          <cell r="Q2333">
            <v>5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A2334">
            <v>5062041</v>
          </cell>
          <cell r="C2334" t="str">
            <v>皇陵探宝怪物事件</v>
          </cell>
          <cell r="F2334">
            <v>50620411</v>
          </cell>
          <cell r="G2334">
            <v>50620412</v>
          </cell>
          <cell r="H2334">
            <v>50620413</v>
          </cell>
          <cell r="I2334">
            <v>50620414</v>
          </cell>
          <cell r="J2334">
            <v>50620415</v>
          </cell>
          <cell r="K2334">
            <v>50620416</v>
          </cell>
          <cell r="L2334">
            <v>4</v>
          </cell>
          <cell r="M2334">
            <v>3</v>
          </cell>
          <cell r="N2334">
            <v>5</v>
          </cell>
          <cell r="O2334">
            <v>6</v>
          </cell>
          <cell r="P2334">
            <v>1</v>
          </cell>
          <cell r="Q2334">
            <v>2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AC2334">
            <v>0</v>
          </cell>
          <cell r="AD2334">
            <v>0</v>
          </cell>
          <cell r="AE2334">
            <v>0</v>
          </cell>
          <cell r="AF2334">
            <v>0</v>
          </cell>
          <cell r="AG2334">
            <v>0</v>
          </cell>
          <cell r="AH2334">
            <v>0</v>
          </cell>
        </row>
        <row r="2335">
          <cell r="A2335">
            <v>5062051</v>
          </cell>
          <cell r="C2335" t="str">
            <v>皇陵探宝怪物事件</v>
          </cell>
          <cell r="F2335">
            <v>50620511</v>
          </cell>
          <cell r="G2335">
            <v>50620512</v>
          </cell>
          <cell r="H2335">
            <v>50620513</v>
          </cell>
          <cell r="I2335">
            <v>50620514</v>
          </cell>
          <cell r="J2335">
            <v>50620515</v>
          </cell>
          <cell r="K2335">
            <v>50620516</v>
          </cell>
          <cell r="L2335">
            <v>6</v>
          </cell>
          <cell r="M2335">
            <v>5</v>
          </cell>
          <cell r="N2335">
            <v>4</v>
          </cell>
          <cell r="O2335">
            <v>2</v>
          </cell>
          <cell r="P2335">
            <v>1</v>
          </cell>
          <cell r="Q2335">
            <v>3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AC2335">
            <v>0</v>
          </cell>
          <cell r="AD2335">
            <v>0</v>
          </cell>
          <cell r="AE2335">
            <v>0</v>
          </cell>
          <cell r="AF2335">
            <v>0</v>
          </cell>
          <cell r="AG2335">
            <v>0</v>
          </cell>
          <cell r="AH2335">
            <v>0</v>
          </cell>
        </row>
        <row r="2336">
          <cell r="A2336">
            <v>5062061</v>
          </cell>
          <cell r="C2336" t="str">
            <v>皇陵探宝怪物事件</v>
          </cell>
          <cell r="F2336">
            <v>50620611</v>
          </cell>
          <cell r="G2336">
            <v>50620612</v>
          </cell>
          <cell r="H2336">
            <v>50620613</v>
          </cell>
          <cell r="I2336">
            <v>50620614</v>
          </cell>
          <cell r="J2336">
            <v>50620615</v>
          </cell>
          <cell r="K2336">
            <v>50620616</v>
          </cell>
          <cell r="L2336">
            <v>3</v>
          </cell>
          <cell r="M2336">
            <v>2</v>
          </cell>
          <cell r="N2336">
            <v>1</v>
          </cell>
          <cell r="O2336">
            <v>5</v>
          </cell>
          <cell r="P2336">
            <v>6</v>
          </cell>
          <cell r="Q2336">
            <v>4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A2337">
            <v>5062071</v>
          </cell>
          <cell r="C2337" t="str">
            <v>皇陵探宝怪物事件</v>
          </cell>
          <cell r="F2337">
            <v>50620711</v>
          </cell>
          <cell r="G2337">
            <v>50620712</v>
          </cell>
          <cell r="H2337">
            <v>50620713</v>
          </cell>
          <cell r="I2337">
            <v>50620714</v>
          </cell>
          <cell r="J2337">
            <v>50620715</v>
          </cell>
          <cell r="K2337">
            <v>50620716</v>
          </cell>
          <cell r="L2337">
            <v>1</v>
          </cell>
          <cell r="M2337">
            <v>2</v>
          </cell>
          <cell r="N2337">
            <v>3</v>
          </cell>
          <cell r="O2337">
            <v>4</v>
          </cell>
          <cell r="P2337">
            <v>5</v>
          </cell>
          <cell r="Q2337">
            <v>6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A2338">
            <v>5062081</v>
          </cell>
          <cell r="C2338" t="str">
            <v>皇陵探宝怪物事件</v>
          </cell>
          <cell r="F2338">
            <v>50620811</v>
          </cell>
          <cell r="G2338">
            <v>50620812</v>
          </cell>
          <cell r="H2338">
            <v>50620813</v>
          </cell>
          <cell r="I2338">
            <v>50620814</v>
          </cell>
          <cell r="J2338">
            <v>50620815</v>
          </cell>
          <cell r="K2338">
            <v>50620816</v>
          </cell>
          <cell r="L2338">
            <v>2</v>
          </cell>
          <cell r="M2338">
            <v>1</v>
          </cell>
          <cell r="N2338">
            <v>4</v>
          </cell>
          <cell r="O2338">
            <v>3</v>
          </cell>
          <cell r="P2338">
            <v>6</v>
          </cell>
          <cell r="Q2338">
            <v>5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A2339">
            <v>5062091</v>
          </cell>
          <cell r="C2339" t="str">
            <v>皇陵探宝怪物事件</v>
          </cell>
          <cell r="F2339">
            <v>50620911</v>
          </cell>
          <cell r="G2339">
            <v>50620912</v>
          </cell>
          <cell r="H2339">
            <v>50620913</v>
          </cell>
          <cell r="I2339">
            <v>50620914</v>
          </cell>
          <cell r="J2339">
            <v>50620915</v>
          </cell>
          <cell r="K2339">
            <v>50620916</v>
          </cell>
          <cell r="L2339">
            <v>4</v>
          </cell>
          <cell r="M2339">
            <v>3</v>
          </cell>
          <cell r="N2339">
            <v>5</v>
          </cell>
          <cell r="O2339">
            <v>6</v>
          </cell>
          <cell r="P2339">
            <v>1</v>
          </cell>
          <cell r="Q2339">
            <v>2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A2340">
            <v>5062101</v>
          </cell>
          <cell r="C2340" t="str">
            <v>皇陵探宝怪物事件</v>
          </cell>
          <cell r="F2340">
            <v>50621011</v>
          </cell>
          <cell r="G2340">
            <v>50621012</v>
          </cell>
          <cell r="H2340">
            <v>50621013</v>
          </cell>
          <cell r="I2340">
            <v>50621014</v>
          </cell>
          <cell r="J2340">
            <v>50621015</v>
          </cell>
          <cell r="K2340">
            <v>50621016</v>
          </cell>
          <cell r="L2340">
            <v>6</v>
          </cell>
          <cell r="M2340">
            <v>5</v>
          </cell>
          <cell r="N2340">
            <v>4</v>
          </cell>
          <cell r="O2340">
            <v>2</v>
          </cell>
          <cell r="P2340">
            <v>1</v>
          </cell>
          <cell r="Q2340">
            <v>3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A2341">
            <v>5072011</v>
          </cell>
          <cell r="C2341" t="str">
            <v>皇陵探宝怪物事件</v>
          </cell>
          <cell r="F2341">
            <v>50720111</v>
          </cell>
          <cell r="G2341">
            <v>50720112</v>
          </cell>
          <cell r="H2341">
            <v>50720113</v>
          </cell>
          <cell r="I2341">
            <v>50720114</v>
          </cell>
          <cell r="J2341">
            <v>50720115</v>
          </cell>
          <cell r="K2341">
            <v>50720116</v>
          </cell>
          <cell r="L2341">
            <v>3</v>
          </cell>
          <cell r="M2341">
            <v>2</v>
          </cell>
          <cell r="N2341">
            <v>1</v>
          </cell>
          <cell r="O2341">
            <v>5</v>
          </cell>
          <cell r="P2341">
            <v>6</v>
          </cell>
          <cell r="Q2341">
            <v>4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A2342">
            <v>5072021</v>
          </cell>
          <cell r="C2342" t="str">
            <v>皇陵探宝怪物事件</v>
          </cell>
          <cell r="F2342">
            <v>50720211</v>
          </cell>
          <cell r="G2342">
            <v>50720212</v>
          </cell>
          <cell r="H2342">
            <v>50720213</v>
          </cell>
          <cell r="I2342">
            <v>50720214</v>
          </cell>
          <cell r="J2342">
            <v>50720215</v>
          </cell>
          <cell r="K2342">
            <v>50720216</v>
          </cell>
          <cell r="L2342">
            <v>1</v>
          </cell>
          <cell r="M2342">
            <v>2</v>
          </cell>
          <cell r="N2342">
            <v>3</v>
          </cell>
          <cell r="O2342">
            <v>4</v>
          </cell>
          <cell r="P2342">
            <v>5</v>
          </cell>
          <cell r="Q2342">
            <v>6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A2343">
            <v>5072031</v>
          </cell>
          <cell r="C2343" t="str">
            <v>皇陵探宝怪物事件</v>
          </cell>
          <cell r="F2343">
            <v>50720311</v>
          </cell>
          <cell r="G2343">
            <v>50720312</v>
          </cell>
          <cell r="H2343">
            <v>50720313</v>
          </cell>
          <cell r="I2343">
            <v>50720314</v>
          </cell>
          <cell r="J2343">
            <v>50720315</v>
          </cell>
          <cell r="K2343">
            <v>50720316</v>
          </cell>
          <cell r="L2343">
            <v>2</v>
          </cell>
          <cell r="M2343">
            <v>1</v>
          </cell>
          <cell r="N2343">
            <v>4</v>
          </cell>
          <cell r="O2343">
            <v>3</v>
          </cell>
          <cell r="P2343">
            <v>6</v>
          </cell>
          <cell r="Q2343">
            <v>5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A2344">
            <v>5072041</v>
          </cell>
          <cell r="C2344" t="str">
            <v>皇陵探宝怪物事件</v>
          </cell>
          <cell r="F2344">
            <v>50720411</v>
          </cell>
          <cell r="G2344">
            <v>50720412</v>
          </cell>
          <cell r="H2344">
            <v>50720413</v>
          </cell>
          <cell r="I2344">
            <v>50720414</v>
          </cell>
          <cell r="J2344">
            <v>50720415</v>
          </cell>
          <cell r="K2344">
            <v>50720416</v>
          </cell>
          <cell r="L2344">
            <v>4</v>
          </cell>
          <cell r="M2344">
            <v>3</v>
          </cell>
          <cell r="N2344">
            <v>5</v>
          </cell>
          <cell r="O2344">
            <v>6</v>
          </cell>
          <cell r="P2344">
            <v>1</v>
          </cell>
          <cell r="Q2344">
            <v>2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AC2344">
            <v>0</v>
          </cell>
          <cell r="AD2344">
            <v>0</v>
          </cell>
          <cell r="AE2344">
            <v>0</v>
          </cell>
          <cell r="AF2344">
            <v>0</v>
          </cell>
          <cell r="AG2344">
            <v>0</v>
          </cell>
          <cell r="AH2344">
            <v>0</v>
          </cell>
        </row>
        <row r="2345">
          <cell r="A2345">
            <v>5072051</v>
          </cell>
          <cell r="C2345" t="str">
            <v>皇陵探宝怪物事件</v>
          </cell>
          <cell r="F2345">
            <v>50720511</v>
          </cell>
          <cell r="G2345">
            <v>50720512</v>
          </cell>
          <cell r="H2345">
            <v>50720513</v>
          </cell>
          <cell r="I2345">
            <v>50720514</v>
          </cell>
          <cell r="J2345">
            <v>50720515</v>
          </cell>
          <cell r="K2345">
            <v>50720516</v>
          </cell>
          <cell r="L2345">
            <v>6</v>
          </cell>
          <cell r="M2345">
            <v>5</v>
          </cell>
          <cell r="N2345">
            <v>4</v>
          </cell>
          <cell r="O2345">
            <v>2</v>
          </cell>
          <cell r="P2345">
            <v>1</v>
          </cell>
          <cell r="Q2345">
            <v>3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A2346">
            <v>5072061</v>
          </cell>
          <cell r="C2346" t="str">
            <v>皇陵探宝怪物事件</v>
          </cell>
          <cell r="F2346">
            <v>50720611</v>
          </cell>
          <cell r="G2346">
            <v>50720612</v>
          </cell>
          <cell r="H2346">
            <v>50720613</v>
          </cell>
          <cell r="I2346">
            <v>50720614</v>
          </cell>
          <cell r="J2346">
            <v>50720615</v>
          </cell>
          <cell r="K2346">
            <v>50720616</v>
          </cell>
          <cell r="L2346">
            <v>3</v>
          </cell>
          <cell r="M2346">
            <v>2</v>
          </cell>
          <cell r="N2346">
            <v>1</v>
          </cell>
          <cell r="O2346">
            <v>5</v>
          </cell>
          <cell r="P2346">
            <v>6</v>
          </cell>
          <cell r="Q2346">
            <v>4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A2347">
            <v>5072071</v>
          </cell>
          <cell r="C2347" t="str">
            <v>皇陵探宝怪物事件</v>
          </cell>
          <cell r="F2347">
            <v>50720711</v>
          </cell>
          <cell r="G2347">
            <v>50720712</v>
          </cell>
          <cell r="H2347">
            <v>50720713</v>
          </cell>
          <cell r="I2347">
            <v>50720714</v>
          </cell>
          <cell r="J2347">
            <v>50720715</v>
          </cell>
          <cell r="K2347">
            <v>50720716</v>
          </cell>
          <cell r="L2347">
            <v>1</v>
          </cell>
          <cell r="M2347">
            <v>2</v>
          </cell>
          <cell r="N2347">
            <v>3</v>
          </cell>
          <cell r="O2347">
            <v>4</v>
          </cell>
          <cell r="P2347">
            <v>5</v>
          </cell>
          <cell r="Q2347">
            <v>6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AC2347">
            <v>0</v>
          </cell>
          <cell r="AD2347">
            <v>0</v>
          </cell>
          <cell r="AE2347">
            <v>0</v>
          </cell>
          <cell r="AF2347">
            <v>0</v>
          </cell>
          <cell r="AG2347">
            <v>0</v>
          </cell>
          <cell r="AH2347">
            <v>0</v>
          </cell>
        </row>
        <row r="2348">
          <cell r="A2348">
            <v>5072081</v>
          </cell>
          <cell r="C2348" t="str">
            <v>皇陵探宝怪物事件</v>
          </cell>
          <cell r="F2348">
            <v>50720811</v>
          </cell>
          <cell r="G2348">
            <v>50720812</v>
          </cell>
          <cell r="H2348">
            <v>50720813</v>
          </cell>
          <cell r="I2348">
            <v>50720814</v>
          </cell>
          <cell r="J2348">
            <v>50720815</v>
          </cell>
          <cell r="K2348">
            <v>50720816</v>
          </cell>
          <cell r="L2348">
            <v>2</v>
          </cell>
          <cell r="M2348">
            <v>1</v>
          </cell>
          <cell r="N2348">
            <v>4</v>
          </cell>
          <cell r="O2348">
            <v>3</v>
          </cell>
          <cell r="P2348">
            <v>6</v>
          </cell>
          <cell r="Q2348">
            <v>5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A2349">
            <v>5072091</v>
          </cell>
          <cell r="C2349" t="str">
            <v>皇陵探宝怪物事件</v>
          </cell>
          <cell r="F2349">
            <v>50720911</v>
          </cell>
          <cell r="G2349">
            <v>50720912</v>
          </cell>
          <cell r="H2349">
            <v>50720913</v>
          </cell>
          <cell r="I2349">
            <v>50720914</v>
          </cell>
          <cell r="J2349">
            <v>50720915</v>
          </cell>
          <cell r="K2349">
            <v>50720916</v>
          </cell>
          <cell r="L2349">
            <v>4</v>
          </cell>
          <cell r="M2349">
            <v>3</v>
          </cell>
          <cell r="N2349">
            <v>5</v>
          </cell>
          <cell r="O2349">
            <v>6</v>
          </cell>
          <cell r="P2349">
            <v>1</v>
          </cell>
          <cell r="Q2349">
            <v>2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A2350">
            <v>5072101</v>
          </cell>
          <cell r="C2350" t="str">
            <v>皇陵探宝怪物事件</v>
          </cell>
          <cell r="F2350">
            <v>50721011</v>
          </cell>
          <cell r="G2350">
            <v>50721012</v>
          </cell>
          <cell r="H2350">
            <v>50721013</v>
          </cell>
          <cell r="I2350">
            <v>50721014</v>
          </cell>
          <cell r="J2350">
            <v>50721015</v>
          </cell>
          <cell r="K2350">
            <v>50721016</v>
          </cell>
          <cell r="L2350">
            <v>6</v>
          </cell>
          <cell r="M2350">
            <v>5</v>
          </cell>
          <cell r="N2350">
            <v>4</v>
          </cell>
          <cell r="O2350">
            <v>2</v>
          </cell>
          <cell r="P2350">
            <v>1</v>
          </cell>
          <cell r="Q2350">
            <v>3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A2351">
            <v>5082011</v>
          </cell>
          <cell r="C2351" t="str">
            <v>皇陵探宝怪物事件</v>
          </cell>
          <cell r="F2351">
            <v>50820111</v>
          </cell>
          <cell r="G2351">
            <v>50820112</v>
          </cell>
          <cell r="H2351">
            <v>50820113</v>
          </cell>
          <cell r="I2351">
            <v>50820114</v>
          </cell>
          <cell r="J2351">
            <v>50820115</v>
          </cell>
          <cell r="K2351">
            <v>50820116</v>
          </cell>
          <cell r="L2351">
            <v>3</v>
          </cell>
          <cell r="M2351">
            <v>2</v>
          </cell>
          <cell r="N2351">
            <v>1</v>
          </cell>
          <cell r="O2351">
            <v>5</v>
          </cell>
          <cell r="P2351">
            <v>6</v>
          </cell>
          <cell r="Q2351">
            <v>4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AC2351">
            <v>0</v>
          </cell>
          <cell r="AD2351">
            <v>0</v>
          </cell>
          <cell r="AE2351">
            <v>0</v>
          </cell>
          <cell r="AF2351">
            <v>0</v>
          </cell>
          <cell r="AG2351">
            <v>0</v>
          </cell>
          <cell r="AH2351">
            <v>0</v>
          </cell>
        </row>
        <row r="2352">
          <cell r="A2352">
            <v>5082021</v>
          </cell>
          <cell r="C2352" t="str">
            <v>皇陵探宝怪物事件</v>
          </cell>
          <cell r="F2352">
            <v>50820211</v>
          </cell>
          <cell r="G2352">
            <v>50820212</v>
          </cell>
          <cell r="H2352">
            <v>50820213</v>
          </cell>
          <cell r="I2352">
            <v>50820214</v>
          </cell>
          <cell r="J2352">
            <v>50820215</v>
          </cell>
          <cell r="K2352">
            <v>50820216</v>
          </cell>
          <cell r="L2352">
            <v>1</v>
          </cell>
          <cell r="M2352">
            <v>2</v>
          </cell>
          <cell r="N2352">
            <v>3</v>
          </cell>
          <cell r="O2352">
            <v>4</v>
          </cell>
          <cell r="P2352">
            <v>5</v>
          </cell>
          <cell r="Q2352">
            <v>6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AC2352">
            <v>0</v>
          </cell>
          <cell r="AD2352">
            <v>0</v>
          </cell>
          <cell r="AE2352">
            <v>0</v>
          </cell>
          <cell r="AF2352">
            <v>0</v>
          </cell>
          <cell r="AG2352">
            <v>0</v>
          </cell>
          <cell r="AH2352">
            <v>0</v>
          </cell>
        </row>
        <row r="2353">
          <cell r="A2353">
            <v>5082031</v>
          </cell>
          <cell r="C2353" t="str">
            <v>皇陵探宝怪物事件</v>
          </cell>
          <cell r="F2353">
            <v>50820311</v>
          </cell>
          <cell r="G2353">
            <v>50820312</v>
          </cell>
          <cell r="H2353">
            <v>50820313</v>
          </cell>
          <cell r="I2353">
            <v>50820314</v>
          </cell>
          <cell r="J2353">
            <v>50820315</v>
          </cell>
          <cell r="K2353">
            <v>50820316</v>
          </cell>
          <cell r="L2353">
            <v>2</v>
          </cell>
          <cell r="M2353">
            <v>1</v>
          </cell>
          <cell r="N2353">
            <v>4</v>
          </cell>
          <cell r="O2353">
            <v>3</v>
          </cell>
          <cell r="P2353">
            <v>6</v>
          </cell>
          <cell r="Q2353">
            <v>5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AC2353">
            <v>0</v>
          </cell>
          <cell r="AD2353">
            <v>0</v>
          </cell>
          <cell r="AE2353">
            <v>0</v>
          </cell>
          <cell r="AF2353">
            <v>0</v>
          </cell>
          <cell r="AG2353">
            <v>0</v>
          </cell>
          <cell r="AH2353">
            <v>0</v>
          </cell>
        </row>
        <row r="2354">
          <cell r="A2354">
            <v>5082041</v>
          </cell>
          <cell r="C2354" t="str">
            <v>皇陵探宝怪物事件</v>
          </cell>
          <cell r="F2354">
            <v>50820411</v>
          </cell>
          <cell r="G2354">
            <v>50820412</v>
          </cell>
          <cell r="H2354">
            <v>50820413</v>
          </cell>
          <cell r="I2354">
            <v>50820414</v>
          </cell>
          <cell r="J2354">
            <v>50820415</v>
          </cell>
          <cell r="K2354">
            <v>50820416</v>
          </cell>
          <cell r="L2354">
            <v>4</v>
          </cell>
          <cell r="M2354">
            <v>3</v>
          </cell>
          <cell r="N2354">
            <v>5</v>
          </cell>
          <cell r="O2354">
            <v>6</v>
          </cell>
          <cell r="P2354">
            <v>1</v>
          </cell>
          <cell r="Q2354">
            <v>2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AC2354">
            <v>0</v>
          </cell>
          <cell r="AD2354">
            <v>0</v>
          </cell>
          <cell r="AE2354">
            <v>0</v>
          </cell>
          <cell r="AF2354">
            <v>0</v>
          </cell>
          <cell r="AG2354">
            <v>0</v>
          </cell>
          <cell r="AH2354">
            <v>0</v>
          </cell>
        </row>
        <row r="2355">
          <cell r="A2355">
            <v>5082051</v>
          </cell>
          <cell r="C2355" t="str">
            <v>皇陵探宝怪物事件</v>
          </cell>
          <cell r="F2355">
            <v>50820511</v>
          </cell>
          <cell r="G2355">
            <v>50820512</v>
          </cell>
          <cell r="H2355">
            <v>50820513</v>
          </cell>
          <cell r="I2355">
            <v>50820514</v>
          </cell>
          <cell r="J2355">
            <v>50820515</v>
          </cell>
          <cell r="K2355">
            <v>50820516</v>
          </cell>
          <cell r="L2355">
            <v>6</v>
          </cell>
          <cell r="M2355">
            <v>5</v>
          </cell>
          <cell r="N2355">
            <v>4</v>
          </cell>
          <cell r="O2355">
            <v>2</v>
          </cell>
          <cell r="P2355">
            <v>1</v>
          </cell>
          <cell r="Q2355">
            <v>3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A2356">
            <v>5082061</v>
          </cell>
          <cell r="C2356" t="str">
            <v>皇陵探宝怪物事件</v>
          </cell>
          <cell r="F2356">
            <v>50820611</v>
          </cell>
          <cell r="G2356">
            <v>50820612</v>
          </cell>
          <cell r="H2356">
            <v>50820613</v>
          </cell>
          <cell r="I2356">
            <v>50820614</v>
          </cell>
          <cell r="J2356">
            <v>50820615</v>
          </cell>
          <cell r="K2356">
            <v>50820616</v>
          </cell>
          <cell r="L2356">
            <v>3</v>
          </cell>
          <cell r="M2356">
            <v>2</v>
          </cell>
          <cell r="N2356">
            <v>1</v>
          </cell>
          <cell r="O2356">
            <v>5</v>
          </cell>
          <cell r="P2356">
            <v>6</v>
          </cell>
          <cell r="Q2356">
            <v>4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A2357">
            <v>5082071</v>
          </cell>
          <cell r="C2357" t="str">
            <v>皇陵探宝怪物事件</v>
          </cell>
          <cell r="F2357">
            <v>50820711</v>
          </cell>
          <cell r="G2357">
            <v>50820712</v>
          </cell>
          <cell r="H2357">
            <v>50820713</v>
          </cell>
          <cell r="I2357">
            <v>50820714</v>
          </cell>
          <cell r="J2357">
            <v>50820715</v>
          </cell>
          <cell r="K2357">
            <v>50820716</v>
          </cell>
          <cell r="L2357">
            <v>1</v>
          </cell>
          <cell r="M2357">
            <v>2</v>
          </cell>
          <cell r="N2357">
            <v>3</v>
          </cell>
          <cell r="O2357">
            <v>4</v>
          </cell>
          <cell r="P2357">
            <v>5</v>
          </cell>
          <cell r="Q2357">
            <v>6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AC2357">
            <v>0</v>
          </cell>
          <cell r="AD2357">
            <v>0</v>
          </cell>
          <cell r="AE2357">
            <v>0</v>
          </cell>
          <cell r="AF2357">
            <v>0</v>
          </cell>
          <cell r="AG2357">
            <v>0</v>
          </cell>
          <cell r="AH2357">
            <v>0</v>
          </cell>
        </row>
        <row r="2358">
          <cell r="A2358">
            <v>5082081</v>
          </cell>
          <cell r="C2358" t="str">
            <v>皇陵探宝怪物事件</v>
          </cell>
          <cell r="F2358">
            <v>50820811</v>
          </cell>
          <cell r="G2358">
            <v>50820812</v>
          </cell>
          <cell r="H2358">
            <v>50820813</v>
          </cell>
          <cell r="I2358">
            <v>50820814</v>
          </cell>
          <cell r="J2358">
            <v>50820815</v>
          </cell>
          <cell r="K2358">
            <v>50820816</v>
          </cell>
          <cell r="L2358">
            <v>2</v>
          </cell>
          <cell r="M2358">
            <v>1</v>
          </cell>
          <cell r="N2358">
            <v>4</v>
          </cell>
          <cell r="O2358">
            <v>3</v>
          </cell>
          <cell r="P2358">
            <v>6</v>
          </cell>
          <cell r="Q2358">
            <v>5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AC2358">
            <v>0</v>
          </cell>
          <cell r="AD2358">
            <v>0</v>
          </cell>
          <cell r="AE2358">
            <v>0</v>
          </cell>
          <cell r="AF2358">
            <v>0</v>
          </cell>
          <cell r="AG2358">
            <v>0</v>
          </cell>
          <cell r="AH2358">
            <v>0</v>
          </cell>
        </row>
        <row r="2359">
          <cell r="A2359">
            <v>5082091</v>
          </cell>
          <cell r="C2359" t="str">
            <v>皇陵探宝怪物事件</v>
          </cell>
          <cell r="F2359">
            <v>50820911</v>
          </cell>
          <cell r="G2359">
            <v>50820912</v>
          </cell>
          <cell r="H2359">
            <v>50820913</v>
          </cell>
          <cell r="I2359">
            <v>50820914</v>
          </cell>
          <cell r="J2359">
            <v>50820915</v>
          </cell>
          <cell r="K2359">
            <v>50820916</v>
          </cell>
          <cell r="L2359">
            <v>4</v>
          </cell>
          <cell r="M2359">
            <v>3</v>
          </cell>
          <cell r="N2359">
            <v>5</v>
          </cell>
          <cell r="O2359">
            <v>6</v>
          </cell>
          <cell r="P2359">
            <v>1</v>
          </cell>
          <cell r="Q2359">
            <v>2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A2360">
            <v>5082101</v>
          </cell>
          <cell r="C2360" t="str">
            <v>皇陵探宝怪物事件</v>
          </cell>
          <cell r="F2360">
            <v>50821011</v>
          </cell>
          <cell r="G2360">
            <v>50821012</v>
          </cell>
          <cell r="H2360">
            <v>50821013</v>
          </cell>
          <cell r="I2360">
            <v>50821014</v>
          </cell>
          <cell r="J2360">
            <v>50821015</v>
          </cell>
          <cell r="K2360">
            <v>50821016</v>
          </cell>
          <cell r="L2360">
            <v>6</v>
          </cell>
          <cell r="M2360">
            <v>5</v>
          </cell>
          <cell r="N2360">
            <v>4</v>
          </cell>
          <cell r="O2360">
            <v>2</v>
          </cell>
          <cell r="P2360">
            <v>1</v>
          </cell>
          <cell r="Q2360">
            <v>3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A2361">
            <v>5092011</v>
          </cell>
          <cell r="C2361" t="str">
            <v>皇陵探宝怪物事件</v>
          </cell>
          <cell r="F2361">
            <v>50920111</v>
          </cell>
          <cell r="G2361">
            <v>50920112</v>
          </cell>
          <cell r="H2361">
            <v>50920113</v>
          </cell>
          <cell r="I2361">
            <v>50920114</v>
          </cell>
          <cell r="J2361">
            <v>50920115</v>
          </cell>
          <cell r="K2361">
            <v>50920116</v>
          </cell>
          <cell r="L2361">
            <v>3</v>
          </cell>
          <cell r="M2361">
            <v>2</v>
          </cell>
          <cell r="N2361">
            <v>1</v>
          </cell>
          <cell r="O2361">
            <v>5</v>
          </cell>
          <cell r="P2361">
            <v>6</v>
          </cell>
          <cell r="Q2361">
            <v>4</v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  <cell r="AG2361">
            <v>0</v>
          </cell>
          <cell r="AH2361">
            <v>0</v>
          </cell>
        </row>
        <row r="2362">
          <cell r="A2362">
            <v>5092021</v>
          </cell>
          <cell r="C2362" t="str">
            <v>皇陵探宝怪物事件</v>
          </cell>
          <cell r="F2362">
            <v>50920211</v>
          </cell>
          <cell r="G2362">
            <v>50920212</v>
          </cell>
          <cell r="H2362">
            <v>50920213</v>
          </cell>
          <cell r="I2362">
            <v>50920214</v>
          </cell>
          <cell r="J2362">
            <v>50920215</v>
          </cell>
          <cell r="K2362">
            <v>50920216</v>
          </cell>
          <cell r="L2362">
            <v>1</v>
          </cell>
          <cell r="M2362">
            <v>2</v>
          </cell>
          <cell r="N2362">
            <v>3</v>
          </cell>
          <cell r="O2362">
            <v>4</v>
          </cell>
          <cell r="P2362">
            <v>5</v>
          </cell>
          <cell r="Q2362">
            <v>6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AC2362">
            <v>0</v>
          </cell>
          <cell r="AD2362">
            <v>0</v>
          </cell>
          <cell r="AE2362">
            <v>0</v>
          </cell>
          <cell r="AF2362">
            <v>0</v>
          </cell>
          <cell r="AG2362">
            <v>0</v>
          </cell>
          <cell r="AH2362">
            <v>0</v>
          </cell>
        </row>
        <row r="2363">
          <cell r="A2363">
            <v>5092031</v>
          </cell>
          <cell r="C2363" t="str">
            <v>皇陵探宝怪物事件</v>
          </cell>
          <cell r="F2363">
            <v>50920311</v>
          </cell>
          <cell r="G2363">
            <v>50920312</v>
          </cell>
          <cell r="H2363">
            <v>50920313</v>
          </cell>
          <cell r="I2363">
            <v>50920314</v>
          </cell>
          <cell r="J2363">
            <v>50920315</v>
          </cell>
          <cell r="K2363">
            <v>50920316</v>
          </cell>
          <cell r="L2363">
            <v>2</v>
          </cell>
          <cell r="M2363">
            <v>1</v>
          </cell>
          <cell r="N2363">
            <v>4</v>
          </cell>
          <cell r="O2363">
            <v>3</v>
          </cell>
          <cell r="P2363">
            <v>6</v>
          </cell>
          <cell r="Q2363">
            <v>5</v>
          </cell>
          <cell r="R2363">
            <v>0</v>
          </cell>
          <cell r="S2363">
            <v>0</v>
          </cell>
          <cell r="T2363">
            <v>0</v>
          </cell>
          <cell r="U2363">
            <v>0</v>
          </cell>
          <cell r="V2363">
            <v>0</v>
          </cell>
          <cell r="W2363">
            <v>0</v>
          </cell>
          <cell r="AC2363">
            <v>0</v>
          </cell>
          <cell r="AD2363">
            <v>0</v>
          </cell>
          <cell r="AE2363">
            <v>0</v>
          </cell>
          <cell r="AF2363">
            <v>0</v>
          </cell>
          <cell r="AG2363">
            <v>0</v>
          </cell>
          <cell r="AH2363">
            <v>0</v>
          </cell>
        </row>
        <row r="2364">
          <cell r="A2364">
            <v>5092041</v>
          </cell>
          <cell r="C2364" t="str">
            <v>皇陵探宝怪物事件</v>
          </cell>
          <cell r="F2364">
            <v>50920411</v>
          </cell>
          <cell r="G2364">
            <v>50920412</v>
          </cell>
          <cell r="H2364">
            <v>50920413</v>
          </cell>
          <cell r="I2364">
            <v>50920414</v>
          </cell>
          <cell r="J2364">
            <v>50920415</v>
          </cell>
          <cell r="K2364">
            <v>50920416</v>
          </cell>
          <cell r="L2364">
            <v>4</v>
          </cell>
          <cell r="M2364">
            <v>3</v>
          </cell>
          <cell r="N2364">
            <v>5</v>
          </cell>
          <cell r="O2364">
            <v>6</v>
          </cell>
          <cell r="P2364">
            <v>1</v>
          </cell>
          <cell r="Q2364">
            <v>2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  <cell r="AG2364">
            <v>0</v>
          </cell>
          <cell r="AH2364">
            <v>0</v>
          </cell>
        </row>
        <row r="2365">
          <cell r="A2365">
            <v>5092051</v>
          </cell>
          <cell r="C2365" t="str">
            <v>皇陵探宝怪物事件</v>
          </cell>
          <cell r="F2365">
            <v>50920511</v>
          </cell>
          <cell r="G2365">
            <v>50920512</v>
          </cell>
          <cell r="H2365">
            <v>50920513</v>
          </cell>
          <cell r="I2365">
            <v>50920514</v>
          </cell>
          <cell r="J2365">
            <v>50920515</v>
          </cell>
          <cell r="K2365">
            <v>50920516</v>
          </cell>
          <cell r="L2365">
            <v>6</v>
          </cell>
          <cell r="M2365">
            <v>5</v>
          </cell>
          <cell r="N2365">
            <v>4</v>
          </cell>
          <cell r="O2365">
            <v>2</v>
          </cell>
          <cell r="P2365">
            <v>1</v>
          </cell>
          <cell r="Q2365">
            <v>3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AC2365">
            <v>0</v>
          </cell>
          <cell r="AD2365">
            <v>0</v>
          </cell>
          <cell r="AE2365">
            <v>0</v>
          </cell>
          <cell r="AF2365">
            <v>0</v>
          </cell>
          <cell r="AG2365">
            <v>0</v>
          </cell>
          <cell r="AH2365">
            <v>0</v>
          </cell>
        </row>
        <row r="2366">
          <cell r="A2366">
            <v>5092061</v>
          </cell>
          <cell r="C2366" t="str">
            <v>皇陵探宝怪物事件</v>
          </cell>
          <cell r="F2366">
            <v>50920611</v>
          </cell>
          <cell r="G2366">
            <v>50920612</v>
          </cell>
          <cell r="H2366">
            <v>50920613</v>
          </cell>
          <cell r="I2366">
            <v>50920614</v>
          </cell>
          <cell r="J2366">
            <v>50920615</v>
          </cell>
          <cell r="K2366">
            <v>50920616</v>
          </cell>
          <cell r="L2366">
            <v>3</v>
          </cell>
          <cell r="M2366">
            <v>2</v>
          </cell>
          <cell r="N2366">
            <v>1</v>
          </cell>
          <cell r="O2366">
            <v>5</v>
          </cell>
          <cell r="P2366">
            <v>6</v>
          </cell>
          <cell r="Q2366">
            <v>4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AC2366">
            <v>0</v>
          </cell>
          <cell r="AD2366">
            <v>0</v>
          </cell>
          <cell r="AE2366">
            <v>0</v>
          </cell>
          <cell r="AF2366">
            <v>0</v>
          </cell>
          <cell r="AG2366">
            <v>0</v>
          </cell>
          <cell r="AH2366">
            <v>0</v>
          </cell>
        </row>
        <row r="2367">
          <cell r="A2367">
            <v>5092071</v>
          </cell>
          <cell r="C2367" t="str">
            <v>皇陵探宝怪物事件</v>
          </cell>
          <cell r="F2367">
            <v>50920711</v>
          </cell>
          <cell r="G2367">
            <v>50920712</v>
          </cell>
          <cell r="H2367">
            <v>50920713</v>
          </cell>
          <cell r="I2367">
            <v>50920714</v>
          </cell>
          <cell r="J2367">
            <v>50920715</v>
          </cell>
          <cell r="K2367">
            <v>50920716</v>
          </cell>
          <cell r="L2367">
            <v>1</v>
          </cell>
          <cell r="M2367">
            <v>2</v>
          </cell>
          <cell r="N2367">
            <v>3</v>
          </cell>
          <cell r="O2367">
            <v>4</v>
          </cell>
          <cell r="P2367">
            <v>5</v>
          </cell>
          <cell r="Q2367">
            <v>6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0</v>
          </cell>
          <cell r="AG2367">
            <v>0</v>
          </cell>
          <cell r="AH2367">
            <v>0</v>
          </cell>
        </row>
        <row r="2368">
          <cell r="A2368">
            <v>5092081</v>
          </cell>
          <cell r="C2368" t="str">
            <v>皇陵探宝怪物事件</v>
          </cell>
          <cell r="F2368">
            <v>50920811</v>
          </cell>
          <cell r="G2368">
            <v>50920812</v>
          </cell>
          <cell r="H2368">
            <v>50920813</v>
          </cell>
          <cell r="I2368">
            <v>50920814</v>
          </cell>
          <cell r="J2368">
            <v>50920815</v>
          </cell>
          <cell r="K2368">
            <v>50920816</v>
          </cell>
          <cell r="L2368">
            <v>2</v>
          </cell>
          <cell r="M2368">
            <v>1</v>
          </cell>
          <cell r="N2368">
            <v>4</v>
          </cell>
          <cell r="O2368">
            <v>3</v>
          </cell>
          <cell r="P2368">
            <v>6</v>
          </cell>
          <cell r="Q2368">
            <v>5</v>
          </cell>
          <cell r="R2368">
            <v>0</v>
          </cell>
          <cell r="S2368">
            <v>0</v>
          </cell>
          <cell r="T2368">
            <v>0</v>
          </cell>
          <cell r="U2368">
            <v>0</v>
          </cell>
          <cell r="V2368">
            <v>0</v>
          </cell>
          <cell r="W2368">
            <v>0</v>
          </cell>
          <cell r="AC2368">
            <v>0</v>
          </cell>
          <cell r="AD2368">
            <v>0</v>
          </cell>
          <cell r="AE2368">
            <v>0</v>
          </cell>
          <cell r="AF2368">
            <v>0</v>
          </cell>
          <cell r="AG2368">
            <v>0</v>
          </cell>
          <cell r="AH2368">
            <v>0</v>
          </cell>
        </row>
        <row r="2369">
          <cell r="A2369">
            <v>5092091</v>
          </cell>
          <cell r="C2369" t="str">
            <v>皇陵探宝怪物事件</v>
          </cell>
          <cell r="F2369">
            <v>50920911</v>
          </cell>
          <cell r="G2369">
            <v>50920912</v>
          </cell>
          <cell r="H2369">
            <v>50920913</v>
          </cell>
          <cell r="I2369">
            <v>50920914</v>
          </cell>
          <cell r="J2369">
            <v>50920915</v>
          </cell>
          <cell r="K2369">
            <v>50920916</v>
          </cell>
          <cell r="L2369">
            <v>4</v>
          </cell>
          <cell r="M2369">
            <v>3</v>
          </cell>
          <cell r="N2369">
            <v>5</v>
          </cell>
          <cell r="O2369">
            <v>6</v>
          </cell>
          <cell r="P2369">
            <v>1</v>
          </cell>
          <cell r="Q2369">
            <v>2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A2370">
            <v>5092101</v>
          </cell>
          <cell r="C2370" t="str">
            <v>皇陵探宝怪物事件</v>
          </cell>
          <cell r="F2370">
            <v>50921011</v>
          </cell>
          <cell r="G2370">
            <v>50921012</v>
          </cell>
          <cell r="H2370">
            <v>50921013</v>
          </cell>
          <cell r="I2370">
            <v>50921014</v>
          </cell>
          <cell r="J2370">
            <v>50921015</v>
          </cell>
          <cell r="K2370">
            <v>50921016</v>
          </cell>
          <cell r="L2370">
            <v>6</v>
          </cell>
          <cell r="M2370">
            <v>5</v>
          </cell>
          <cell r="N2370">
            <v>4</v>
          </cell>
          <cell r="O2370">
            <v>2</v>
          </cell>
          <cell r="P2370">
            <v>1</v>
          </cell>
          <cell r="Q2370">
            <v>3</v>
          </cell>
          <cell r="R2370">
            <v>0</v>
          </cell>
          <cell r="S2370">
            <v>0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AC2370">
            <v>0</v>
          </cell>
          <cell r="AD2370">
            <v>0</v>
          </cell>
          <cell r="AE2370">
            <v>0</v>
          </cell>
          <cell r="AF2370">
            <v>0</v>
          </cell>
          <cell r="AG2370">
            <v>0</v>
          </cell>
          <cell r="AH2370">
            <v>0</v>
          </cell>
        </row>
        <row r="2371">
          <cell r="A2371">
            <v>5102011</v>
          </cell>
          <cell r="C2371" t="str">
            <v>皇陵探宝怪物事件</v>
          </cell>
          <cell r="F2371">
            <v>51020111</v>
          </cell>
          <cell r="G2371">
            <v>51020112</v>
          </cell>
          <cell r="H2371">
            <v>51020113</v>
          </cell>
          <cell r="I2371">
            <v>51020114</v>
          </cell>
          <cell r="J2371">
            <v>51020115</v>
          </cell>
          <cell r="K2371">
            <v>51020116</v>
          </cell>
          <cell r="L2371">
            <v>3</v>
          </cell>
          <cell r="M2371">
            <v>2</v>
          </cell>
          <cell r="N2371">
            <v>1</v>
          </cell>
          <cell r="O2371">
            <v>5</v>
          </cell>
          <cell r="P2371">
            <v>6</v>
          </cell>
          <cell r="Q2371">
            <v>4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A2372">
            <v>5102021</v>
          </cell>
          <cell r="C2372" t="str">
            <v>皇陵探宝怪物事件</v>
          </cell>
          <cell r="F2372">
            <v>51020211</v>
          </cell>
          <cell r="G2372">
            <v>51020212</v>
          </cell>
          <cell r="H2372">
            <v>51020213</v>
          </cell>
          <cell r="I2372">
            <v>51020214</v>
          </cell>
          <cell r="J2372">
            <v>51020215</v>
          </cell>
          <cell r="K2372">
            <v>51020216</v>
          </cell>
          <cell r="L2372">
            <v>1</v>
          </cell>
          <cell r="M2372">
            <v>2</v>
          </cell>
          <cell r="N2372">
            <v>3</v>
          </cell>
          <cell r="O2372">
            <v>4</v>
          </cell>
          <cell r="P2372">
            <v>5</v>
          </cell>
          <cell r="Q2372">
            <v>6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A2373">
            <v>5102031</v>
          </cell>
          <cell r="C2373" t="str">
            <v>皇陵探宝怪物事件</v>
          </cell>
          <cell r="F2373">
            <v>51020311</v>
          </cell>
          <cell r="G2373">
            <v>51020312</v>
          </cell>
          <cell r="H2373">
            <v>51020313</v>
          </cell>
          <cell r="I2373">
            <v>51020314</v>
          </cell>
          <cell r="J2373">
            <v>51020315</v>
          </cell>
          <cell r="K2373">
            <v>51020316</v>
          </cell>
          <cell r="L2373">
            <v>2</v>
          </cell>
          <cell r="M2373">
            <v>1</v>
          </cell>
          <cell r="N2373">
            <v>4</v>
          </cell>
          <cell r="O2373">
            <v>3</v>
          </cell>
          <cell r="P2373">
            <v>6</v>
          </cell>
          <cell r="Q2373">
            <v>5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AC2373">
            <v>0</v>
          </cell>
          <cell r="AD2373">
            <v>0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A2374">
            <v>5102041</v>
          </cell>
          <cell r="C2374" t="str">
            <v>皇陵探宝怪物事件</v>
          </cell>
          <cell r="F2374">
            <v>51020411</v>
          </cell>
          <cell r="G2374">
            <v>51020412</v>
          </cell>
          <cell r="H2374">
            <v>51020413</v>
          </cell>
          <cell r="I2374">
            <v>51020414</v>
          </cell>
          <cell r="J2374">
            <v>51020415</v>
          </cell>
          <cell r="K2374">
            <v>51020416</v>
          </cell>
          <cell r="L2374">
            <v>4</v>
          </cell>
          <cell r="M2374">
            <v>3</v>
          </cell>
          <cell r="N2374">
            <v>5</v>
          </cell>
          <cell r="O2374">
            <v>6</v>
          </cell>
          <cell r="P2374">
            <v>1</v>
          </cell>
          <cell r="Q2374">
            <v>2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AC2374">
            <v>0</v>
          </cell>
          <cell r="AD2374">
            <v>0</v>
          </cell>
          <cell r="AE2374">
            <v>0</v>
          </cell>
          <cell r="AF2374">
            <v>0</v>
          </cell>
          <cell r="AG2374">
            <v>0</v>
          </cell>
          <cell r="AH2374">
            <v>0</v>
          </cell>
        </row>
        <row r="2375">
          <cell r="A2375">
            <v>5102051</v>
          </cell>
          <cell r="C2375" t="str">
            <v>皇陵探宝怪物事件</v>
          </cell>
          <cell r="F2375">
            <v>51020511</v>
          </cell>
          <cell r="G2375">
            <v>51020512</v>
          </cell>
          <cell r="H2375">
            <v>51020513</v>
          </cell>
          <cell r="I2375">
            <v>51020514</v>
          </cell>
          <cell r="J2375">
            <v>51020515</v>
          </cell>
          <cell r="K2375">
            <v>51020516</v>
          </cell>
          <cell r="L2375">
            <v>6</v>
          </cell>
          <cell r="M2375">
            <v>5</v>
          </cell>
          <cell r="N2375">
            <v>4</v>
          </cell>
          <cell r="O2375">
            <v>2</v>
          </cell>
          <cell r="P2375">
            <v>1</v>
          </cell>
          <cell r="Q2375">
            <v>3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A2376">
            <v>5102061</v>
          </cell>
          <cell r="C2376" t="str">
            <v>皇陵探宝怪物事件</v>
          </cell>
          <cell r="F2376">
            <v>51020611</v>
          </cell>
          <cell r="G2376">
            <v>51020612</v>
          </cell>
          <cell r="H2376">
            <v>51020613</v>
          </cell>
          <cell r="I2376">
            <v>51020614</v>
          </cell>
          <cell r="J2376">
            <v>51020615</v>
          </cell>
          <cell r="K2376">
            <v>51020616</v>
          </cell>
          <cell r="L2376">
            <v>3</v>
          </cell>
          <cell r="M2376">
            <v>2</v>
          </cell>
          <cell r="N2376">
            <v>1</v>
          </cell>
          <cell r="O2376">
            <v>5</v>
          </cell>
          <cell r="P2376">
            <v>6</v>
          </cell>
          <cell r="Q2376">
            <v>4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A2377">
            <v>5102071</v>
          </cell>
          <cell r="C2377" t="str">
            <v>皇陵探宝怪物事件</v>
          </cell>
          <cell r="F2377">
            <v>51020711</v>
          </cell>
          <cell r="G2377">
            <v>51020712</v>
          </cell>
          <cell r="H2377">
            <v>51020713</v>
          </cell>
          <cell r="I2377">
            <v>51020714</v>
          </cell>
          <cell r="J2377">
            <v>51020715</v>
          </cell>
          <cell r="K2377">
            <v>51020716</v>
          </cell>
          <cell r="L2377">
            <v>1</v>
          </cell>
          <cell r="M2377">
            <v>2</v>
          </cell>
          <cell r="N2377">
            <v>3</v>
          </cell>
          <cell r="O2377">
            <v>4</v>
          </cell>
          <cell r="P2377">
            <v>5</v>
          </cell>
          <cell r="Q2377">
            <v>6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AC2377">
            <v>0</v>
          </cell>
          <cell r="AD2377">
            <v>0</v>
          </cell>
          <cell r="AE2377">
            <v>0</v>
          </cell>
          <cell r="AF2377">
            <v>0</v>
          </cell>
          <cell r="AG2377">
            <v>0</v>
          </cell>
          <cell r="AH2377">
            <v>0</v>
          </cell>
        </row>
        <row r="2378">
          <cell r="A2378">
            <v>5102081</v>
          </cell>
          <cell r="C2378" t="str">
            <v>皇陵探宝怪物事件</v>
          </cell>
          <cell r="F2378">
            <v>51020811</v>
          </cell>
          <cell r="G2378">
            <v>51020812</v>
          </cell>
          <cell r="H2378">
            <v>51020813</v>
          </cell>
          <cell r="I2378">
            <v>51020814</v>
          </cell>
          <cell r="J2378">
            <v>51020815</v>
          </cell>
          <cell r="K2378">
            <v>51020816</v>
          </cell>
          <cell r="L2378">
            <v>2</v>
          </cell>
          <cell r="M2378">
            <v>1</v>
          </cell>
          <cell r="N2378">
            <v>4</v>
          </cell>
          <cell r="O2378">
            <v>3</v>
          </cell>
          <cell r="P2378">
            <v>6</v>
          </cell>
          <cell r="Q2378">
            <v>5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AC2378">
            <v>0</v>
          </cell>
          <cell r="AD2378">
            <v>0</v>
          </cell>
          <cell r="AE2378">
            <v>0</v>
          </cell>
          <cell r="AF2378">
            <v>0</v>
          </cell>
          <cell r="AG2378">
            <v>0</v>
          </cell>
          <cell r="AH2378">
            <v>0</v>
          </cell>
        </row>
        <row r="2379">
          <cell r="A2379">
            <v>5102091</v>
          </cell>
          <cell r="C2379" t="str">
            <v>皇陵探宝怪物事件</v>
          </cell>
          <cell r="F2379">
            <v>51020911</v>
          </cell>
          <cell r="G2379">
            <v>51020912</v>
          </cell>
          <cell r="H2379">
            <v>51020913</v>
          </cell>
          <cell r="I2379">
            <v>51020914</v>
          </cell>
          <cell r="J2379">
            <v>51020915</v>
          </cell>
          <cell r="K2379">
            <v>51020916</v>
          </cell>
          <cell r="L2379">
            <v>4</v>
          </cell>
          <cell r="M2379">
            <v>3</v>
          </cell>
          <cell r="N2379">
            <v>5</v>
          </cell>
          <cell r="O2379">
            <v>6</v>
          </cell>
          <cell r="P2379">
            <v>1</v>
          </cell>
          <cell r="Q2379">
            <v>2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A2380">
            <v>5102101</v>
          </cell>
          <cell r="C2380" t="str">
            <v>皇陵探宝怪物事件</v>
          </cell>
          <cell r="F2380">
            <v>51021011</v>
          </cell>
          <cell r="G2380">
            <v>51021012</v>
          </cell>
          <cell r="H2380">
            <v>51021013</v>
          </cell>
          <cell r="I2380">
            <v>51021014</v>
          </cell>
          <cell r="J2380">
            <v>51021015</v>
          </cell>
          <cell r="K2380">
            <v>51021016</v>
          </cell>
          <cell r="L2380">
            <v>6</v>
          </cell>
          <cell r="M2380">
            <v>5</v>
          </cell>
          <cell r="N2380">
            <v>4</v>
          </cell>
          <cell r="O2380">
            <v>2</v>
          </cell>
          <cell r="P2380">
            <v>1</v>
          </cell>
          <cell r="Q2380">
            <v>3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AC2380">
            <v>0</v>
          </cell>
          <cell r="AD2380">
            <v>0</v>
          </cell>
          <cell r="AE2380">
            <v>0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A2381">
            <v>5063011</v>
          </cell>
          <cell r="C2381" t="str">
            <v>皇陵探宝怪物事件</v>
          </cell>
          <cell r="F2381">
            <v>50630111</v>
          </cell>
          <cell r="G2381">
            <v>50630112</v>
          </cell>
          <cell r="H2381">
            <v>50630113</v>
          </cell>
          <cell r="I2381">
            <v>50630114</v>
          </cell>
          <cell r="J2381">
            <v>50630115</v>
          </cell>
          <cell r="K2381">
            <v>50630116</v>
          </cell>
          <cell r="L2381">
            <v>3</v>
          </cell>
          <cell r="M2381">
            <v>2</v>
          </cell>
          <cell r="N2381">
            <v>1</v>
          </cell>
          <cell r="O2381">
            <v>5</v>
          </cell>
          <cell r="P2381">
            <v>6</v>
          </cell>
          <cell r="Q2381">
            <v>4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AC2381">
            <v>0</v>
          </cell>
          <cell r="AD2381">
            <v>0</v>
          </cell>
          <cell r="AE2381">
            <v>0</v>
          </cell>
          <cell r="AF2381">
            <v>0</v>
          </cell>
          <cell r="AG2381">
            <v>0</v>
          </cell>
          <cell r="AH2381">
            <v>0</v>
          </cell>
        </row>
        <row r="2382">
          <cell r="A2382">
            <v>5063021</v>
          </cell>
          <cell r="C2382" t="str">
            <v>皇陵探宝怪物事件</v>
          </cell>
          <cell r="F2382">
            <v>50630211</v>
          </cell>
          <cell r="G2382">
            <v>50630212</v>
          </cell>
          <cell r="H2382">
            <v>50630213</v>
          </cell>
          <cell r="I2382">
            <v>50630214</v>
          </cell>
          <cell r="J2382">
            <v>50630215</v>
          </cell>
          <cell r="K2382">
            <v>50630216</v>
          </cell>
          <cell r="L2382">
            <v>1</v>
          </cell>
          <cell r="M2382">
            <v>2</v>
          </cell>
          <cell r="N2382">
            <v>3</v>
          </cell>
          <cell r="O2382">
            <v>4</v>
          </cell>
          <cell r="P2382">
            <v>5</v>
          </cell>
          <cell r="Q2382">
            <v>6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AC2382">
            <v>0</v>
          </cell>
          <cell r="AD2382">
            <v>0</v>
          </cell>
          <cell r="AE2382">
            <v>0</v>
          </cell>
          <cell r="AF2382">
            <v>0</v>
          </cell>
          <cell r="AG2382">
            <v>0</v>
          </cell>
          <cell r="AH2382">
            <v>0</v>
          </cell>
        </row>
        <row r="2383">
          <cell r="A2383">
            <v>5063031</v>
          </cell>
          <cell r="C2383" t="str">
            <v>皇陵探宝怪物事件</v>
          </cell>
          <cell r="F2383">
            <v>50630311</v>
          </cell>
          <cell r="G2383">
            <v>50630312</v>
          </cell>
          <cell r="H2383">
            <v>50630313</v>
          </cell>
          <cell r="I2383">
            <v>50630314</v>
          </cell>
          <cell r="J2383">
            <v>50630315</v>
          </cell>
          <cell r="K2383">
            <v>50630316</v>
          </cell>
          <cell r="L2383">
            <v>2</v>
          </cell>
          <cell r="M2383">
            <v>1</v>
          </cell>
          <cell r="N2383">
            <v>4</v>
          </cell>
          <cell r="O2383">
            <v>3</v>
          </cell>
          <cell r="P2383">
            <v>6</v>
          </cell>
          <cell r="Q2383">
            <v>5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AC2383">
            <v>0</v>
          </cell>
          <cell r="AD2383">
            <v>0</v>
          </cell>
          <cell r="AE2383">
            <v>0</v>
          </cell>
          <cell r="AF2383">
            <v>0</v>
          </cell>
          <cell r="AG2383">
            <v>0</v>
          </cell>
          <cell r="AH2383">
            <v>0</v>
          </cell>
        </row>
        <row r="2384">
          <cell r="A2384">
            <v>5063041</v>
          </cell>
          <cell r="C2384" t="str">
            <v>皇陵探宝怪物事件</v>
          </cell>
          <cell r="F2384">
            <v>50630411</v>
          </cell>
          <cell r="G2384">
            <v>50630412</v>
          </cell>
          <cell r="H2384">
            <v>50630413</v>
          </cell>
          <cell r="I2384">
            <v>50630414</v>
          </cell>
          <cell r="J2384">
            <v>50630415</v>
          </cell>
          <cell r="K2384">
            <v>50630416</v>
          </cell>
          <cell r="L2384">
            <v>4</v>
          </cell>
          <cell r="M2384">
            <v>3</v>
          </cell>
          <cell r="N2384">
            <v>5</v>
          </cell>
          <cell r="O2384">
            <v>6</v>
          </cell>
          <cell r="P2384">
            <v>1</v>
          </cell>
          <cell r="Q2384">
            <v>2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A2385">
            <v>5063051</v>
          </cell>
          <cell r="C2385" t="str">
            <v>皇陵探宝怪物事件</v>
          </cell>
          <cell r="F2385">
            <v>50630511</v>
          </cell>
          <cell r="G2385">
            <v>50630512</v>
          </cell>
          <cell r="H2385">
            <v>50630513</v>
          </cell>
          <cell r="I2385">
            <v>50630514</v>
          </cell>
          <cell r="J2385">
            <v>50630515</v>
          </cell>
          <cell r="K2385">
            <v>50630516</v>
          </cell>
          <cell r="L2385">
            <v>6</v>
          </cell>
          <cell r="M2385">
            <v>5</v>
          </cell>
          <cell r="N2385">
            <v>4</v>
          </cell>
          <cell r="O2385">
            <v>2</v>
          </cell>
          <cell r="P2385">
            <v>1</v>
          </cell>
          <cell r="Q2385">
            <v>3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AC2385">
            <v>0</v>
          </cell>
          <cell r="AD2385">
            <v>0</v>
          </cell>
          <cell r="AE2385">
            <v>0</v>
          </cell>
          <cell r="AF2385">
            <v>0</v>
          </cell>
          <cell r="AG2385">
            <v>0</v>
          </cell>
          <cell r="AH2385">
            <v>0</v>
          </cell>
        </row>
        <row r="2386">
          <cell r="A2386">
            <v>5063061</v>
          </cell>
          <cell r="C2386" t="str">
            <v>皇陵探宝怪物事件</v>
          </cell>
          <cell r="F2386">
            <v>50630611</v>
          </cell>
          <cell r="G2386">
            <v>50630612</v>
          </cell>
          <cell r="H2386">
            <v>50630613</v>
          </cell>
          <cell r="I2386">
            <v>50630614</v>
          </cell>
          <cell r="J2386">
            <v>50630615</v>
          </cell>
          <cell r="K2386">
            <v>50630616</v>
          </cell>
          <cell r="L2386">
            <v>3</v>
          </cell>
          <cell r="M2386">
            <v>2</v>
          </cell>
          <cell r="N2386">
            <v>1</v>
          </cell>
          <cell r="O2386">
            <v>5</v>
          </cell>
          <cell r="P2386">
            <v>6</v>
          </cell>
          <cell r="Q2386">
            <v>4</v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  <cell r="AG2386">
            <v>0</v>
          </cell>
          <cell r="AH2386">
            <v>0</v>
          </cell>
        </row>
        <row r="2387">
          <cell r="A2387">
            <v>5063071</v>
          </cell>
          <cell r="C2387" t="str">
            <v>皇陵探宝怪物事件</v>
          </cell>
          <cell r="F2387">
            <v>50630711</v>
          </cell>
          <cell r="G2387">
            <v>50630712</v>
          </cell>
          <cell r="H2387">
            <v>50630713</v>
          </cell>
          <cell r="I2387">
            <v>50630714</v>
          </cell>
          <cell r="J2387">
            <v>50630715</v>
          </cell>
          <cell r="K2387">
            <v>50630716</v>
          </cell>
          <cell r="L2387">
            <v>1</v>
          </cell>
          <cell r="M2387">
            <v>2</v>
          </cell>
          <cell r="N2387">
            <v>3</v>
          </cell>
          <cell r="O2387">
            <v>4</v>
          </cell>
          <cell r="P2387">
            <v>5</v>
          </cell>
          <cell r="Q2387">
            <v>6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  <cell r="AG2387">
            <v>0</v>
          </cell>
          <cell r="AH2387">
            <v>0</v>
          </cell>
        </row>
        <row r="2388">
          <cell r="A2388">
            <v>5063081</v>
          </cell>
          <cell r="C2388" t="str">
            <v>皇陵探宝怪物事件</v>
          </cell>
          <cell r="F2388">
            <v>50630811</v>
          </cell>
          <cell r="G2388">
            <v>50630812</v>
          </cell>
          <cell r="H2388">
            <v>50630813</v>
          </cell>
          <cell r="I2388">
            <v>50630814</v>
          </cell>
          <cell r="J2388">
            <v>50630815</v>
          </cell>
          <cell r="K2388">
            <v>50630816</v>
          </cell>
          <cell r="L2388">
            <v>2</v>
          </cell>
          <cell r="M2388">
            <v>1</v>
          </cell>
          <cell r="N2388">
            <v>4</v>
          </cell>
          <cell r="O2388">
            <v>3</v>
          </cell>
          <cell r="P2388">
            <v>6</v>
          </cell>
          <cell r="Q2388">
            <v>5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A2389">
            <v>5063091</v>
          </cell>
          <cell r="C2389" t="str">
            <v>皇陵探宝怪物事件</v>
          </cell>
          <cell r="F2389">
            <v>50630911</v>
          </cell>
          <cell r="G2389">
            <v>50630912</v>
          </cell>
          <cell r="H2389">
            <v>50630913</v>
          </cell>
          <cell r="I2389">
            <v>50630914</v>
          </cell>
          <cell r="J2389">
            <v>50630915</v>
          </cell>
          <cell r="K2389">
            <v>50630916</v>
          </cell>
          <cell r="L2389">
            <v>4</v>
          </cell>
          <cell r="M2389">
            <v>3</v>
          </cell>
          <cell r="N2389">
            <v>5</v>
          </cell>
          <cell r="O2389">
            <v>6</v>
          </cell>
          <cell r="P2389">
            <v>1</v>
          </cell>
          <cell r="Q2389">
            <v>2</v>
          </cell>
          <cell r="R2389">
            <v>0</v>
          </cell>
          <cell r="S2389">
            <v>0</v>
          </cell>
          <cell r="T2389">
            <v>0</v>
          </cell>
          <cell r="U2389">
            <v>0</v>
          </cell>
          <cell r="V2389">
            <v>0</v>
          </cell>
          <cell r="W2389">
            <v>0</v>
          </cell>
          <cell r="AC2389">
            <v>0</v>
          </cell>
          <cell r="AD2389">
            <v>0</v>
          </cell>
          <cell r="AE2389">
            <v>0</v>
          </cell>
          <cell r="AF2389">
            <v>0</v>
          </cell>
          <cell r="AG2389">
            <v>0</v>
          </cell>
          <cell r="AH2389">
            <v>0</v>
          </cell>
        </row>
        <row r="2390">
          <cell r="A2390">
            <v>5063101</v>
          </cell>
          <cell r="C2390" t="str">
            <v>皇陵探宝怪物事件</v>
          </cell>
          <cell r="F2390">
            <v>50631011</v>
          </cell>
          <cell r="G2390">
            <v>50631012</v>
          </cell>
          <cell r="H2390">
            <v>50631013</v>
          </cell>
          <cell r="I2390">
            <v>50631014</v>
          </cell>
          <cell r="J2390">
            <v>50631015</v>
          </cell>
          <cell r="K2390">
            <v>50631016</v>
          </cell>
          <cell r="L2390">
            <v>6</v>
          </cell>
          <cell r="M2390">
            <v>5</v>
          </cell>
          <cell r="N2390">
            <v>4</v>
          </cell>
          <cell r="O2390">
            <v>2</v>
          </cell>
          <cell r="P2390">
            <v>1</v>
          </cell>
          <cell r="Q2390">
            <v>3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0</v>
          </cell>
          <cell r="AG2390">
            <v>0</v>
          </cell>
          <cell r="AH2390">
            <v>0</v>
          </cell>
        </row>
        <row r="2391">
          <cell r="A2391">
            <v>5073011</v>
          </cell>
          <cell r="C2391" t="str">
            <v>皇陵探宝怪物事件</v>
          </cell>
          <cell r="F2391">
            <v>50730111</v>
          </cell>
          <cell r="G2391">
            <v>50730112</v>
          </cell>
          <cell r="H2391">
            <v>50730113</v>
          </cell>
          <cell r="I2391">
            <v>50730114</v>
          </cell>
          <cell r="J2391">
            <v>50730115</v>
          </cell>
          <cell r="K2391">
            <v>50730116</v>
          </cell>
          <cell r="L2391">
            <v>3</v>
          </cell>
          <cell r="M2391">
            <v>2</v>
          </cell>
          <cell r="N2391">
            <v>1</v>
          </cell>
          <cell r="O2391">
            <v>5</v>
          </cell>
          <cell r="P2391">
            <v>6</v>
          </cell>
          <cell r="Q2391">
            <v>4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AC2391">
            <v>0</v>
          </cell>
          <cell r="AD2391">
            <v>0</v>
          </cell>
          <cell r="AE2391">
            <v>0</v>
          </cell>
          <cell r="AF2391">
            <v>0</v>
          </cell>
          <cell r="AG2391">
            <v>0</v>
          </cell>
          <cell r="AH2391">
            <v>0</v>
          </cell>
        </row>
        <row r="2392">
          <cell r="A2392">
            <v>5073021</v>
          </cell>
          <cell r="C2392" t="str">
            <v>皇陵探宝怪物事件</v>
          </cell>
          <cell r="F2392">
            <v>50730211</v>
          </cell>
          <cell r="G2392">
            <v>50730212</v>
          </cell>
          <cell r="H2392">
            <v>50730213</v>
          </cell>
          <cell r="I2392">
            <v>50730214</v>
          </cell>
          <cell r="J2392">
            <v>50730215</v>
          </cell>
          <cell r="K2392">
            <v>50730216</v>
          </cell>
          <cell r="L2392">
            <v>1</v>
          </cell>
          <cell r="M2392">
            <v>2</v>
          </cell>
          <cell r="N2392">
            <v>3</v>
          </cell>
          <cell r="O2392">
            <v>4</v>
          </cell>
          <cell r="P2392">
            <v>5</v>
          </cell>
          <cell r="Q2392">
            <v>6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0</v>
          </cell>
        </row>
        <row r="2393">
          <cell r="A2393">
            <v>5073031</v>
          </cell>
          <cell r="C2393" t="str">
            <v>皇陵探宝怪物事件</v>
          </cell>
          <cell r="F2393">
            <v>50730311</v>
          </cell>
          <cell r="G2393">
            <v>50730312</v>
          </cell>
          <cell r="H2393">
            <v>50730313</v>
          </cell>
          <cell r="I2393">
            <v>50730314</v>
          </cell>
          <cell r="J2393">
            <v>50730315</v>
          </cell>
          <cell r="K2393">
            <v>50730316</v>
          </cell>
          <cell r="L2393">
            <v>2</v>
          </cell>
          <cell r="M2393">
            <v>1</v>
          </cell>
          <cell r="N2393">
            <v>4</v>
          </cell>
          <cell r="O2393">
            <v>3</v>
          </cell>
          <cell r="P2393">
            <v>6</v>
          </cell>
          <cell r="Q2393">
            <v>5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A2394">
            <v>5073041</v>
          </cell>
          <cell r="C2394" t="str">
            <v>皇陵探宝怪物事件</v>
          </cell>
          <cell r="F2394">
            <v>50730411</v>
          </cell>
          <cell r="G2394">
            <v>50730412</v>
          </cell>
          <cell r="H2394">
            <v>50730413</v>
          </cell>
          <cell r="I2394">
            <v>50730414</v>
          </cell>
          <cell r="J2394">
            <v>50730415</v>
          </cell>
          <cell r="K2394">
            <v>50730416</v>
          </cell>
          <cell r="L2394">
            <v>4</v>
          </cell>
          <cell r="M2394">
            <v>3</v>
          </cell>
          <cell r="N2394">
            <v>5</v>
          </cell>
          <cell r="O2394">
            <v>6</v>
          </cell>
          <cell r="P2394">
            <v>1</v>
          </cell>
          <cell r="Q2394">
            <v>2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A2395">
            <v>5073051</v>
          </cell>
          <cell r="C2395" t="str">
            <v>皇陵探宝怪物事件</v>
          </cell>
          <cell r="F2395">
            <v>50730511</v>
          </cell>
          <cell r="G2395">
            <v>50730512</v>
          </cell>
          <cell r="H2395">
            <v>50730513</v>
          </cell>
          <cell r="I2395">
            <v>50730514</v>
          </cell>
          <cell r="J2395">
            <v>50730515</v>
          </cell>
          <cell r="K2395">
            <v>50730516</v>
          </cell>
          <cell r="L2395">
            <v>6</v>
          </cell>
          <cell r="M2395">
            <v>5</v>
          </cell>
          <cell r="N2395">
            <v>4</v>
          </cell>
          <cell r="O2395">
            <v>2</v>
          </cell>
          <cell r="P2395">
            <v>1</v>
          </cell>
          <cell r="Q2395">
            <v>3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A2396">
            <v>5073061</v>
          </cell>
          <cell r="C2396" t="str">
            <v>皇陵探宝怪物事件</v>
          </cell>
          <cell r="F2396">
            <v>50730611</v>
          </cell>
          <cell r="G2396">
            <v>50730612</v>
          </cell>
          <cell r="H2396">
            <v>50730613</v>
          </cell>
          <cell r="I2396">
            <v>50730614</v>
          </cell>
          <cell r="J2396">
            <v>50730615</v>
          </cell>
          <cell r="K2396">
            <v>50730616</v>
          </cell>
          <cell r="L2396">
            <v>3</v>
          </cell>
          <cell r="M2396">
            <v>2</v>
          </cell>
          <cell r="N2396">
            <v>1</v>
          </cell>
          <cell r="O2396">
            <v>5</v>
          </cell>
          <cell r="P2396">
            <v>6</v>
          </cell>
          <cell r="Q2396">
            <v>4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0</v>
          </cell>
        </row>
        <row r="2397">
          <cell r="A2397">
            <v>5073071</v>
          </cell>
          <cell r="C2397" t="str">
            <v>皇陵探宝怪物事件</v>
          </cell>
          <cell r="F2397">
            <v>50730711</v>
          </cell>
          <cell r="G2397">
            <v>50730712</v>
          </cell>
          <cell r="H2397">
            <v>50730713</v>
          </cell>
          <cell r="I2397">
            <v>50730714</v>
          </cell>
          <cell r="J2397">
            <v>50730715</v>
          </cell>
          <cell r="K2397">
            <v>50730716</v>
          </cell>
          <cell r="L2397">
            <v>1</v>
          </cell>
          <cell r="M2397">
            <v>2</v>
          </cell>
          <cell r="N2397">
            <v>3</v>
          </cell>
          <cell r="O2397">
            <v>4</v>
          </cell>
          <cell r="P2397">
            <v>5</v>
          </cell>
          <cell r="Q2397">
            <v>6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A2398">
            <v>5073081</v>
          </cell>
          <cell r="C2398" t="str">
            <v>皇陵探宝怪物事件</v>
          </cell>
          <cell r="F2398">
            <v>50730811</v>
          </cell>
          <cell r="G2398">
            <v>50730812</v>
          </cell>
          <cell r="H2398">
            <v>50730813</v>
          </cell>
          <cell r="I2398">
            <v>50730814</v>
          </cell>
          <cell r="J2398">
            <v>50730815</v>
          </cell>
          <cell r="K2398">
            <v>50730816</v>
          </cell>
          <cell r="L2398">
            <v>2</v>
          </cell>
          <cell r="M2398">
            <v>1</v>
          </cell>
          <cell r="N2398">
            <v>4</v>
          </cell>
          <cell r="O2398">
            <v>3</v>
          </cell>
          <cell r="P2398">
            <v>6</v>
          </cell>
          <cell r="Q2398">
            <v>5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A2399">
            <v>5073091</v>
          </cell>
          <cell r="C2399" t="str">
            <v>皇陵探宝怪物事件</v>
          </cell>
          <cell r="F2399">
            <v>50730911</v>
          </cell>
          <cell r="G2399">
            <v>50730912</v>
          </cell>
          <cell r="H2399">
            <v>50730913</v>
          </cell>
          <cell r="I2399">
            <v>50730914</v>
          </cell>
          <cell r="J2399">
            <v>50730915</v>
          </cell>
          <cell r="K2399">
            <v>50730916</v>
          </cell>
          <cell r="L2399">
            <v>4</v>
          </cell>
          <cell r="M2399">
            <v>3</v>
          </cell>
          <cell r="N2399">
            <v>5</v>
          </cell>
          <cell r="O2399">
            <v>6</v>
          </cell>
          <cell r="P2399">
            <v>1</v>
          </cell>
          <cell r="Q2399">
            <v>2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AC2399">
            <v>0</v>
          </cell>
          <cell r="AD2399">
            <v>0</v>
          </cell>
          <cell r="AE2399">
            <v>0</v>
          </cell>
          <cell r="AF2399">
            <v>0</v>
          </cell>
          <cell r="AG2399">
            <v>0</v>
          </cell>
          <cell r="AH2399">
            <v>0</v>
          </cell>
        </row>
        <row r="2400">
          <cell r="A2400">
            <v>5073101</v>
          </cell>
          <cell r="C2400" t="str">
            <v>皇陵探宝怪物事件</v>
          </cell>
          <cell r="F2400">
            <v>50731011</v>
          </cell>
          <cell r="G2400">
            <v>50731012</v>
          </cell>
          <cell r="H2400">
            <v>50731013</v>
          </cell>
          <cell r="I2400">
            <v>50731014</v>
          </cell>
          <cell r="J2400">
            <v>50731015</v>
          </cell>
          <cell r="K2400">
            <v>50731016</v>
          </cell>
          <cell r="L2400">
            <v>6</v>
          </cell>
          <cell r="M2400">
            <v>5</v>
          </cell>
          <cell r="N2400">
            <v>4</v>
          </cell>
          <cell r="O2400">
            <v>2</v>
          </cell>
          <cell r="P2400">
            <v>1</v>
          </cell>
          <cell r="Q2400">
            <v>3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A2401">
            <v>5083011</v>
          </cell>
          <cell r="C2401" t="str">
            <v>皇陵探宝怪物事件</v>
          </cell>
          <cell r="F2401">
            <v>50830111</v>
          </cell>
          <cell r="G2401">
            <v>50830112</v>
          </cell>
          <cell r="H2401">
            <v>50830113</v>
          </cell>
          <cell r="I2401">
            <v>50830114</v>
          </cell>
          <cell r="J2401">
            <v>50830115</v>
          </cell>
          <cell r="K2401">
            <v>50830116</v>
          </cell>
          <cell r="L2401">
            <v>3</v>
          </cell>
          <cell r="M2401">
            <v>2</v>
          </cell>
          <cell r="N2401">
            <v>1</v>
          </cell>
          <cell r="O2401">
            <v>5</v>
          </cell>
          <cell r="P2401">
            <v>6</v>
          </cell>
          <cell r="Q2401">
            <v>4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AC2401">
            <v>0</v>
          </cell>
          <cell r="AD2401">
            <v>0</v>
          </cell>
          <cell r="AE2401">
            <v>0</v>
          </cell>
          <cell r="AF2401">
            <v>0</v>
          </cell>
          <cell r="AG2401">
            <v>0</v>
          </cell>
          <cell r="AH2401">
            <v>0</v>
          </cell>
        </row>
        <row r="2402">
          <cell r="A2402">
            <v>5083021</v>
          </cell>
          <cell r="C2402" t="str">
            <v>皇陵探宝怪物事件</v>
          </cell>
          <cell r="F2402">
            <v>50830211</v>
          </cell>
          <cell r="G2402">
            <v>50830212</v>
          </cell>
          <cell r="H2402">
            <v>50830213</v>
          </cell>
          <cell r="I2402">
            <v>50830214</v>
          </cell>
          <cell r="J2402">
            <v>50830215</v>
          </cell>
          <cell r="K2402">
            <v>50830216</v>
          </cell>
          <cell r="L2402">
            <v>1</v>
          </cell>
          <cell r="M2402">
            <v>2</v>
          </cell>
          <cell r="N2402">
            <v>3</v>
          </cell>
          <cell r="O2402">
            <v>4</v>
          </cell>
          <cell r="P2402">
            <v>5</v>
          </cell>
          <cell r="Q2402">
            <v>6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A2403">
            <v>5083031</v>
          </cell>
          <cell r="C2403" t="str">
            <v>皇陵探宝怪物事件</v>
          </cell>
          <cell r="F2403">
            <v>50830311</v>
          </cell>
          <cell r="G2403">
            <v>50830312</v>
          </cell>
          <cell r="H2403">
            <v>50830313</v>
          </cell>
          <cell r="I2403">
            <v>50830314</v>
          </cell>
          <cell r="J2403">
            <v>50830315</v>
          </cell>
          <cell r="K2403">
            <v>50830316</v>
          </cell>
          <cell r="L2403">
            <v>2</v>
          </cell>
          <cell r="M2403">
            <v>1</v>
          </cell>
          <cell r="N2403">
            <v>4</v>
          </cell>
          <cell r="O2403">
            <v>3</v>
          </cell>
          <cell r="P2403">
            <v>6</v>
          </cell>
          <cell r="Q2403">
            <v>5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AC2403">
            <v>0</v>
          </cell>
          <cell r="AD2403">
            <v>0</v>
          </cell>
          <cell r="AE2403">
            <v>0</v>
          </cell>
          <cell r="AF2403">
            <v>0</v>
          </cell>
          <cell r="AG2403">
            <v>0</v>
          </cell>
          <cell r="AH2403">
            <v>0</v>
          </cell>
        </row>
        <row r="2404">
          <cell r="A2404">
            <v>5083041</v>
          </cell>
          <cell r="C2404" t="str">
            <v>皇陵探宝怪物事件</v>
          </cell>
          <cell r="F2404">
            <v>50830411</v>
          </cell>
          <cell r="G2404">
            <v>50830412</v>
          </cell>
          <cell r="H2404">
            <v>50830413</v>
          </cell>
          <cell r="I2404">
            <v>50830414</v>
          </cell>
          <cell r="J2404">
            <v>50830415</v>
          </cell>
          <cell r="K2404">
            <v>50830416</v>
          </cell>
          <cell r="L2404">
            <v>4</v>
          </cell>
          <cell r="M2404">
            <v>3</v>
          </cell>
          <cell r="N2404">
            <v>5</v>
          </cell>
          <cell r="O2404">
            <v>6</v>
          </cell>
          <cell r="P2404">
            <v>1</v>
          </cell>
          <cell r="Q2404">
            <v>2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A2405">
            <v>5083051</v>
          </cell>
          <cell r="C2405" t="str">
            <v>皇陵探宝怪物事件</v>
          </cell>
          <cell r="F2405">
            <v>50830511</v>
          </cell>
          <cell r="G2405">
            <v>50830512</v>
          </cell>
          <cell r="H2405">
            <v>50830513</v>
          </cell>
          <cell r="I2405">
            <v>50830514</v>
          </cell>
          <cell r="J2405">
            <v>50830515</v>
          </cell>
          <cell r="K2405">
            <v>50830516</v>
          </cell>
          <cell r="L2405">
            <v>6</v>
          </cell>
          <cell r="M2405">
            <v>5</v>
          </cell>
          <cell r="N2405">
            <v>4</v>
          </cell>
          <cell r="O2405">
            <v>2</v>
          </cell>
          <cell r="P2405">
            <v>1</v>
          </cell>
          <cell r="Q2405">
            <v>3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AC2405">
            <v>0</v>
          </cell>
          <cell r="AD2405">
            <v>0</v>
          </cell>
          <cell r="AE2405">
            <v>0</v>
          </cell>
          <cell r="AF2405">
            <v>0</v>
          </cell>
          <cell r="AG2405">
            <v>0</v>
          </cell>
          <cell r="AH2405">
            <v>0</v>
          </cell>
        </row>
        <row r="2406">
          <cell r="A2406">
            <v>5083061</v>
          </cell>
          <cell r="C2406" t="str">
            <v>皇陵探宝怪物事件</v>
          </cell>
          <cell r="F2406">
            <v>50830611</v>
          </cell>
          <cell r="G2406">
            <v>50830612</v>
          </cell>
          <cell r="H2406">
            <v>50830613</v>
          </cell>
          <cell r="I2406">
            <v>50830614</v>
          </cell>
          <cell r="J2406">
            <v>50830615</v>
          </cell>
          <cell r="K2406">
            <v>50830616</v>
          </cell>
          <cell r="L2406">
            <v>3</v>
          </cell>
          <cell r="M2406">
            <v>2</v>
          </cell>
          <cell r="N2406">
            <v>1</v>
          </cell>
          <cell r="O2406">
            <v>5</v>
          </cell>
          <cell r="P2406">
            <v>6</v>
          </cell>
          <cell r="Q2406">
            <v>4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A2407">
            <v>5083071</v>
          </cell>
          <cell r="C2407" t="str">
            <v>皇陵探宝怪物事件</v>
          </cell>
          <cell r="F2407">
            <v>50830711</v>
          </cell>
          <cell r="G2407">
            <v>50830712</v>
          </cell>
          <cell r="H2407">
            <v>50830713</v>
          </cell>
          <cell r="I2407">
            <v>50830714</v>
          </cell>
          <cell r="J2407">
            <v>50830715</v>
          </cell>
          <cell r="K2407">
            <v>50830716</v>
          </cell>
          <cell r="L2407">
            <v>1</v>
          </cell>
          <cell r="M2407">
            <v>2</v>
          </cell>
          <cell r="N2407">
            <v>3</v>
          </cell>
          <cell r="O2407">
            <v>4</v>
          </cell>
          <cell r="P2407">
            <v>5</v>
          </cell>
          <cell r="Q2407">
            <v>6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  <cell r="AG2407">
            <v>0</v>
          </cell>
          <cell r="AH2407">
            <v>0</v>
          </cell>
        </row>
        <row r="2408">
          <cell r="A2408">
            <v>5083081</v>
          </cell>
          <cell r="C2408" t="str">
            <v>皇陵探宝怪物事件</v>
          </cell>
          <cell r="F2408">
            <v>50830811</v>
          </cell>
          <cell r="G2408">
            <v>50830812</v>
          </cell>
          <cell r="H2408">
            <v>50830813</v>
          </cell>
          <cell r="I2408">
            <v>50830814</v>
          </cell>
          <cell r="J2408">
            <v>50830815</v>
          </cell>
          <cell r="K2408">
            <v>50830816</v>
          </cell>
          <cell r="L2408">
            <v>2</v>
          </cell>
          <cell r="M2408">
            <v>1</v>
          </cell>
          <cell r="N2408">
            <v>4</v>
          </cell>
          <cell r="O2408">
            <v>3</v>
          </cell>
          <cell r="P2408">
            <v>6</v>
          </cell>
          <cell r="Q2408">
            <v>5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A2409">
            <v>5083091</v>
          </cell>
          <cell r="C2409" t="str">
            <v>皇陵探宝怪物事件</v>
          </cell>
          <cell r="F2409">
            <v>50830911</v>
          </cell>
          <cell r="G2409">
            <v>50830912</v>
          </cell>
          <cell r="H2409">
            <v>50830913</v>
          </cell>
          <cell r="I2409">
            <v>50830914</v>
          </cell>
          <cell r="J2409">
            <v>50830915</v>
          </cell>
          <cell r="K2409">
            <v>50830916</v>
          </cell>
          <cell r="L2409">
            <v>4</v>
          </cell>
          <cell r="M2409">
            <v>3</v>
          </cell>
          <cell r="N2409">
            <v>5</v>
          </cell>
          <cell r="O2409">
            <v>6</v>
          </cell>
          <cell r="P2409">
            <v>1</v>
          </cell>
          <cell r="Q2409">
            <v>2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AC2409">
            <v>0</v>
          </cell>
          <cell r="AD2409">
            <v>0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A2410">
            <v>5083101</v>
          </cell>
          <cell r="C2410" t="str">
            <v>皇陵探宝怪物事件</v>
          </cell>
          <cell r="F2410">
            <v>50831011</v>
          </cell>
          <cell r="G2410">
            <v>50831012</v>
          </cell>
          <cell r="H2410">
            <v>50831013</v>
          </cell>
          <cell r="I2410">
            <v>50831014</v>
          </cell>
          <cell r="J2410">
            <v>50831015</v>
          </cell>
          <cell r="K2410">
            <v>50831016</v>
          </cell>
          <cell r="L2410">
            <v>6</v>
          </cell>
          <cell r="M2410">
            <v>5</v>
          </cell>
          <cell r="N2410">
            <v>4</v>
          </cell>
          <cell r="O2410">
            <v>2</v>
          </cell>
          <cell r="P2410">
            <v>1</v>
          </cell>
          <cell r="Q2410">
            <v>3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AC2410">
            <v>0</v>
          </cell>
          <cell r="AD2410">
            <v>0</v>
          </cell>
          <cell r="AE2410">
            <v>0</v>
          </cell>
          <cell r="AF2410">
            <v>0</v>
          </cell>
          <cell r="AG2410">
            <v>0</v>
          </cell>
          <cell r="AH2410">
            <v>0</v>
          </cell>
        </row>
        <row r="2411">
          <cell r="A2411">
            <v>5093011</v>
          </cell>
          <cell r="C2411" t="str">
            <v>皇陵探宝怪物事件</v>
          </cell>
          <cell r="F2411">
            <v>50930111</v>
          </cell>
          <cell r="G2411">
            <v>50930112</v>
          </cell>
          <cell r="H2411">
            <v>50930113</v>
          </cell>
          <cell r="I2411">
            <v>50930114</v>
          </cell>
          <cell r="J2411">
            <v>50930115</v>
          </cell>
          <cell r="K2411">
            <v>50930116</v>
          </cell>
          <cell r="L2411">
            <v>3</v>
          </cell>
          <cell r="M2411">
            <v>2</v>
          </cell>
          <cell r="N2411">
            <v>1</v>
          </cell>
          <cell r="O2411">
            <v>5</v>
          </cell>
          <cell r="P2411">
            <v>6</v>
          </cell>
          <cell r="Q2411">
            <v>4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A2412">
            <v>5093021</v>
          </cell>
          <cell r="C2412" t="str">
            <v>皇陵探宝怪物事件</v>
          </cell>
          <cell r="F2412">
            <v>50930211</v>
          </cell>
          <cell r="G2412">
            <v>50930212</v>
          </cell>
          <cell r="H2412">
            <v>50930213</v>
          </cell>
          <cell r="I2412">
            <v>50930214</v>
          </cell>
          <cell r="J2412">
            <v>50930215</v>
          </cell>
          <cell r="K2412">
            <v>50930216</v>
          </cell>
          <cell r="L2412">
            <v>1</v>
          </cell>
          <cell r="M2412">
            <v>2</v>
          </cell>
          <cell r="N2412">
            <v>3</v>
          </cell>
          <cell r="O2412">
            <v>4</v>
          </cell>
          <cell r="P2412">
            <v>5</v>
          </cell>
          <cell r="Q2412">
            <v>6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A2413">
            <v>5093031</v>
          </cell>
          <cell r="C2413" t="str">
            <v>皇陵探宝怪物事件</v>
          </cell>
          <cell r="F2413">
            <v>50930311</v>
          </cell>
          <cell r="G2413">
            <v>50930312</v>
          </cell>
          <cell r="H2413">
            <v>50930313</v>
          </cell>
          <cell r="I2413">
            <v>50930314</v>
          </cell>
          <cell r="J2413">
            <v>50930315</v>
          </cell>
          <cell r="K2413">
            <v>50930316</v>
          </cell>
          <cell r="L2413">
            <v>2</v>
          </cell>
          <cell r="M2413">
            <v>1</v>
          </cell>
          <cell r="N2413">
            <v>4</v>
          </cell>
          <cell r="O2413">
            <v>3</v>
          </cell>
          <cell r="P2413">
            <v>6</v>
          </cell>
          <cell r="Q2413">
            <v>5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A2414">
            <v>5093041</v>
          </cell>
          <cell r="C2414" t="str">
            <v>皇陵探宝怪物事件</v>
          </cell>
          <cell r="F2414">
            <v>50930411</v>
          </cell>
          <cell r="G2414">
            <v>50930412</v>
          </cell>
          <cell r="H2414">
            <v>50930413</v>
          </cell>
          <cell r="I2414">
            <v>50930414</v>
          </cell>
          <cell r="J2414">
            <v>50930415</v>
          </cell>
          <cell r="K2414">
            <v>50930416</v>
          </cell>
          <cell r="L2414">
            <v>4</v>
          </cell>
          <cell r="M2414">
            <v>3</v>
          </cell>
          <cell r="N2414">
            <v>5</v>
          </cell>
          <cell r="O2414">
            <v>6</v>
          </cell>
          <cell r="P2414">
            <v>1</v>
          </cell>
          <cell r="Q2414">
            <v>2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AC2414">
            <v>0</v>
          </cell>
          <cell r="AD2414">
            <v>0</v>
          </cell>
          <cell r="AE2414">
            <v>0</v>
          </cell>
          <cell r="AF2414">
            <v>0</v>
          </cell>
          <cell r="AG2414">
            <v>0</v>
          </cell>
          <cell r="AH2414">
            <v>0</v>
          </cell>
        </row>
        <row r="2415">
          <cell r="A2415">
            <v>5093051</v>
          </cell>
          <cell r="C2415" t="str">
            <v>皇陵探宝怪物事件</v>
          </cell>
          <cell r="F2415">
            <v>50930511</v>
          </cell>
          <cell r="G2415">
            <v>50930512</v>
          </cell>
          <cell r="H2415">
            <v>50930513</v>
          </cell>
          <cell r="I2415">
            <v>50930514</v>
          </cell>
          <cell r="J2415">
            <v>50930515</v>
          </cell>
          <cell r="K2415">
            <v>50930516</v>
          </cell>
          <cell r="L2415">
            <v>6</v>
          </cell>
          <cell r="M2415">
            <v>5</v>
          </cell>
          <cell r="N2415">
            <v>4</v>
          </cell>
          <cell r="O2415">
            <v>2</v>
          </cell>
          <cell r="P2415">
            <v>1</v>
          </cell>
          <cell r="Q2415">
            <v>3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AC2415">
            <v>0</v>
          </cell>
          <cell r="AD2415">
            <v>0</v>
          </cell>
          <cell r="AE2415">
            <v>0</v>
          </cell>
          <cell r="AF2415">
            <v>0</v>
          </cell>
          <cell r="AG2415">
            <v>0</v>
          </cell>
          <cell r="AH2415">
            <v>0</v>
          </cell>
        </row>
        <row r="2416">
          <cell r="A2416">
            <v>5093061</v>
          </cell>
          <cell r="C2416" t="str">
            <v>皇陵探宝怪物事件</v>
          </cell>
          <cell r="F2416">
            <v>50930611</v>
          </cell>
          <cell r="G2416">
            <v>50930612</v>
          </cell>
          <cell r="H2416">
            <v>50930613</v>
          </cell>
          <cell r="I2416">
            <v>50930614</v>
          </cell>
          <cell r="J2416">
            <v>50930615</v>
          </cell>
          <cell r="K2416">
            <v>50930616</v>
          </cell>
          <cell r="L2416">
            <v>3</v>
          </cell>
          <cell r="M2416">
            <v>2</v>
          </cell>
          <cell r="N2416">
            <v>1</v>
          </cell>
          <cell r="O2416">
            <v>5</v>
          </cell>
          <cell r="P2416">
            <v>6</v>
          </cell>
          <cell r="Q2416">
            <v>4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AC2416">
            <v>0</v>
          </cell>
          <cell r="AD2416">
            <v>0</v>
          </cell>
          <cell r="AE2416">
            <v>0</v>
          </cell>
          <cell r="AF2416">
            <v>0</v>
          </cell>
          <cell r="AG2416">
            <v>0</v>
          </cell>
          <cell r="AH2416">
            <v>0</v>
          </cell>
        </row>
        <row r="2417">
          <cell r="A2417">
            <v>5093071</v>
          </cell>
          <cell r="C2417" t="str">
            <v>皇陵探宝怪物事件</v>
          </cell>
          <cell r="F2417">
            <v>50930711</v>
          </cell>
          <cell r="G2417">
            <v>50930712</v>
          </cell>
          <cell r="H2417">
            <v>50930713</v>
          </cell>
          <cell r="I2417">
            <v>50930714</v>
          </cell>
          <cell r="J2417">
            <v>50930715</v>
          </cell>
          <cell r="K2417">
            <v>50930716</v>
          </cell>
          <cell r="L2417">
            <v>1</v>
          </cell>
          <cell r="M2417">
            <v>2</v>
          </cell>
          <cell r="N2417">
            <v>3</v>
          </cell>
          <cell r="O2417">
            <v>4</v>
          </cell>
          <cell r="P2417">
            <v>5</v>
          </cell>
          <cell r="Q2417">
            <v>6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AC2417">
            <v>0</v>
          </cell>
          <cell r="AD2417">
            <v>0</v>
          </cell>
          <cell r="AE2417">
            <v>0</v>
          </cell>
          <cell r="AF2417">
            <v>0</v>
          </cell>
          <cell r="AG2417">
            <v>0</v>
          </cell>
          <cell r="AH2417">
            <v>0</v>
          </cell>
        </row>
        <row r="2418">
          <cell r="A2418">
            <v>5093081</v>
          </cell>
          <cell r="C2418" t="str">
            <v>皇陵探宝怪物事件</v>
          </cell>
          <cell r="F2418">
            <v>50930811</v>
          </cell>
          <cell r="G2418">
            <v>50930812</v>
          </cell>
          <cell r="H2418">
            <v>50930813</v>
          </cell>
          <cell r="I2418">
            <v>50930814</v>
          </cell>
          <cell r="J2418">
            <v>50930815</v>
          </cell>
          <cell r="K2418">
            <v>50930816</v>
          </cell>
          <cell r="L2418">
            <v>2</v>
          </cell>
          <cell r="M2418">
            <v>1</v>
          </cell>
          <cell r="N2418">
            <v>4</v>
          </cell>
          <cell r="O2418">
            <v>3</v>
          </cell>
          <cell r="P2418">
            <v>6</v>
          </cell>
          <cell r="Q2418">
            <v>5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AC2418">
            <v>0</v>
          </cell>
          <cell r="AD2418">
            <v>0</v>
          </cell>
          <cell r="AE2418">
            <v>0</v>
          </cell>
          <cell r="AF2418">
            <v>0</v>
          </cell>
          <cell r="AG2418">
            <v>0</v>
          </cell>
          <cell r="AH2418">
            <v>0</v>
          </cell>
        </row>
        <row r="2419">
          <cell r="A2419">
            <v>5093091</v>
          </cell>
          <cell r="C2419" t="str">
            <v>皇陵探宝怪物事件</v>
          </cell>
          <cell r="F2419">
            <v>50930911</v>
          </cell>
          <cell r="G2419">
            <v>50930912</v>
          </cell>
          <cell r="H2419">
            <v>50930913</v>
          </cell>
          <cell r="I2419">
            <v>50930914</v>
          </cell>
          <cell r="J2419">
            <v>50930915</v>
          </cell>
          <cell r="K2419">
            <v>50930916</v>
          </cell>
          <cell r="L2419">
            <v>4</v>
          </cell>
          <cell r="M2419">
            <v>3</v>
          </cell>
          <cell r="N2419">
            <v>5</v>
          </cell>
          <cell r="O2419">
            <v>6</v>
          </cell>
          <cell r="P2419">
            <v>1</v>
          </cell>
          <cell r="Q2419">
            <v>2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A2420">
            <v>5093101</v>
          </cell>
          <cell r="C2420" t="str">
            <v>皇陵探宝怪物事件</v>
          </cell>
          <cell r="F2420">
            <v>50931011</v>
          </cell>
          <cell r="G2420">
            <v>50931012</v>
          </cell>
          <cell r="H2420">
            <v>50931013</v>
          </cell>
          <cell r="I2420">
            <v>50931014</v>
          </cell>
          <cell r="J2420">
            <v>50931015</v>
          </cell>
          <cell r="K2420">
            <v>50931016</v>
          </cell>
          <cell r="L2420">
            <v>6</v>
          </cell>
          <cell r="M2420">
            <v>5</v>
          </cell>
          <cell r="N2420">
            <v>4</v>
          </cell>
          <cell r="O2420">
            <v>2</v>
          </cell>
          <cell r="P2420">
            <v>1</v>
          </cell>
          <cell r="Q2420">
            <v>3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A2421">
            <v>5103011</v>
          </cell>
          <cell r="C2421" t="str">
            <v>皇陵探宝怪物事件</v>
          </cell>
          <cell r="F2421">
            <v>51030111</v>
          </cell>
          <cell r="G2421">
            <v>51030112</v>
          </cell>
          <cell r="H2421">
            <v>51030113</v>
          </cell>
          <cell r="I2421">
            <v>51030114</v>
          </cell>
          <cell r="J2421">
            <v>51030115</v>
          </cell>
          <cell r="K2421">
            <v>51030116</v>
          </cell>
          <cell r="L2421">
            <v>3</v>
          </cell>
          <cell r="M2421">
            <v>2</v>
          </cell>
          <cell r="N2421">
            <v>1</v>
          </cell>
          <cell r="O2421">
            <v>5</v>
          </cell>
          <cell r="P2421">
            <v>6</v>
          </cell>
          <cell r="Q2421">
            <v>4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AC2421">
            <v>0</v>
          </cell>
          <cell r="AD2421">
            <v>0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A2422">
            <v>5103021</v>
          </cell>
          <cell r="C2422" t="str">
            <v>皇陵探宝怪物事件</v>
          </cell>
          <cell r="F2422">
            <v>51030211</v>
          </cell>
          <cell r="G2422">
            <v>51030212</v>
          </cell>
          <cell r="H2422">
            <v>51030213</v>
          </cell>
          <cell r="I2422">
            <v>51030214</v>
          </cell>
          <cell r="J2422">
            <v>51030215</v>
          </cell>
          <cell r="K2422">
            <v>51030216</v>
          </cell>
          <cell r="L2422">
            <v>1</v>
          </cell>
          <cell r="M2422">
            <v>2</v>
          </cell>
          <cell r="N2422">
            <v>3</v>
          </cell>
          <cell r="O2422">
            <v>4</v>
          </cell>
          <cell r="P2422">
            <v>5</v>
          </cell>
          <cell r="Q2422">
            <v>6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AC2422">
            <v>0</v>
          </cell>
          <cell r="AD2422">
            <v>0</v>
          </cell>
          <cell r="AE2422">
            <v>0</v>
          </cell>
          <cell r="AF2422">
            <v>0</v>
          </cell>
          <cell r="AG2422">
            <v>0</v>
          </cell>
          <cell r="AH2422">
            <v>0</v>
          </cell>
        </row>
        <row r="2423">
          <cell r="A2423">
            <v>5103031</v>
          </cell>
          <cell r="C2423" t="str">
            <v>皇陵探宝怪物事件</v>
          </cell>
          <cell r="F2423">
            <v>51030311</v>
          </cell>
          <cell r="G2423">
            <v>51030312</v>
          </cell>
          <cell r="H2423">
            <v>51030313</v>
          </cell>
          <cell r="I2423">
            <v>51030314</v>
          </cell>
          <cell r="J2423">
            <v>51030315</v>
          </cell>
          <cell r="K2423">
            <v>51030316</v>
          </cell>
          <cell r="L2423">
            <v>2</v>
          </cell>
          <cell r="M2423">
            <v>1</v>
          </cell>
          <cell r="N2423">
            <v>4</v>
          </cell>
          <cell r="O2423">
            <v>3</v>
          </cell>
          <cell r="P2423">
            <v>6</v>
          </cell>
          <cell r="Q2423">
            <v>5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AC2423">
            <v>0</v>
          </cell>
          <cell r="AD2423">
            <v>0</v>
          </cell>
          <cell r="AE2423">
            <v>0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A2424">
            <v>5103041</v>
          </cell>
          <cell r="C2424" t="str">
            <v>皇陵探宝怪物事件</v>
          </cell>
          <cell r="F2424">
            <v>51030411</v>
          </cell>
          <cell r="G2424">
            <v>51030412</v>
          </cell>
          <cell r="H2424">
            <v>51030413</v>
          </cell>
          <cell r="I2424">
            <v>51030414</v>
          </cell>
          <cell r="J2424">
            <v>51030415</v>
          </cell>
          <cell r="K2424">
            <v>51030416</v>
          </cell>
          <cell r="L2424">
            <v>4</v>
          </cell>
          <cell r="M2424">
            <v>3</v>
          </cell>
          <cell r="N2424">
            <v>5</v>
          </cell>
          <cell r="O2424">
            <v>6</v>
          </cell>
          <cell r="P2424">
            <v>1</v>
          </cell>
          <cell r="Q2424">
            <v>2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AC2424">
            <v>0</v>
          </cell>
          <cell r="AD2424">
            <v>0</v>
          </cell>
          <cell r="AE2424">
            <v>0</v>
          </cell>
          <cell r="AF2424">
            <v>0</v>
          </cell>
          <cell r="AG2424">
            <v>0</v>
          </cell>
          <cell r="AH2424">
            <v>0</v>
          </cell>
        </row>
        <row r="2425">
          <cell r="A2425">
            <v>5103051</v>
          </cell>
          <cell r="C2425" t="str">
            <v>皇陵探宝怪物事件</v>
          </cell>
          <cell r="F2425">
            <v>51030511</v>
          </cell>
          <cell r="G2425">
            <v>51030512</v>
          </cell>
          <cell r="H2425">
            <v>51030513</v>
          </cell>
          <cell r="I2425">
            <v>51030514</v>
          </cell>
          <cell r="J2425">
            <v>51030515</v>
          </cell>
          <cell r="K2425">
            <v>51030516</v>
          </cell>
          <cell r="L2425">
            <v>6</v>
          </cell>
          <cell r="M2425">
            <v>5</v>
          </cell>
          <cell r="N2425">
            <v>4</v>
          </cell>
          <cell r="O2425">
            <v>2</v>
          </cell>
          <cell r="P2425">
            <v>1</v>
          </cell>
          <cell r="Q2425">
            <v>3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AC2425">
            <v>0</v>
          </cell>
          <cell r="AD2425">
            <v>0</v>
          </cell>
          <cell r="AE2425">
            <v>0</v>
          </cell>
          <cell r="AF2425">
            <v>0</v>
          </cell>
          <cell r="AG2425">
            <v>0</v>
          </cell>
          <cell r="AH2425">
            <v>0</v>
          </cell>
        </row>
        <row r="2426">
          <cell r="A2426">
            <v>5103061</v>
          </cell>
          <cell r="C2426" t="str">
            <v>皇陵探宝怪物事件</v>
          </cell>
          <cell r="F2426">
            <v>51030611</v>
          </cell>
          <cell r="G2426">
            <v>51030612</v>
          </cell>
          <cell r="H2426">
            <v>51030613</v>
          </cell>
          <cell r="I2426">
            <v>51030614</v>
          </cell>
          <cell r="J2426">
            <v>51030615</v>
          </cell>
          <cell r="K2426">
            <v>51030616</v>
          </cell>
          <cell r="L2426">
            <v>3</v>
          </cell>
          <cell r="M2426">
            <v>2</v>
          </cell>
          <cell r="N2426">
            <v>1</v>
          </cell>
          <cell r="O2426">
            <v>5</v>
          </cell>
          <cell r="P2426">
            <v>6</v>
          </cell>
          <cell r="Q2426">
            <v>4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0</v>
          </cell>
          <cell r="AG2426">
            <v>0</v>
          </cell>
          <cell r="AH2426">
            <v>0</v>
          </cell>
        </row>
        <row r="2427">
          <cell r="A2427">
            <v>5103071</v>
          </cell>
          <cell r="C2427" t="str">
            <v>皇陵探宝怪物事件</v>
          </cell>
          <cell r="F2427">
            <v>51030711</v>
          </cell>
          <cell r="G2427">
            <v>51030712</v>
          </cell>
          <cell r="H2427">
            <v>51030713</v>
          </cell>
          <cell r="I2427">
            <v>51030714</v>
          </cell>
          <cell r="J2427">
            <v>51030715</v>
          </cell>
          <cell r="K2427">
            <v>51030716</v>
          </cell>
          <cell r="L2427">
            <v>1</v>
          </cell>
          <cell r="M2427">
            <v>2</v>
          </cell>
          <cell r="N2427">
            <v>3</v>
          </cell>
          <cell r="O2427">
            <v>4</v>
          </cell>
          <cell r="P2427">
            <v>5</v>
          </cell>
          <cell r="Q2427">
            <v>6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A2428">
            <v>5103081</v>
          </cell>
          <cell r="C2428" t="str">
            <v>皇陵探宝怪物事件</v>
          </cell>
          <cell r="F2428">
            <v>51030811</v>
          </cell>
          <cell r="G2428">
            <v>51030812</v>
          </cell>
          <cell r="H2428">
            <v>51030813</v>
          </cell>
          <cell r="I2428">
            <v>51030814</v>
          </cell>
          <cell r="J2428">
            <v>51030815</v>
          </cell>
          <cell r="K2428">
            <v>51030816</v>
          </cell>
          <cell r="L2428">
            <v>2</v>
          </cell>
          <cell r="M2428">
            <v>1</v>
          </cell>
          <cell r="N2428">
            <v>4</v>
          </cell>
          <cell r="O2428">
            <v>3</v>
          </cell>
          <cell r="P2428">
            <v>6</v>
          </cell>
          <cell r="Q2428">
            <v>5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A2429">
            <v>5103091</v>
          </cell>
          <cell r="C2429" t="str">
            <v>皇陵探宝怪物事件</v>
          </cell>
          <cell r="F2429">
            <v>51030911</v>
          </cell>
          <cell r="G2429">
            <v>51030912</v>
          </cell>
          <cell r="H2429">
            <v>51030913</v>
          </cell>
          <cell r="I2429">
            <v>51030914</v>
          </cell>
          <cell r="J2429">
            <v>51030915</v>
          </cell>
          <cell r="K2429">
            <v>51030916</v>
          </cell>
          <cell r="L2429">
            <v>4</v>
          </cell>
          <cell r="M2429">
            <v>3</v>
          </cell>
          <cell r="N2429">
            <v>5</v>
          </cell>
          <cell r="O2429">
            <v>6</v>
          </cell>
          <cell r="P2429">
            <v>1</v>
          </cell>
          <cell r="Q2429">
            <v>2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AC2429">
            <v>0</v>
          </cell>
          <cell r="AD2429">
            <v>0</v>
          </cell>
          <cell r="AE2429">
            <v>0</v>
          </cell>
          <cell r="AF2429">
            <v>0</v>
          </cell>
          <cell r="AG2429">
            <v>0</v>
          </cell>
          <cell r="AH2429">
            <v>0</v>
          </cell>
        </row>
        <row r="2430">
          <cell r="A2430">
            <v>5103101</v>
          </cell>
          <cell r="C2430" t="str">
            <v>皇陵探宝怪物事件</v>
          </cell>
          <cell r="F2430">
            <v>51031011</v>
          </cell>
          <cell r="G2430">
            <v>51031012</v>
          </cell>
          <cell r="H2430">
            <v>51031013</v>
          </cell>
          <cell r="I2430">
            <v>51031014</v>
          </cell>
          <cell r="J2430">
            <v>51031015</v>
          </cell>
          <cell r="K2430">
            <v>51031016</v>
          </cell>
          <cell r="L2430">
            <v>6</v>
          </cell>
          <cell r="M2430">
            <v>5</v>
          </cell>
          <cell r="N2430">
            <v>4</v>
          </cell>
          <cell r="O2430">
            <v>2</v>
          </cell>
          <cell r="P2430">
            <v>1</v>
          </cell>
          <cell r="Q2430">
            <v>3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A2431">
            <v>8001001</v>
          </cell>
          <cell r="C2431" t="str">
            <v>极限挑战怪物事件</v>
          </cell>
          <cell r="F2431">
            <v>80010011</v>
          </cell>
          <cell r="G2431">
            <v>80010012</v>
          </cell>
          <cell r="H2431">
            <v>80010013</v>
          </cell>
          <cell r="I2431">
            <v>80010014</v>
          </cell>
          <cell r="J2431">
            <v>80010015</v>
          </cell>
          <cell r="K2431">
            <v>80010016</v>
          </cell>
          <cell r="L2431">
            <v>1</v>
          </cell>
          <cell r="M2431">
            <v>2</v>
          </cell>
          <cell r="N2431">
            <v>3</v>
          </cell>
          <cell r="O2431">
            <v>4</v>
          </cell>
          <cell r="P2431">
            <v>5</v>
          </cell>
          <cell r="Q2431">
            <v>6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A2432">
            <v>8001002</v>
          </cell>
          <cell r="C2432" t="str">
            <v>极限挑战怪物事件</v>
          </cell>
          <cell r="F2432">
            <v>80010021</v>
          </cell>
          <cell r="G2432">
            <v>80010022</v>
          </cell>
          <cell r="H2432">
            <v>80010023</v>
          </cell>
          <cell r="I2432">
            <v>80010024</v>
          </cell>
          <cell r="J2432">
            <v>80010025</v>
          </cell>
          <cell r="K2432">
            <v>80010026</v>
          </cell>
          <cell r="L2432">
            <v>1</v>
          </cell>
          <cell r="M2432">
            <v>2</v>
          </cell>
          <cell r="N2432">
            <v>3</v>
          </cell>
          <cell r="O2432">
            <v>4</v>
          </cell>
          <cell r="P2432">
            <v>5</v>
          </cell>
          <cell r="Q2432">
            <v>6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AC2432">
            <v>0</v>
          </cell>
          <cell r="AD2432">
            <v>0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A2433">
            <v>8001003</v>
          </cell>
          <cell r="C2433" t="str">
            <v>极限挑战怪物事件</v>
          </cell>
          <cell r="F2433">
            <v>80010031</v>
          </cell>
          <cell r="G2433">
            <v>80010032</v>
          </cell>
          <cell r="H2433">
            <v>80010033</v>
          </cell>
          <cell r="I2433">
            <v>80010034</v>
          </cell>
          <cell r="J2433">
            <v>80010035</v>
          </cell>
          <cell r="K2433">
            <v>80010036</v>
          </cell>
          <cell r="L2433">
            <v>1</v>
          </cell>
          <cell r="M2433">
            <v>2</v>
          </cell>
          <cell r="N2433">
            <v>3</v>
          </cell>
          <cell r="O2433">
            <v>4</v>
          </cell>
          <cell r="P2433">
            <v>5</v>
          </cell>
          <cell r="Q2433">
            <v>6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AC2433">
            <v>0</v>
          </cell>
          <cell r="AD2433">
            <v>0</v>
          </cell>
          <cell r="AE2433">
            <v>0</v>
          </cell>
          <cell r="AF2433">
            <v>0</v>
          </cell>
          <cell r="AG2433">
            <v>0</v>
          </cell>
          <cell r="AH2433">
            <v>0</v>
          </cell>
        </row>
        <row r="2434">
          <cell r="A2434">
            <v>8001004</v>
          </cell>
          <cell r="C2434" t="str">
            <v>极限挑战怪物事件</v>
          </cell>
          <cell r="F2434">
            <v>80010041</v>
          </cell>
          <cell r="G2434">
            <v>80010042</v>
          </cell>
          <cell r="H2434">
            <v>80010043</v>
          </cell>
          <cell r="I2434">
            <v>80010044</v>
          </cell>
          <cell r="J2434">
            <v>80010045</v>
          </cell>
          <cell r="K2434">
            <v>80010046</v>
          </cell>
          <cell r="L2434">
            <v>1</v>
          </cell>
          <cell r="M2434">
            <v>2</v>
          </cell>
          <cell r="N2434">
            <v>3</v>
          </cell>
          <cell r="O2434">
            <v>4</v>
          </cell>
          <cell r="P2434">
            <v>5</v>
          </cell>
          <cell r="Q2434">
            <v>6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  <cell r="AG2434">
            <v>0</v>
          </cell>
          <cell r="AH2434">
            <v>0</v>
          </cell>
        </row>
        <row r="2435">
          <cell r="A2435">
            <v>8001005</v>
          </cell>
          <cell r="C2435" t="str">
            <v>极限挑战怪物事件</v>
          </cell>
          <cell r="F2435">
            <v>80010051</v>
          </cell>
          <cell r="G2435">
            <v>80010052</v>
          </cell>
          <cell r="H2435">
            <v>80010053</v>
          </cell>
          <cell r="I2435">
            <v>80010054</v>
          </cell>
          <cell r="J2435">
            <v>80010055</v>
          </cell>
          <cell r="K2435">
            <v>80010056</v>
          </cell>
          <cell r="L2435">
            <v>1</v>
          </cell>
          <cell r="M2435">
            <v>2</v>
          </cell>
          <cell r="N2435">
            <v>3</v>
          </cell>
          <cell r="O2435">
            <v>4</v>
          </cell>
          <cell r="P2435">
            <v>5</v>
          </cell>
          <cell r="Q2435">
            <v>6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AC2435">
            <v>0</v>
          </cell>
          <cell r="AD2435">
            <v>0</v>
          </cell>
          <cell r="AE2435">
            <v>0</v>
          </cell>
          <cell r="AF2435">
            <v>0</v>
          </cell>
          <cell r="AG2435">
            <v>0</v>
          </cell>
          <cell r="AH2435">
            <v>0</v>
          </cell>
        </row>
        <row r="2436">
          <cell r="A2436">
            <v>8001006</v>
          </cell>
          <cell r="C2436" t="str">
            <v>极限挑战怪物事件</v>
          </cell>
          <cell r="F2436">
            <v>80010061</v>
          </cell>
          <cell r="G2436">
            <v>80010062</v>
          </cell>
          <cell r="H2436">
            <v>80010063</v>
          </cell>
          <cell r="I2436">
            <v>80010064</v>
          </cell>
          <cell r="J2436">
            <v>80010065</v>
          </cell>
          <cell r="K2436">
            <v>80010066</v>
          </cell>
          <cell r="L2436">
            <v>1</v>
          </cell>
          <cell r="M2436">
            <v>2</v>
          </cell>
          <cell r="N2436">
            <v>3</v>
          </cell>
          <cell r="O2436">
            <v>4</v>
          </cell>
          <cell r="P2436">
            <v>5</v>
          </cell>
          <cell r="Q2436">
            <v>6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AC2436">
            <v>0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0</v>
          </cell>
        </row>
        <row r="2437">
          <cell r="A2437">
            <v>8001007</v>
          </cell>
          <cell r="C2437" t="str">
            <v>极限挑战怪物事件</v>
          </cell>
          <cell r="F2437">
            <v>80010071</v>
          </cell>
          <cell r="G2437">
            <v>80010072</v>
          </cell>
          <cell r="H2437">
            <v>80010073</v>
          </cell>
          <cell r="I2437">
            <v>80010074</v>
          </cell>
          <cell r="J2437">
            <v>80010075</v>
          </cell>
          <cell r="K2437">
            <v>80010076</v>
          </cell>
          <cell r="L2437">
            <v>1</v>
          </cell>
          <cell r="M2437">
            <v>2</v>
          </cell>
          <cell r="N2437">
            <v>3</v>
          </cell>
          <cell r="O2437">
            <v>4</v>
          </cell>
          <cell r="P2437">
            <v>5</v>
          </cell>
          <cell r="Q2437">
            <v>6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AC2437">
            <v>0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A2438">
            <v>8001008</v>
          </cell>
          <cell r="C2438" t="str">
            <v>极限挑战怪物事件</v>
          </cell>
          <cell r="F2438">
            <v>80010081</v>
          </cell>
          <cell r="G2438">
            <v>80010082</v>
          </cell>
          <cell r="H2438">
            <v>80010083</v>
          </cell>
          <cell r="I2438">
            <v>80010084</v>
          </cell>
          <cell r="J2438">
            <v>80010085</v>
          </cell>
          <cell r="K2438">
            <v>80010086</v>
          </cell>
          <cell r="L2438">
            <v>1</v>
          </cell>
          <cell r="M2438">
            <v>2</v>
          </cell>
          <cell r="N2438">
            <v>3</v>
          </cell>
          <cell r="O2438">
            <v>4</v>
          </cell>
          <cell r="P2438">
            <v>5</v>
          </cell>
          <cell r="Q2438">
            <v>6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AC2438">
            <v>0</v>
          </cell>
          <cell r="AD2438">
            <v>0</v>
          </cell>
          <cell r="AE2438">
            <v>0</v>
          </cell>
          <cell r="AF2438">
            <v>0</v>
          </cell>
          <cell r="AG2438">
            <v>0</v>
          </cell>
          <cell r="AH2438">
            <v>0</v>
          </cell>
        </row>
        <row r="2439">
          <cell r="A2439">
            <v>8001009</v>
          </cell>
          <cell r="C2439" t="str">
            <v>极限挑战怪物事件</v>
          </cell>
          <cell r="F2439">
            <v>80010091</v>
          </cell>
          <cell r="G2439">
            <v>80010092</v>
          </cell>
          <cell r="H2439">
            <v>80010093</v>
          </cell>
          <cell r="I2439">
            <v>80010094</v>
          </cell>
          <cell r="J2439">
            <v>80010095</v>
          </cell>
          <cell r="K2439">
            <v>80010096</v>
          </cell>
          <cell r="L2439">
            <v>1</v>
          </cell>
          <cell r="M2439">
            <v>2</v>
          </cell>
          <cell r="N2439">
            <v>3</v>
          </cell>
          <cell r="O2439">
            <v>4</v>
          </cell>
          <cell r="P2439">
            <v>5</v>
          </cell>
          <cell r="Q2439">
            <v>6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AC2439">
            <v>0</v>
          </cell>
          <cell r="AD2439">
            <v>0</v>
          </cell>
          <cell r="AE2439">
            <v>0</v>
          </cell>
          <cell r="AF2439">
            <v>0</v>
          </cell>
          <cell r="AG2439">
            <v>0</v>
          </cell>
          <cell r="AH2439">
            <v>0</v>
          </cell>
        </row>
        <row r="2440">
          <cell r="A2440">
            <v>8001010</v>
          </cell>
          <cell r="C2440" t="str">
            <v>极限挑战怪物事件</v>
          </cell>
          <cell r="F2440">
            <v>80010101</v>
          </cell>
          <cell r="G2440">
            <v>80010102</v>
          </cell>
          <cell r="H2440">
            <v>80010103</v>
          </cell>
          <cell r="I2440">
            <v>80010104</v>
          </cell>
          <cell r="J2440">
            <v>80010105</v>
          </cell>
          <cell r="K2440">
            <v>80010106</v>
          </cell>
          <cell r="L2440">
            <v>1</v>
          </cell>
          <cell r="M2440">
            <v>2</v>
          </cell>
          <cell r="N2440">
            <v>3</v>
          </cell>
          <cell r="O2440">
            <v>4</v>
          </cell>
          <cell r="P2440">
            <v>5</v>
          </cell>
          <cell r="Q2440">
            <v>6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AC2440">
            <v>0</v>
          </cell>
          <cell r="AD2440">
            <v>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A2441">
            <v>8001011</v>
          </cell>
          <cell r="C2441" t="str">
            <v>极限挑战怪物事件</v>
          </cell>
          <cell r="F2441">
            <v>80010111</v>
          </cell>
          <cell r="G2441">
            <v>80010112</v>
          </cell>
          <cell r="H2441">
            <v>80010113</v>
          </cell>
          <cell r="I2441">
            <v>80010114</v>
          </cell>
          <cell r="J2441">
            <v>80010115</v>
          </cell>
          <cell r="K2441">
            <v>80010116</v>
          </cell>
          <cell r="L2441">
            <v>1</v>
          </cell>
          <cell r="M2441">
            <v>2</v>
          </cell>
          <cell r="N2441">
            <v>3</v>
          </cell>
          <cell r="O2441">
            <v>4</v>
          </cell>
          <cell r="P2441">
            <v>5</v>
          </cell>
          <cell r="Q2441">
            <v>6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AC2441">
            <v>0</v>
          </cell>
          <cell r="AD2441">
            <v>0</v>
          </cell>
          <cell r="AE2441">
            <v>0</v>
          </cell>
          <cell r="AF2441">
            <v>0</v>
          </cell>
          <cell r="AG2441">
            <v>0</v>
          </cell>
          <cell r="AH2441">
            <v>0</v>
          </cell>
        </row>
        <row r="2442">
          <cell r="A2442">
            <v>8001012</v>
          </cell>
          <cell r="C2442" t="str">
            <v>极限挑战怪物事件</v>
          </cell>
          <cell r="F2442">
            <v>80010121</v>
          </cell>
          <cell r="G2442">
            <v>80010122</v>
          </cell>
          <cell r="H2442">
            <v>80010123</v>
          </cell>
          <cell r="I2442">
            <v>80010124</v>
          </cell>
          <cell r="J2442">
            <v>80010125</v>
          </cell>
          <cell r="K2442">
            <v>80010126</v>
          </cell>
          <cell r="L2442">
            <v>1</v>
          </cell>
          <cell r="M2442">
            <v>2</v>
          </cell>
          <cell r="N2442">
            <v>3</v>
          </cell>
          <cell r="O2442">
            <v>4</v>
          </cell>
          <cell r="P2442">
            <v>5</v>
          </cell>
          <cell r="Q2442">
            <v>6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AC2442">
            <v>0</v>
          </cell>
          <cell r="AD2442">
            <v>0</v>
          </cell>
          <cell r="AE2442">
            <v>0</v>
          </cell>
          <cell r="AF2442">
            <v>0</v>
          </cell>
          <cell r="AG2442">
            <v>0</v>
          </cell>
          <cell r="AH2442">
            <v>0</v>
          </cell>
        </row>
        <row r="2443">
          <cell r="A2443">
            <v>8001013</v>
          </cell>
          <cell r="C2443" t="str">
            <v>极限挑战怪物事件</v>
          </cell>
          <cell r="F2443">
            <v>80010131</v>
          </cell>
          <cell r="G2443">
            <v>80010132</v>
          </cell>
          <cell r="H2443">
            <v>80010133</v>
          </cell>
          <cell r="I2443">
            <v>80010134</v>
          </cell>
          <cell r="J2443">
            <v>80010135</v>
          </cell>
          <cell r="K2443">
            <v>80010136</v>
          </cell>
          <cell r="L2443">
            <v>1</v>
          </cell>
          <cell r="M2443">
            <v>2</v>
          </cell>
          <cell r="N2443">
            <v>3</v>
          </cell>
          <cell r="O2443">
            <v>4</v>
          </cell>
          <cell r="P2443">
            <v>5</v>
          </cell>
          <cell r="Q2443">
            <v>6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A2444">
            <v>8001014</v>
          </cell>
          <cell r="C2444" t="str">
            <v>极限挑战怪物事件</v>
          </cell>
          <cell r="F2444">
            <v>80010141</v>
          </cell>
          <cell r="G2444">
            <v>80010142</v>
          </cell>
          <cell r="H2444">
            <v>80010143</v>
          </cell>
          <cell r="I2444">
            <v>80010144</v>
          </cell>
          <cell r="J2444">
            <v>80010145</v>
          </cell>
          <cell r="K2444">
            <v>80010146</v>
          </cell>
          <cell r="L2444">
            <v>1</v>
          </cell>
          <cell r="M2444">
            <v>2</v>
          </cell>
          <cell r="N2444">
            <v>3</v>
          </cell>
          <cell r="O2444">
            <v>4</v>
          </cell>
          <cell r="P2444">
            <v>5</v>
          </cell>
          <cell r="Q2444">
            <v>6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A2445">
            <v>8001015</v>
          </cell>
          <cell r="C2445" t="str">
            <v>极限挑战怪物事件</v>
          </cell>
          <cell r="F2445">
            <v>80010151</v>
          </cell>
          <cell r="G2445">
            <v>80010152</v>
          </cell>
          <cell r="H2445">
            <v>80010153</v>
          </cell>
          <cell r="I2445">
            <v>80010154</v>
          </cell>
          <cell r="J2445">
            <v>80010155</v>
          </cell>
          <cell r="K2445">
            <v>80010156</v>
          </cell>
          <cell r="L2445">
            <v>1</v>
          </cell>
          <cell r="M2445">
            <v>2</v>
          </cell>
          <cell r="N2445">
            <v>3</v>
          </cell>
          <cell r="O2445">
            <v>4</v>
          </cell>
          <cell r="P2445">
            <v>5</v>
          </cell>
          <cell r="Q2445">
            <v>6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AC2445">
            <v>0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A2446">
            <v>8001016</v>
          </cell>
          <cell r="C2446" t="str">
            <v>极限挑战怪物事件</v>
          </cell>
          <cell r="F2446">
            <v>80010161</v>
          </cell>
          <cell r="G2446">
            <v>80010162</v>
          </cell>
          <cell r="H2446">
            <v>80010163</v>
          </cell>
          <cell r="I2446">
            <v>80010164</v>
          </cell>
          <cell r="J2446">
            <v>80010165</v>
          </cell>
          <cell r="K2446">
            <v>80010166</v>
          </cell>
          <cell r="L2446">
            <v>1</v>
          </cell>
          <cell r="M2446">
            <v>2</v>
          </cell>
          <cell r="N2446">
            <v>3</v>
          </cell>
          <cell r="O2446">
            <v>4</v>
          </cell>
          <cell r="P2446">
            <v>5</v>
          </cell>
          <cell r="Q2446">
            <v>6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A2447">
            <v>8001017</v>
          </cell>
          <cell r="C2447" t="str">
            <v>极限挑战怪物事件</v>
          </cell>
          <cell r="F2447">
            <v>80010171</v>
          </cell>
          <cell r="G2447">
            <v>80010172</v>
          </cell>
          <cell r="H2447">
            <v>80010173</v>
          </cell>
          <cell r="I2447">
            <v>80010174</v>
          </cell>
          <cell r="J2447">
            <v>80010175</v>
          </cell>
          <cell r="K2447">
            <v>80010176</v>
          </cell>
          <cell r="L2447">
            <v>1</v>
          </cell>
          <cell r="M2447">
            <v>2</v>
          </cell>
          <cell r="N2447">
            <v>3</v>
          </cell>
          <cell r="O2447">
            <v>4</v>
          </cell>
          <cell r="P2447">
            <v>5</v>
          </cell>
          <cell r="Q2447">
            <v>6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A2448">
            <v>8001018</v>
          </cell>
          <cell r="C2448" t="str">
            <v>极限挑战怪物事件</v>
          </cell>
          <cell r="F2448">
            <v>80010181</v>
          </cell>
          <cell r="G2448">
            <v>80010182</v>
          </cell>
          <cell r="H2448">
            <v>80010183</v>
          </cell>
          <cell r="I2448">
            <v>80010184</v>
          </cell>
          <cell r="J2448">
            <v>80010185</v>
          </cell>
          <cell r="K2448">
            <v>80010186</v>
          </cell>
          <cell r="L2448">
            <v>1</v>
          </cell>
          <cell r="M2448">
            <v>2</v>
          </cell>
          <cell r="N2448">
            <v>3</v>
          </cell>
          <cell r="O2448">
            <v>4</v>
          </cell>
          <cell r="P2448">
            <v>5</v>
          </cell>
          <cell r="Q2448">
            <v>6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A2449">
            <v>8001019</v>
          </cell>
          <cell r="C2449" t="str">
            <v>极限挑战怪物事件</v>
          </cell>
          <cell r="F2449">
            <v>80010191</v>
          </cell>
          <cell r="G2449">
            <v>80010192</v>
          </cell>
          <cell r="H2449">
            <v>80010193</v>
          </cell>
          <cell r="I2449">
            <v>80010194</v>
          </cell>
          <cell r="J2449">
            <v>80010195</v>
          </cell>
          <cell r="K2449">
            <v>80010196</v>
          </cell>
          <cell r="L2449">
            <v>1</v>
          </cell>
          <cell r="M2449">
            <v>2</v>
          </cell>
          <cell r="N2449">
            <v>3</v>
          </cell>
          <cell r="O2449">
            <v>4</v>
          </cell>
          <cell r="P2449">
            <v>5</v>
          </cell>
          <cell r="Q2449">
            <v>6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AC2449">
            <v>0</v>
          </cell>
          <cell r="AD2449">
            <v>0</v>
          </cell>
          <cell r="AE2449">
            <v>0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A2450">
            <v>8001020</v>
          </cell>
          <cell r="C2450" t="str">
            <v>极限挑战怪物事件</v>
          </cell>
          <cell r="F2450">
            <v>80010201</v>
          </cell>
          <cell r="G2450">
            <v>80010202</v>
          </cell>
          <cell r="H2450">
            <v>80010203</v>
          </cell>
          <cell r="I2450">
            <v>80010204</v>
          </cell>
          <cell r="J2450">
            <v>80010205</v>
          </cell>
          <cell r="K2450">
            <v>80010206</v>
          </cell>
          <cell r="L2450">
            <v>1</v>
          </cell>
          <cell r="M2450">
            <v>2</v>
          </cell>
          <cell r="N2450">
            <v>3</v>
          </cell>
          <cell r="O2450">
            <v>4</v>
          </cell>
          <cell r="P2450">
            <v>5</v>
          </cell>
          <cell r="Q2450">
            <v>6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A2451">
            <v>8001021</v>
          </cell>
          <cell r="C2451" t="str">
            <v>极限挑战怪物事件</v>
          </cell>
          <cell r="F2451">
            <v>80010211</v>
          </cell>
          <cell r="G2451">
            <v>80010212</v>
          </cell>
          <cell r="H2451">
            <v>80010213</v>
          </cell>
          <cell r="I2451">
            <v>80010214</v>
          </cell>
          <cell r="J2451">
            <v>80010215</v>
          </cell>
          <cell r="K2451">
            <v>80010216</v>
          </cell>
          <cell r="L2451">
            <v>1</v>
          </cell>
          <cell r="M2451">
            <v>2</v>
          </cell>
          <cell r="N2451">
            <v>3</v>
          </cell>
          <cell r="O2451">
            <v>4</v>
          </cell>
          <cell r="P2451">
            <v>5</v>
          </cell>
          <cell r="Q2451">
            <v>6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AC2451">
            <v>0</v>
          </cell>
          <cell r="AD2451">
            <v>0</v>
          </cell>
          <cell r="AE2451">
            <v>0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A2452">
            <v>8001022</v>
          </cell>
          <cell r="C2452" t="str">
            <v>极限挑战怪物事件</v>
          </cell>
          <cell r="F2452">
            <v>80010221</v>
          </cell>
          <cell r="G2452">
            <v>80010222</v>
          </cell>
          <cell r="H2452">
            <v>80010223</v>
          </cell>
          <cell r="I2452">
            <v>80010224</v>
          </cell>
          <cell r="J2452">
            <v>80010225</v>
          </cell>
          <cell r="K2452">
            <v>80010226</v>
          </cell>
          <cell r="L2452">
            <v>1</v>
          </cell>
          <cell r="M2452">
            <v>2</v>
          </cell>
          <cell r="N2452">
            <v>3</v>
          </cell>
          <cell r="O2452">
            <v>4</v>
          </cell>
          <cell r="P2452">
            <v>5</v>
          </cell>
          <cell r="Q2452">
            <v>6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A2453">
            <v>8001023</v>
          </cell>
          <cell r="C2453" t="str">
            <v>极限挑战怪物事件</v>
          </cell>
          <cell r="F2453">
            <v>80010231</v>
          </cell>
          <cell r="G2453">
            <v>80010232</v>
          </cell>
          <cell r="H2453">
            <v>80010233</v>
          </cell>
          <cell r="I2453">
            <v>80010234</v>
          </cell>
          <cell r="J2453">
            <v>80010235</v>
          </cell>
          <cell r="K2453">
            <v>80010236</v>
          </cell>
          <cell r="L2453">
            <v>1</v>
          </cell>
          <cell r="M2453">
            <v>2</v>
          </cell>
          <cell r="N2453">
            <v>3</v>
          </cell>
          <cell r="O2453">
            <v>4</v>
          </cell>
          <cell r="P2453">
            <v>5</v>
          </cell>
          <cell r="Q2453">
            <v>6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AC2453">
            <v>0</v>
          </cell>
          <cell r="AD2453">
            <v>0</v>
          </cell>
          <cell r="AE2453">
            <v>0</v>
          </cell>
          <cell r="AF2453">
            <v>0</v>
          </cell>
          <cell r="AG2453">
            <v>0</v>
          </cell>
          <cell r="AH2453">
            <v>0</v>
          </cell>
        </row>
        <row r="2454">
          <cell r="A2454">
            <v>8001024</v>
          </cell>
          <cell r="C2454" t="str">
            <v>极限挑战怪物事件</v>
          </cell>
          <cell r="F2454">
            <v>80010241</v>
          </cell>
          <cell r="G2454">
            <v>80010242</v>
          </cell>
          <cell r="H2454">
            <v>80010243</v>
          </cell>
          <cell r="I2454">
            <v>80010244</v>
          </cell>
          <cell r="J2454">
            <v>80010245</v>
          </cell>
          <cell r="K2454">
            <v>80010246</v>
          </cell>
          <cell r="L2454">
            <v>1</v>
          </cell>
          <cell r="M2454">
            <v>2</v>
          </cell>
          <cell r="N2454">
            <v>3</v>
          </cell>
          <cell r="O2454">
            <v>4</v>
          </cell>
          <cell r="P2454">
            <v>5</v>
          </cell>
          <cell r="Q2454">
            <v>6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A2455">
            <v>8001025</v>
          </cell>
          <cell r="C2455" t="str">
            <v>极限挑战怪物事件</v>
          </cell>
          <cell r="F2455">
            <v>80010251</v>
          </cell>
          <cell r="G2455">
            <v>80010252</v>
          </cell>
          <cell r="H2455">
            <v>80010253</v>
          </cell>
          <cell r="I2455">
            <v>80010254</v>
          </cell>
          <cell r="J2455">
            <v>80010255</v>
          </cell>
          <cell r="K2455">
            <v>80010256</v>
          </cell>
          <cell r="L2455">
            <v>1</v>
          </cell>
          <cell r="M2455">
            <v>2</v>
          </cell>
          <cell r="N2455">
            <v>3</v>
          </cell>
          <cell r="O2455">
            <v>4</v>
          </cell>
          <cell r="P2455">
            <v>5</v>
          </cell>
          <cell r="Q2455">
            <v>6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AC2455">
            <v>0</v>
          </cell>
          <cell r="AD2455">
            <v>0</v>
          </cell>
          <cell r="AE2455">
            <v>0</v>
          </cell>
          <cell r="AF2455">
            <v>0</v>
          </cell>
          <cell r="AG2455">
            <v>0</v>
          </cell>
          <cell r="AH2455">
            <v>0</v>
          </cell>
        </row>
        <row r="2456">
          <cell r="A2456">
            <v>8001026</v>
          </cell>
          <cell r="C2456" t="str">
            <v>极限挑战怪物事件</v>
          </cell>
          <cell r="F2456">
            <v>80010261</v>
          </cell>
          <cell r="G2456">
            <v>80010262</v>
          </cell>
          <cell r="H2456">
            <v>80010263</v>
          </cell>
          <cell r="I2456">
            <v>80010264</v>
          </cell>
          <cell r="J2456">
            <v>80010265</v>
          </cell>
          <cell r="K2456">
            <v>80010266</v>
          </cell>
          <cell r="L2456">
            <v>1</v>
          </cell>
          <cell r="M2456">
            <v>2</v>
          </cell>
          <cell r="N2456">
            <v>3</v>
          </cell>
          <cell r="O2456">
            <v>4</v>
          </cell>
          <cell r="P2456">
            <v>5</v>
          </cell>
          <cell r="Q2456">
            <v>6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AC2456">
            <v>0</v>
          </cell>
          <cell r="AD2456">
            <v>0</v>
          </cell>
          <cell r="AE2456">
            <v>0</v>
          </cell>
          <cell r="AF2456">
            <v>0</v>
          </cell>
          <cell r="AG2456">
            <v>0</v>
          </cell>
          <cell r="AH2456">
            <v>0</v>
          </cell>
        </row>
        <row r="2457">
          <cell r="A2457">
            <v>8001027</v>
          </cell>
          <cell r="C2457" t="str">
            <v>极限挑战怪物事件</v>
          </cell>
          <cell r="F2457">
            <v>80010271</v>
          </cell>
          <cell r="G2457">
            <v>80010272</v>
          </cell>
          <cell r="H2457">
            <v>80010273</v>
          </cell>
          <cell r="I2457">
            <v>80010274</v>
          </cell>
          <cell r="J2457">
            <v>80010275</v>
          </cell>
          <cell r="K2457">
            <v>80010276</v>
          </cell>
          <cell r="L2457">
            <v>1</v>
          </cell>
          <cell r="M2457">
            <v>2</v>
          </cell>
          <cell r="N2457">
            <v>3</v>
          </cell>
          <cell r="O2457">
            <v>4</v>
          </cell>
          <cell r="P2457">
            <v>5</v>
          </cell>
          <cell r="Q2457">
            <v>6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AC2457">
            <v>0</v>
          </cell>
          <cell r="AD2457">
            <v>0</v>
          </cell>
          <cell r="AE2457">
            <v>0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A2458">
            <v>8001028</v>
          </cell>
          <cell r="C2458" t="str">
            <v>极限挑战怪物事件</v>
          </cell>
          <cell r="F2458">
            <v>80010281</v>
          </cell>
          <cell r="G2458">
            <v>80010282</v>
          </cell>
          <cell r="H2458">
            <v>80010283</v>
          </cell>
          <cell r="I2458">
            <v>80010284</v>
          </cell>
          <cell r="J2458">
            <v>80010285</v>
          </cell>
          <cell r="K2458">
            <v>80010286</v>
          </cell>
          <cell r="L2458">
            <v>1</v>
          </cell>
          <cell r="M2458">
            <v>2</v>
          </cell>
          <cell r="N2458">
            <v>3</v>
          </cell>
          <cell r="O2458">
            <v>4</v>
          </cell>
          <cell r="P2458">
            <v>5</v>
          </cell>
          <cell r="Q2458">
            <v>6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AC2458">
            <v>0</v>
          </cell>
          <cell r="AD2458">
            <v>0</v>
          </cell>
          <cell r="AE2458">
            <v>0</v>
          </cell>
          <cell r="AF2458">
            <v>0</v>
          </cell>
          <cell r="AG2458">
            <v>0</v>
          </cell>
          <cell r="AH2458">
            <v>0</v>
          </cell>
        </row>
        <row r="2459">
          <cell r="A2459">
            <v>8001029</v>
          </cell>
          <cell r="C2459" t="str">
            <v>极限挑战怪物事件</v>
          </cell>
          <cell r="F2459">
            <v>80010291</v>
          </cell>
          <cell r="G2459">
            <v>80010292</v>
          </cell>
          <cell r="H2459">
            <v>80010293</v>
          </cell>
          <cell r="I2459">
            <v>80010294</v>
          </cell>
          <cell r="J2459">
            <v>80010295</v>
          </cell>
          <cell r="K2459">
            <v>80010296</v>
          </cell>
          <cell r="L2459">
            <v>1</v>
          </cell>
          <cell r="M2459">
            <v>2</v>
          </cell>
          <cell r="N2459">
            <v>3</v>
          </cell>
          <cell r="O2459">
            <v>4</v>
          </cell>
          <cell r="P2459">
            <v>5</v>
          </cell>
          <cell r="Q2459">
            <v>6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A2460">
            <v>8001030</v>
          </cell>
          <cell r="C2460" t="str">
            <v>极限挑战怪物事件</v>
          </cell>
          <cell r="F2460">
            <v>80010301</v>
          </cell>
          <cell r="G2460">
            <v>80010302</v>
          </cell>
          <cell r="H2460">
            <v>80010303</v>
          </cell>
          <cell r="I2460">
            <v>80010304</v>
          </cell>
          <cell r="J2460">
            <v>80010305</v>
          </cell>
          <cell r="K2460">
            <v>80010306</v>
          </cell>
          <cell r="L2460">
            <v>1</v>
          </cell>
          <cell r="M2460">
            <v>2</v>
          </cell>
          <cell r="N2460">
            <v>3</v>
          </cell>
          <cell r="O2460">
            <v>4</v>
          </cell>
          <cell r="P2460">
            <v>5</v>
          </cell>
          <cell r="Q2460">
            <v>6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A2461">
            <v>8001031</v>
          </cell>
          <cell r="C2461" t="str">
            <v>极限挑战怪物事件</v>
          </cell>
          <cell r="F2461">
            <v>80010311</v>
          </cell>
          <cell r="G2461">
            <v>80010312</v>
          </cell>
          <cell r="H2461">
            <v>80010313</v>
          </cell>
          <cell r="I2461">
            <v>80010314</v>
          </cell>
          <cell r="J2461">
            <v>80010315</v>
          </cell>
          <cell r="K2461">
            <v>80010316</v>
          </cell>
          <cell r="L2461">
            <v>1</v>
          </cell>
          <cell r="M2461">
            <v>2</v>
          </cell>
          <cell r="N2461">
            <v>3</v>
          </cell>
          <cell r="O2461">
            <v>4</v>
          </cell>
          <cell r="P2461">
            <v>5</v>
          </cell>
          <cell r="Q2461">
            <v>6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A2462">
            <v>8001032</v>
          </cell>
          <cell r="C2462" t="str">
            <v>极限挑战怪物事件</v>
          </cell>
          <cell r="F2462">
            <v>80010321</v>
          </cell>
          <cell r="G2462">
            <v>80010322</v>
          </cell>
          <cell r="H2462">
            <v>80010323</v>
          </cell>
          <cell r="I2462">
            <v>80010324</v>
          </cell>
          <cell r="J2462">
            <v>80010325</v>
          </cell>
          <cell r="K2462">
            <v>80010326</v>
          </cell>
          <cell r="L2462">
            <v>1</v>
          </cell>
          <cell r="M2462">
            <v>2</v>
          </cell>
          <cell r="N2462">
            <v>3</v>
          </cell>
          <cell r="O2462">
            <v>4</v>
          </cell>
          <cell r="P2462">
            <v>5</v>
          </cell>
          <cell r="Q2462">
            <v>6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A2463">
            <v>8001033</v>
          </cell>
          <cell r="C2463" t="str">
            <v>极限挑战怪物事件</v>
          </cell>
          <cell r="F2463">
            <v>80010331</v>
          </cell>
          <cell r="G2463">
            <v>80010332</v>
          </cell>
          <cell r="H2463">
            <v>80010333</v>
          </cell>
          <cell r="I2463">
            <v>80010334</v>
          </cell>
          <cell r="J2463">
            <v>80010335</v>
          </cell>
          <cell r="K2463">
            <v>80010336</v>
          </cell>
          <cell r="L2463">
            <v>1</v>
          </cell>
          <cell r="M2463">
            <v>2</v>
          </cell>
          <cell r="N2463">
            <v>3</v>
          </cell>
          <cell r="O2463">
            <v>4</v>
          </cell>
          <cell r="P2463">
            <v>5</v>
          </cell>
          <cell r="Q2463">
            <v>6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A2464">
            <v>8001034</v>
          </cell>
          <cell r="C2464" t="str">
            <v>极限挑战怪物事件</v>
          </cell>
          <cell r="F2464">
            <v>80010341</v>
          </cell>
          <cell r="G2464">
            <v>80010342</v>
          </cell>
          <cell r="H2464">
            <v>80010343</v>
          </cell>
          <cell r="I2464">
            <v>80010344</v>
          </cell>
          <cell r="J2464">
            <v>80010345</v>
          </cell>
          <cell r="K2464">
            <v>80010346</v>
          </cell>
          <cell r="L2464">
            <v>1</v>
          </cell>
          <cell r="M2464">
            <v>2</v>
          </cell>
          <cell r="N2464">
            <v>3</v>
          </cell>
          <cell r="O2464">
            <v>4</v>
          </cell>
          <cell r="P2464">
            <v>5</v>
          </cell>
          <cell r="Q2464">
            <v>6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A2465">
            <v>8001035</v>
          </cell>
          <cell r="C2465" t="str">
            <v>极限挑战怪物事件</v>
          </cell>
          <cell r="F2465">
            <v>80010351</v>
          </cell>
          <cell r="G2465">
            <v>80010352</v>
          </cell>
          <cell r="H2465">
            <v>80010353</v>
          </cell>
          <cell r="I2465">
            <v>80010354</v>
          </cell>
          <cell r="J2465">
            <v>80010355</v>
          </cell>
          <cell r="K2465">
            <v>80010356</v>
          </cell>
          <cell r="L2465">
            <v>1</v>
          </cell>
          <cell r="M2465">
            <v>2</v>
          </cell>
          <cell r="N2465">
            <v>3</v>
          </cell>
          <cell r="O2465">
            <v>4</v>
          </cell>
          <cell r="P2465">
            <v>5</v>
          </cell>
          <cell r="Q2465">
            <v>6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AC2465">
            <v>0</v>
          </cell>
          <cell r="AD2465">
            <v>0</v>
          </cell>
          <cell r="AE2465">
            <v>0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A2466">
            <v>8001036</v>
          </cell>
          <cell r="C2466" t="str">
            <v>极限挑战怪物事件</v>
          </cell>
          <cell r="F2466">
            <v>80010361</v>
          </cell>
          <cell r="G2466">
            <v>80010362</v>
          </cell>
          <cell r="H2466">
            <v>80010363</v>
          </cell>
          <cell r="I2466">
            <v>80010364</v>
          </cell>
          <cell r="J2466">
            <v>80010365</v>
          </cell>
          <cell r="K2466">
            <v>80010366</v>
          </cell>
          <cell r="L2466">
            <v>1</v>
          </cell>
          <cell r="M2466">
            <v>2</v>
          </cell>
          <cell r="N2466">
            <v>3</v>
          </cell>
          <cell r="O2466">
            <v>4</v>
          </cell>
          <cell r="P2466">
            <v>5</v>
          </cell>
          <cell r="Q2466">
            <v>6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AC2466">
            <v>0</v>
          </cell>
          <cell r="AD2466">
            <v>0</v>
          </cell>
          <cell r="AE2466">
            <v>0</v>
          </cell>
          <cell r="AF2466">
            <v>0</v>
          </cell>
          <cell r="AG2466">
            <v>0</v>
          </cell>
          <cell r="AH2466">
            <v>0</v>
          </cell>
        </row>
        <row r="2467">
          <cell r="A2467">
            <v>8001037</v>
          </cell>
          <cell r="C2467" t="str">
            <v>极限挑战怪物事件</v>
          </cell>
          <cell r="F2467">
            <v>80010371</v>
          </cell>
          <cell r="G2467">
            <v>80010372</v>
          </cell>
          <cell r="H2467">
            <v>80010373</v>
          </cell>
          <cell r="I2467">
            <v>80010374</v>
          </cell>
          <cell r="J2467">
            <v>80010375</v>
          </cell>
          <cell r="K2467">
            <v>80010376</v>
          </cell>
          <cell r="L2467">
            <v>1</v>
          </cell>
          <cell r="M2467">
            <v>2</v>
          </cell>
          <cell r="N2467">
            <v>3</v>
          </cell>
          <cell r="O2467">
            <v>4</v>
          </cell>
          <cell r="P2467">
            <v>5</v>
          </cell>
          <cell r="Q2467">
            <v>6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AC2467">
            <v>0</v>
          </cell>
          <cell r="AD2467">
            <v>0</v>
          </cell>
          <cell r="AE2467">
            <v>0</v>
          </cell>
          <cell r="AF2467">
            <v>0</v>
          </cell>
          <cell r="AG2467">
            <v>0</v>
          </cell>
          <cell r="AH2467">
            <v>0</v>
          </cell>
        </row>
        <row r="2468">
          <cell r="A2468">
            <v>8001038</v>
          </cell>
          <cell r="C2468" t="str">
            <v>极限挑战怪物事件</v>
          </cell>
          <cell r="F2468">
            <v>80010381</v>
          </cell>
          <cell r="G2468">
            <v>80010382</v>
          </cell>
          <cell r="H2468">
            <v>80010383</v>
          </cell>
          <cell r="I2468">
            <v>80010384</v>
          </cell>
          <cell r="J2468">
            <v>80010385</v>
          </cell>
          <cell r="K2468">
            <v>80010386</v>
          </cell>
          <cell r="L2468">
            <v>1</v>
          </cell>
          <cell r="M2468">
            <v>2</v>
          </cell>
          <cell r="N2468">
            <v>3</v>
          </cell>
          <cell r="O2468">
            <v>4</v>
          </cell>
          <cell r="P2468">
            <v>5</v>
          </cell>
          <cell r="Q2468">
            <v>6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AC2468">
            <v>0</v>
          </cell>
          <cell r="AD2468">
            <v>0</v>
          </cell>
          <cell r="AE2468">
            <v>0</v>
          </cell>
          <cell r="AF2468">
            <v>0</v>
          </cell>
          <cell r="AG2468">
            <v>0</v>
          </cell>
          <cell r="AH2468">
            <v>0</v>
          </cell>
        </row>
        <row r="2469">
          <cell r="A2469">
            <v>8001039</v>
          </cell>
          <cell r="C2469" t="str">
            <v>极限挑战怪物事件</v>
          </cell>
          <cell r="F2469">
            <v>80010391</v>
          </cell>
          <cell r="G2469">
            <v>80010392</v>
          </cell>
          <cell r="H2469">
            <v>80010393</v>
          </cell>
          <cell r="I2469">
            <v>80010394</v>
          </cell>
          <cell r="J2469">
            <v>80010395</v>
          </cell>
          <cell r="K2469">
            <v>80010396</v>
          </cell>
          <cell r="L2469">
            <v>1</v>
          </cell>
          <cell r="M2469">
            <v>2</v>
          </cell>
          <cell r="N2469">
            <v>3</v>
          </cell>
          <cell r="O2469">
            <v>4</v>
          </cell>
          <cell r="P2469">
            <v>5</v>
          </cell>
          <cell r="Q2469">
            <v>6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AC2469">
            <v>0</v>
          </cell>
          <cell r="AD2469">
            <v>0</v>
          </cell>
          <cell r="AE2469">
            <v>0</v>
          </cell>
          <cell r="AF2469">
            <v>0</v>
          </cell>
          <cell r="AG2469">
            <v>0</v>
          </cell>
          <cell r="AH2469">
            <v>0</v>
          </cell>
        </row>
        <row r="2470">
          <cell r="A2470">
            <v>8001040</v>
          </cell>
          <cell r="C2470" t="str">
            <v>极限挑战怪物事件</v>
          </cell>
          <cell r="F2470">
            <v>80010401</v>
          </cell>
          <cell r="G2470">
            <v>80010402</v>
          </cell>
          <cell r="H2470">
            <v>80010403</v>
          </cell>
          <cell r="I2470">
            <v>80010404</v>
          </cell>
          <cell r="J2470">
            <v>80010405</v>
          </cell>
          <cell r="K2470">
            <v>80010406</v>
          </cell>
          <cell r="L2470">
            <v>1</v>
          </cell>
          <cell r="M2470">
            <v>2</v>
          </cell>
          <cell r="N2470">
            <v>3</v>
          </cell>
          <cell r="O2470">
            <v>4</v>
          </cell>
          <cell r="P2470">
            <v>5</v>
          </cell>
          <cell r="Q2470">
            <v>6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A2471">
            <v>8001041</v>
          </cell>
          <cell r="C2471" t="str">
            <v>极限挑战怪物事件</v>
          </cell>
          <cell r="F2471">
            <v>80010411</v>
          </cell>
          <cell r="G2471">
            <v>80010412</v>
          </cell>
          <cell r="H2471">
            <v>80010413</v>
          </cell>
          <cell r="I2471">
            <v>80010414</v>
          </cell>
          <cell r="J2471">
            <v>80010415</v>
          </cell>
          <cell r="K2471">
            <v>80010416</v>
          </cell>
          <cell r="L2471">
            <v>1</v>
          </cell>
          <cell r="M2471">
            <v>2</v>
          </cell>
          <cell r="N2471">
            <v>3</v>
          </cell>
          <cell r="O2471">
            <v>4</v>
          </cell>
          <cell r="P2471">
            <v>5</v>
          </cell>
          <cell r="Q2471">
            <v>6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A2472">
            <v>8001042</v>
          </cell>
          <cell r="C2472" t="str">
            <v>极限挑战怪物事件</v>
          </cell>
          <cell r="F2472">
            <v>80010421</v>
          </cell>
          <cell r="G2472">
            <v>80010422</v>
          </cell>
          <cell r="H2472">
            <v>80010423</v>
          </cell>
          <cell r="I2472">
            <v>80010424</v>
          </cell>
          <cell r="J2472">
            <v>80010425</v>
          </cell>
          <cell r="K2472">
            <v>80010426</v>
          </cell>
          <cell r="L2472">
            <v>1</v>
          </cell>
          <cell r="M2472">
            <v>2</v>
          </cell>
          <cell r="N2472">
            <v>3</v>
          </cell>
          <cell r="O2472">
            <v>4</v>
          </cell>
          <cell r="P2472">
            <v>5</v>
          </cell>
          <cell r="Q2472">
            <v>6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AC2472">
            <v>0</v>
          </cell>
          <cell r="AD2472">
            <v>0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A2473">
            <v>8001043</v>
          </cell>
          <cell r="C2473" t="str">
            <v>极限挑战怪物事件</v>
          </cell>
          <cell r="F2473">
            <v>80010431</v>
          </cell>
          <cell r="G2473">
            <v>80010432</v>
          </cell>
          <cell r="H2473">
            <v>80010433</v>
          </cell>
          <cell r="I2473">
            <v>80010434</v>
          </cell>
          <cell r="J2473">
            <v>80010435</v>
          </cell>
          <cell r="K2473">
            <v>80010436</v>
          </cell>
          <cell r="L2473">
            <v>1</v>
          </cell>
          <cell r="M2473">
            <v>2</v>
          </cell>
          <cell r="N2473">
            <v>3</v>
          </cell>
          <cell r="O2473">
            <v>4</v>
          </cell>
          <cell r="P2473">
            <v>5</v>
          </cell>
          <cell r="Q2473">
            <v>6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A2474">
            <v>8001044</v>
          </cell>
          <cell r="C2474" t="str">
            <v>极限挑战怪物事件</v>
          </cell>
          <cell r="F2474">
            <v>80010441</v>
          </cell>
          <cell r="G2474">
            <v>80010442</v>
          </cell>
          <cell r="H2474">
            <v>80010443</v>
          </cell>
          <cell r="I2474">
            <v>80010444</v>
          </cell>
          <cell r="J2474">
            <v>80010445</v>
          </cell>
          <cell r="K2474">
            <v>80010446</v>
          </cell>
          <cell r="L2474">
            <v>1</v>
          </cell>
          <cell r="M2474">
            <v>2</v>
          </cell>
          <cell r="N2474">
            <v>3</v>
          </cell>
          <cell r="O2474">
            <v>4</v>
          </cell>
          <cell r="P2474">
            <v>5</v>
          </cell>
          <cell r="Q2474">
            <v>6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A2475">
            <v>8001045</v>
          </cell>
          <cell r="C2475" t="str">
            <v>极限挑战怪物事件</v>
          </cell>
          <cell r="F2475">
            <v>80010451</v>
          </cell>
          <cell r="G2475">
            <v>80010452</v>
          </cell>
          <cell r="H2475">
            <v>80010453</v>
          </cell>
          <cell r="I2475">
            <v>80010454</v>
          </cell>
          <cell r="J2475">
            <v>80010455</v>
          </cell>
          <cell r="K2475">
            <v>80010456</v>
          </cell>
          <cell r="L2475">
            <v>1</v>
          </cell>
          <cell r="M2475">
            <v>2</v>
          </cell>
          <cell r="N2475">
            <v>3</v>
          </cell>
          <cell r="O2475">
            <v>4</v>
          </cell>
          <cell r="P2475">
            <v>5</v>
          </cell>
          <cell r="Q2475">
            <v>6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A2476">
            <v>8001046</v>
          </cell>
          <cell r="C2476" t="str">
            <v>极限挑战怪物事件</v>
          </cell>
          <cell r="F2476">
            <v>80010461</v>
          </cell>
          <cell r="G2476">
            <v>80010462</v>
          </cell>
          <cell r="H2476">
            <v>80010463</v>
          </cell>
          <cell r="I2476">
            <v>80010464</v>
          </cell>
          <cell r="J2476">
            <v>80010465</v>
          </cell>
          <cell r="K2476">
            <v>80010466</v>
          </cell>
          <cell r="L2476">
            <v>1</v>
          </cell>
          <cell r="M2476">
            <v>2</v>
          </cell>
          <cell r="N2476">
            <v>3</v>
          </cell>
          <cell r="O2476">
            <v>4</v>
          </cell>
          <cell r="P2476">
            <v>5</v>
          </cell>
          <cell r="Q2476">
            <v>6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A2477">
            <v>8001047</v>
          </cell>
          <cell r="C2477" t="str">
            <v>极限挑战怪物事件</v>
          </cell>
          <cell r="F2477">
            <v>80010471</v>
          </cell>
          <cell r="G2477">
            <v>80010472</v>
          </cell>
          <cell r="H2477">
            <v>80010473</v>
          </cell>
          <cell r="I2477">
            <v>80010474</v>
          </cell>
          <cell r="J2477">
            <v>80010475</v>
          </cell>
          <cell r="K2477">
            <v>80010476</v>
          </cell>
          <cell r="L2477">
            <v>1</v>
          </cell>
          <cell r="M2477">
            <v>2</v>
          </cell>
          <cell r="N2477">
            <v>3</v>
          </cell>
          <cell r="O2477">
            <v>4</v>
          </cell>
          <cell r="P2477">
            <v>5</v>
          </cell>
          <cell r="Q2477">
            <v>6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AC2477">
            <v>0</v>
          </cell>
          <cell r="AD2477">
            <v>0</v>
          </cell>
          <cell r="AE2477">
            <v>0</v>
          </cell>
          <cell r="AF2477">
            <v>0</v>
          </cell>
          <cell r="AG2477">
            <v>0</v>
          </cell>
          <cell r="AH2477">
            <v>0</v>
          </cell>
        </row>
        <row r="2478">
          <cell r="A2478">
            <v>8001048</v>
          </cell>
          <cell r="C2478" t="str">
            <v>极限挑战怪物事件</v>
          </cell>
          <cell r="F2478">
            <v>80010481</v>
          </cell>
          <cell r="G2478">
            <v>80010482</v>
          </cell>
          <cell r="H2478">
            <v>80010483</v>
          </cell>
          <cell r="I2478">
            <v>80010484</v>
          </cell>
          <cell r="J2478">
            <v>80010485</v>
          </cell>
          <cell r="K2478">
            <v>80010486</v>
          </cell>
          <cell r="L2478">
            <v>1</v>
          </cell>
          <cell r="M2478">
            <v>2</v>
          </cell>
          <cell r="N2478">
            <v>3</v>
          </cell>
          <cell r="O2478">
            <v>4</v>
          </cell>
          <cell r="P2478">
            <v>5</v>
          </cell>
          <cell r="Q2478">
            <v>6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AC2478">
            <v>0</v>
          </cell>
          <cell r="AD2478">
            <v>0</v>
          </cell>
          <cell r="AE2478">
            <v>0</v>
          </cell>
          <cell r="AF2478">
            <v>0</v>
          </cell>
          <cell r="AG2478">
            <v>0</v>
          </cell>
          <cell r="AH2478">
            <v>0</v>
          </cell>
        </row>
        <row r="2479">
          <cell r="A2479">
            <v>8001049</v>
          </cell>
          <cell r="C2479" t="str">
            <v>极限挑战怪物事件</v>
          </cell>
          <cell r="F2479">
            <v>80010491</v>
          </cell>
          <cell r="G2479">
            <v>80010492</v>
          </cell>
          <cell r="H2479">
            <v>80010493</v>
          </cell>
          <cell r="I2479">
            <v>80010494</v>
          </cell>
          <cell r="J2479">
            <v>80010495</v>
          </cell>
          <cell r="K2479">
            <v>80010496</v>
          </cell>
          <cell r="L2479">
            <v>1</v>
          </cell>
          <cell r="M2479">
            <v>2</v>
          </cell>
          <cell r="N2479">
            <v>3</v>
          </cell>
          <cell r="O2479">
            <v>4</v>
          </cell>
          <cell r="P2479">
            <v>5</v>
          </cell>
          <cell r="Q2479">
            <v>6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A2480">
            <v>8001050</v>
          </cell>
          <cell r="C2480" t="str">
            <v>极限挑战怪物事件</v>
          </cell>
          <cell r="F2480">
            <v>80010501</v>
          </cell>
          <cell r="G2480">
            <v>80010502</v>
          </cell>
          <cell r="H2480">
            <v>80010503</v>
          </cell>
          <cell r="I2480">
            <v>80010504</v>
          </cell>
          <cell r="J2480">
            <v>80010505</v>
          </cell>
          <cell r="K2480">
            <v>80010506</v>
          </cell>
          <cell r="L2480">
            <v>1</v>
          </cell>
          <cell r="M2480">
            <v>2</v>
          </cell>
          <cell r="N2480">
            <v>3</v>
          </cell>
          <cell r="O2480">
            <v>4</v>
          </cell>
          <cell r="P2480">
            <v>5</v>
          </cell>
          <cell r="Q2480">
            <v>6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A2481">
            <v>8001051</v>
          </cell>
          <cell r="C2481" t="str">
            <v>极限挑战怪物事件</v>
          </cell>
          <cell r="F2481">
            <v>80010511</v>
          </cell>
          <cell r="G2481">
            <v>80010512</v>
          </cell>
          <cell r="H2481">
            <v>80010513</v>
          </cell>
          <cell r="I2481">
            <v>80010514</v>
          </cell>
          <cell r="J2481">
            <v>80010515</v>
          </cell>
          <cell r="K2481">
            <v>80010516</v>
          </cell>
          <cell r="L2481">
            <v>1</v>
          </cell>
          <cell r="M2481">
            <v>2</v>
          </cell>
          <cell r="N2481">
            <v>3</v>
          </cell>
          <cell r="O2481">
            <v>4</v>
          </cell>
          <cell r="P2481">
            <v>5</v>
          </cell>
          <cell r="Q2481">
            <v>6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AC2481">
            <v>0</v>
          </cell>
          <cell r="AD2481">
            <v>0</v>
          </cell>
          <cell r="AE2481">
            <v>0</v>
          </cell>
          <cell r="AF2481">
            <v>0</v>
          </cell>
          <cell r="AG2481">
            <v>0</v>
          </cell>
          <cell r="AH2481">
            <v>0</v>
          </cell>
        </row>
        <row r="2482">
          <cell r="A2482">
            <v>8001052</v>
          </cell>
          <cell r="C2482" t="str">
            <v>极限挑战怪物事件</v>
          </cell>
          <cell r="F2482">
            <v>80010521</v>
          </cell>
          <cell r="G2482">
            <v>80010522</v>
          </cell>
          <cell r="H2482">
            <v>80010523</v>
          </cell>
          <cell r="I2482">
            <v>80010524</v>
          </cell>
          <cell r="J2482">
            <v>80010525</v>
          </cell>
          <cell r="K2482">
            <v>80010526</v>
          </cell>
          <cell r="L2482">
            <v>1</v>
          </cell>
          <cell r="M2482">
            <v>2</v>
          </cell>
          <cell r="N2482">
            <v>3</v>
          </cell>
          <cell r="O2482">
            <v>4</v>
          </cell>
          <cell r="P2482">
            <v>5</v>
          </cell>
          <cell r="Q2482">
            <v>6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A2483">
            <v>8001053</v>
          </cell>
          <cell r="C2483" t="str">
            <v>极限挑战怪物事件</v>
          </cell>
          <cell r="F2483">
            <v>80010531</v>
          </cell>
          <cell r="G2483">
            <v>80010532</v>
          </cell>
          <cell r="H2483">
            <v>80010533</v>
          </cell>
          <cell r="I2483">
            <v>80010534</v>
          </cell>
          <cell r="J2483">
            <v>80010535</v>
          </cell>
          <cell r="K2483">
            <v>80010536</v>
          </cell>
          <cell r="L2483">
            <v>1</v>
          </cell>
          <cell r="M2483">
            <v>2</v>
          </cell>
          <cell r="N2483">
            <v>3</v>
          </cell>
          <cell r="O2483">
            <v>4</v>
          </cell>
          <cell r="P2483">
            <v>5</v>
          </cell>
          <cell r="Q2483">
            <v>6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A2484">
            <v>8001054</v>
          </cell>
          <cell r="C2484" t="str">
            <v>极限挑战怪物事件</v>
          </cell>
          <cell r="F2484">
            <v>80010541</v>
          </cell>
          <cell r="G2484">
            <v>80010542</v>
          </cell>
          <cell r="H2484">
            <v>80010543</v>
          </cell>
          <cell r="I2484">
            <v>80010544</v>
          </cell>
          <cell r="J2484">
            <v>80010545</v>
          </cell>
          <cell r="K2484">
            <v>80010546</v>
          </cell>
          <cell r="L2484">
            <v>1</v>
          </cell>
          <cell r="M2484">
            <v>2</v>
          </cell>
          <cell r="N2484">
            <v>3</v>
          </cell>
          <cell r="O2484">
            <v>4</v>
          </cell>
          <cell r="P2484">
            <v>5</v>
          </cell>
          <cell r="Q2484">
            <v>6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A2485">
            <v>8001055</v>
          </cell>
          <cell r="C2485" t="str">
            <v>极限挑战怪物事件</v>
          </cell>
          <cell r="F2485">
            <v>80010551</v>
          </cell>
          <cell r="G2485">
            <v>80010552</v>
          </cell>
          <cell r="H2485">
            <v>80010553</v>
          </cell>
          <cell r="I2485">
            <v>80010554</v>
          </cell>
          <cell r="J2485">
            <v>80010555</v>
          </cell>
          <cell r="K2485">
            <v>80010556</v>
          </cell>
          <cell r="L2485">
            <v>1</v>
          </cell>
          <cell r="M2485">
            <v>2</v>
          </cell>
          <cell r="N2485">
            <v>3</v>
          </cell>
          <cell r="O2485">
            <v>4</v>
          </cell>
          <cell r="P2485">
            <v>5</v>
          </cell>
          <cell r="Q2485">
            <v>6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AC2485">
            <v>0</v>
          </cell>
          <cell r="AD2485">
            <v>0</v>
          </cell>
          <cell r="AE2485">
            <v>0</v>
          </cell>
          <cell r="AF2485">
            <v>0</v>
          </cell>
          <cell r="AG2485">
            <v>0</v>
          </cell>
          <cell r="AH2485">
            <v>0</v>
          </cell>
        </row>
        <row r="2486">
          <cell r="A2486">
            <v>8001056</v>
          </cell>
          <cell r="C2486" t="str">
            <v>极限挑战怪物事件</v>
          </cell>
          <cell r="F2486">
            <v>80010561</v>
          </cell>
          <cell r="G2486">
            <v>80010562</v>
          </cell>
          <cell r="H2486">
            <v>80010563</v>
          </cell>
          <cell r="I2486">
            <v>80010564</v>
          </cell>
          <cell r="J2486">
            <v>80010565</v>
          </cell>
          <cell r="K2486">
            <v>80010566</v>
          </cell>
          <cell r="L2486">
            <v>1</v>
          </cell>
          <cell r="M2486">
            <v>2</v>
          </cell>
          <cell r="N2486">
            <v>3</v>
          </cell>
          <cell r="O2486">
            <v>4</v>
          </cell>
          <cell r="P2486">
            <v>5</v>
          </cell>
          <cell r="Q2486">
            <v>6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A2487">
            <v>8001057</v>
          </cell>
          <cell r="C2487" t="str">
            <v>极限挑战怪物事件</v>
          </cell>
          <cell r="F2487">
            <v>80010571</v>
          </cell>
          <cell r="G2487">
            <v>80010572</v>
          </cell>
          <cell r="H2487">
            <v>80010573</v>
          </cell>
          <cell r="I2487">
            <v>80010574</v>
          </cell>
          <cell r="J2487">
            <v>80010575</v>
          </cell>
          <cell r="K2487">
            <v>80010576</v>
          </cell>
          <cell r="L2487">
            <v>1</v>
          </cell>
          <cell r="M2487">
            <v>2</v>
          </cell>
          <cell r="N2487">
            <v>3</v>
          </cell>
          <cell r="O2487">
            <v>4</v>
          </cell>
          <cell r="P2487">
            <v>5</v>
          </cell>
          <cell r="Q2487">
            <v>6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A2488">
            <v>8001058</v>
          </cell>
          <cell r="C2488" t="str">
            <v>极限挑战怪物事件</v>
          </cell>
          <cell r="F2488">
            <v>80010581</v>
          </cell>
          <cell r="G2488">
            <v>80010582</v>
          </cell>
          <cell r="H2488">
            <v>80010583</v>
          </cell>
          <cell r="I2488">
            <v>80010584</v>
          </cell>
          <cell r="J2488">
            <v>80010585</v>
          </cell>
          <cell r="K2488">
            <v>80010586</v>
          </cell>
          <cell r="L2488">
            <v>1</v>
          </cell>
          <cell r="M2488">
            <v>2</v>
          </cell>
          <cell r="N2488">
            <v>3</v>
          </cell>
          <cell r="O2488">
            <v>4</v>
          </cell>
          <cell r="P2488">
            <v>5</v>
          </cell>
          <cell r="Q2488">
            <v>6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A2489">
            <v>8001059</v>
          </cell>
          <cell r="C2489" t="str">
            <v>极限挑战怪物事件</v>
          </cell>
          <cell r="F2489">
            <v>80010591</v>
          </cell>
          <cell r="G2489">
            <v>80010592</v>
          </cell>
          <cell r="H2489">
            <v>80010593</v>
          </cell>
          <cell r="I2489">
            <v>80010594</v>
          </cell>
          <cell r="J2489">
            <v>80010595</v>
          </cell>
          <cell r="K2489">
            <v>80010596</v>
          </cell>
          <cell r="L2489">
            <v>1</v>
          </cell>
          <cell r="M2489">
            <v>2</v>
          </cell>
          <cell r="N2489">
            <v>3</v>
          </cell>
          <cell r="O2489">
            <v>4</v>
          </cell>
          <cell r="P2489">
            <v>5</v>
          </cell>
          <cell r="Q2489">
            <v>6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A2490">
            <v>8001060</v>
          </cell>
          <cell r="C2490" t="str">
            <v>极限挑战怪物事件</v>
          </cell>
          <cell r="F2490">
            <v>80010601</v>
          </cell>
          <cell r="G2490">
            <v>80010602</v>
          </cell>
          <cell r="H2490">
            <v>80010603</v>
          </cell>
          <cell r="I2490">
            <v>80010604</v>
          </cell>
          <cell r="J2490">
            <v>80010605</v>
          </cell>
          <cell r="K2490">
            <v>80010606</v>
          </cell>
          <cell r="L2490">
            <v>1</v>
          </cell>
          <cell r="M2490">
            <v>2</v>
          </cell>
          <cell r="N2490">
            <v>3</v>
          </cell>
          <cell r="O2490">
            <v>4</v>
          </cell>
          <cell r="P2490">
            <v>5</v>
          </cell>
          <cell r="Q2490">
            <v>6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A2491">
            <v>8001061</v>
          </cell>
          <cell r="C2491" t="str">
            <v>极限挑战怪物事件</v>
          </cell>
          <cell r="F2491">
            <v>80010611</v>
          </cell>
          <cell r="G2491">
            <v>80010612</v>
          </cell>
          <cell r="H2491">
            <v>80010613</v>
          </cell>
          <cell r="I2491">
            <v>80010614</v>
          </cell>
          <cell r="J2491">
            <v>80010615</v>
          </cell>
          <cell r="K2491">
            <v>80010616</v>
          </cell>
          <cell r="L2491">
            <v>1</v>
          </cell>
          <cell r="M2491">
            <v>2</v>
          </cell>
          <cell r="N2491">
            <v>3</v>
          </cell>
          <cell r="O2491">
            <v>4</v>
          </cell>
          <cell r="P2491">
            <v>5</v>
          </cell>
          <cell r="Q2491">
            <v>6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AC2491">
            <v>0</v>
          </cell>
          <cell r="AD2491">
            <v>0</v>
          </cell>
          <cell r="AE2491">
            <v>0</v>
          </cell>
          <cell r="AF2491">
            <v>0</v>
          </cell>
          <cell r="AG2491">
            <v>0</v>
          </cell>
          <cell r="AH2491">
            <v>0</v>
          </cell>
        </row>
        <row r="2492">
          <cell r="A2492">
            <v>8001062</v>
          </cell>
          <cell r="C2492" t="str">
            <v>极限挑战怪物事件</v>
          </cell>
          <cell r="F2492">
            <v>80010621</v>
          </cell>
          <cell r="G2492">
            <v>80010622</v>
          </cell>
          <cell r="H2492">
            <v>80010623</v>
          </cell>
          <cell r="I2492">
            <v>80010624</v>
          </cell>
          <cell r="J2492">
            <v>80010625</v>
          </cell>
          <cell r="K2492">
            <v>80010626</v>
          </cell>
          <cell r="L2492">
            <v>1</v>
          </cell>
          <cell r="M2492">
            <v>2</v>
          </cell>
          <cell r="N2492">
            <v>3</v>
          </cell>
          <cell r="O2492">
            <v>4</v>
          </cell>
          <cell r="P2492">
            <v>5</v>
          </cell>
          <cell r="Q2492">
            <v>6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A2493">
            <v>8001063</v>
          </cell>
          <cell r="C2493" t="str">
            <v>极限挑战怪物事件</v>
          </cell>
          <cell r="F2493">
            <v>80010631</v>
          </cell>
          <cell r="G2493">
            <v>80010632</v>
          </cell>
          <cell r="H2493">
            <v>80010633</v>
          </cell>
          <cell r="I2493">
            <v>80010634</v>
          </cell>
          <cell r="J2493">
            <v>80010635</v>
          </cell>
          <cell r="K2493">
            <v>80010636</v>
          </cell>
          <cell r="L2493">
            <v>1</v>
          </cell>
          <cell r="M2493">
            <v>2</v>
          </cell>
          <cell r="N2493">
            <v>3</v>
          </cell>
          <cell r="O2493">
            <v>4</v>
          </cell>
          <cell r="P2493">
            <v>5</v>
          </cell>
          <cell r="Q2493">
            <v>6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AC2493">
            <v>0</v>
          </cell>
          <cell r="AD2493">
            <v>0</v>
          </cell>
          <cell r="AE2493">
            <v>0</v>
          </cell>
          <cell r="AF2493">
            <v>0</v>
          </cell>
          <cell r="AG2493">
            <v>0</v>
          </cell>
          <cell r="AH2493">
            <v>0</v>
          </cell>
        </row>
        <row r="2494">
          <cell r="A2494">
            <v>8001064</v>
          </cell>
          <cell r="C2494" t="str">
            <v>极限挑战怪物事件</v>
          </cell>
          <cell r="F2494">
            <v>80010641</v>
          </cell>
          <cell r="G2494">
            <v>80010642</v>
          </cell>
          <cell r="H2494">
            <v>80010643</v>
          </cell>
          <cell r="I2494">
            <v>80010644</v>
          </cell>
          <cell r="J2494">
            <v>80010645</v>
          </cell>
          <cell r="K2494">
            <v>80010646</v>
          </cell>
          <cell r="L2494">
            <v>1</v>
          </cell>
          <cell r="M2494">
            <v>2</v>
          </cell>
          <cell r="N2494">
            <v>3</v>
          </cell>
          <cell r="O2494">
            <v>4</v>
          </cell>
          <cell r="P2494">
            <v>5</v>
          </cell>
          <cell r="Q2494">
            <v>6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A2495">
            <v>8001065</v>
          </cell>
          <cell r="C2495" t="str">
            <v>极限挑战怪物事件</v>
          </cell>
          <cell r="F2495">
            <v>80010651</v>
          </cell>
          <cell r="G2495">
            <v>80010652</v>
          </cell>
          <cell r="H2495">
            <v>80010653</v>
          </cell>
          <cell r="I2495">
            <v>80010654</v>
          </cell>
          <cell r="J2495">
            <v>80010655</v>
          </cell>
          <cell r="K2495">
            <v>80010656</v>
          </cell>
          <cell r="L2495">
            <v>1</v>
          </cell>
          <cell r="M2495">
            <v>2</v>
          </cell>
          <cell r="N2495">
            <v>3</v>
          </cell>
          <cell r="O2495">
            <v>4</v>
          </cell>
          <cell r="P2495">
            <v>5</v>
          </cell>
          <cell r="Q2495">
            <v>6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A2496">
            <v>8001066</v>
          </cell>
          <cell r="C2496" t="str">
            <v>极限挑战怪物事件</v>
          </cell>
          <cell r="F2496">
            <v>80010661</v>
          </cell>
          <cell r="G2496">
            <v>80010662</v>
          </cell>
          <cell r="H2496">
            <v>80010663</v>
          </cell>
          <cell r="I2496">
            <v>80010664</v>
          </cell>
          <cell r="J2496">
            <v>80010665</v>
          </cell>
          <cell r="K2496">
            <v>80010666</v>
          </cell>
          <cell r="L2496">
            <v>1</v>
          </cell>
          <cell r="M2496">
            <v>2</v>
          </cell>
          <cell r="N2496">
            <v>3</v>
          </cell>
          <cell r="O2496">
            <v>4</v>
          </cell>
          <cell r="P2496">
            <v>5</v>
          </cell>
          <cell r="Q2496">
            <v>6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A2497">
            <v>8001067</v>
          </cell>
          <cell r="C2497" t="str">
            <v>极限挑战怪物事件</v>
          </cell>
          <cell r="F2497">
            <v>80010671</v>
          </cell>
          <cell r="G2497">
            <v>80010672</v>
          </cell>
          <cell r="H2497">
            <v>80010673</v>
          </cell>
          <cell r="I2497">
            <v>80010674</v>
          </cell>
          <cell r="J2497">
            <v>80010675</v>
          </cell>
          <cell r="K2497">
            <v>80010676</v>
          </cell>
          <cell r="L2497">
            <v>1</v>
          </cell>
          <cell r="M2497">
            <v>2</v>
          </cell>
          <cell r="N2497">
            <v>3</v>
          </cell>
          <cell r="O2497">
            <v>4</v>
          </cell>
          <cell r="P2497">
            <v>5</v>
          </cell>
          <cell r="Q2497">
            <v>6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A2498">
            <v>8001068</v>
          </cell>
          <cell r="C2498" t="str">
            <v>极限挑战怪物事件</v>
          </cell>
          <cell r="F2498">
            <v>80010681</v>
          </cell>
          <cell r="G2498">
            <v>80010682</v>
          </cell>
          <cell r="H2498">
            <v>80010683</v>
          </cell>
          <cell r="I2498">
            <v>80010684</v>
          </cell>
          <cell r="J2498">
            <v>80010685</v>
          </cell>
          <cell r="K2498">
            <v>80010686</v>
          </cell>
          <cell r="L2498">
            <v>1</v>
          </cell>
          <cell r="M2498">
            <v>2</v>
          </cell>
          <cell r="N2498">
            <v>3</v>
          </cell>
          <cell r="O2498">
            <v>4</v>
          </cell>
          <cell r="P2498">
            <v>5</v>
          </cell>
          <cell r="Q2498">
            <v>6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A2499">
            <v>8001069</v>
          </cell>
          <cell r="C2499" t="str">
            <v>极限挑战怪物事件</v>
          </cell>
          <cell r="F2499">
            <v>80010691</v>
          </cell>
          <cell r="G2499">
            <v>80010692</v>
          </cell>
          <cell r="H2499">
            <v>80010693</v>
          </cell>
          <cell r="I2499">
            <v>80010694</v>
          </cell>
          <cell r="J2499">
            <v>80010695</v>
          </cell>
          <cell r="K2499">
            <v>80010696</v>
          </cell>
          <cell r="L2499">
            <v>1</v>
          </cell>
          <cell r="M2499">
            <v>2</v>
          </cell>
          <cell r="N2499">
            <v>3</v>
          </cell>
          <cell r="O2499">
            <v>4</v>
          </cell>
          <cell r="P2499">
            <v>5</v>
          </cell>
          <cell r="Q2499">
            <v>6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0</v>
          </cell>
        </row>
        <row r="2500">
          <cell r="A2500">
            <v>8001070</v>
          </cell>
          <cell r="C2500" t="str">
            <v>极限挑战怪物事件</v>
          </cell>
          <cell r="F2500">
            <v>80010701</v>
          </cell>
          <cell r="G2500">
            <v>80010702</v>
          </cell>
          <cell r="H2500">
            <v>80010703</v>
          </cell>
          <cell r="I2500">
            <v>80010704</v>
          </cell>
          <cell r="J2500">
            <v>80010705</v>
          </cell>
          <cell r="K2500">
            <v>80010706</v>
          </cell>
          <cell r="L2500">
            <v>1</v>
          </cell>
          <cell r="M2500">
            <v>2</v>
          </cell>
          <cell r="N2500">
            <v>3</v>
          </cell>
          <cell r="O2500">
            <v>4</v>
          </cell>
          <cell r="P2500">
            <v>5</v>
          </cell>
          <cell r="Q2500">
            <v>6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AC2500">
            <v>0</v>
          </cell>
          <cell r="AD2500">
            <v>0</v>
          </cell>
          <cell r="AE2500">
            <v>0</v>
          </cell>
          <cell r="AF2500">
            <v>0</v>
          </cell>
          <cell r="AG2500">
            <v>0</v>
          </cell>
          <cell r="AH2500">
            <v>0</v>
          </cell>
        </row>
        <row r="2501">
          <cell r="A2501">
            <v>8001071</v>
          </cell>
          <cell r="C2501" t="str">
            <v>极限挑战怪物事件</v>
          </cell>
          <cell r="F2501">
            <v>80010711</v>
          </cell>
          <cell r="G2501">
            <v>80010712</v>
          </cell>
          <cell r="H2501">
            <v>80010713</v>
          </cell>
          <cell r="I2501">
            <v>80010714</v>
          </cell>
          <cell r="J2501">
            <v>80010715</v>
          </cell>
          <cell r="K2501">
            <v>80010716</v>
          </cell>
          <cell r="L2501">
            <v>1</v>
          </cell>
          <cell r="M2501">
            <v>2</v>
          </cell>
          <cell r="N2501">
            <v>3</v>
          </cell>
          <cell r="O2501">
            <v>4</v>
          </cell>
          <cell r="P2501">
            <v>5</v>
          </cell>
          <cell r="Q2501">
            <v>6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AC2501">
            <v>0</v>
          </cell>
          <cell r="AD2501">
            <v>0</v>
          </cell>
          <cell r="AE2501">
            <v>0</v>
          </cell>
          <cell r="AF2501">
            <v>0</v>
          </cell>
          <cell r="AG2501">
            <v>0</v>
          </cell>
          <cell r="AH2501">
            <v>0</v>
          </cell>
        </row>
        <row r="2502">
          <cell r="A2502">
            <v>8001072</v>
          </cell>
          <cell r="C2502" t="str">
            <v>极限挑战怪物事件</v>
          </cell>
          <cell r="F2502">
            <v>80010721</v>
          </cell>
          <cell r="G2502">
            <v>80010722</v>
          </cell>
          <cell r="H2502">
            <v>80010723</v>
          </cell>
          <cell r="I2502">
            <v>80010724</v>
          </cell>
          <cell r="J2502">
            <v>80010725</v>
          </cell>
          <cell r="K2502">
            <v>80010726</v>
          </cell>
          <cell r="L2502">
            <v>1</v>
          </cell>
          <cell r="M2502">
            <v>2</v>
          </cell>
          <cell r="N2502">
            <v>3</v>
          </cell>
          <cell r="O2502">
            <v>4</v>
          </cell>
          <cell r="P2502">
            <v>5</v>
          </cell>
          <cell r="Q2502">
            <v>6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A2503">
            <v>8001073</v>
          </cell>
          <cell r="C2503" t="str">
            <v>极限挑战怪物事件</v>
          </cell>
          <cell r="F2503">
            <v>80010731</v>
          </cell>
          <cell r="G2503">
            <v>80010732</v>
          </cell>
          <cell r="H2503">
            <v>80010733</v>
          </cell>
          <cell r="I2503">
            <v>80010734</v>
          </cell>
          <cell r="J2503">
            <v>80010735</v>
          </cell>
          <cell r="K2503">
            <v>80010736</v>
          </cell>
          <cell r="L2503">
            <v>1</v>
          </cell>
          <cell r="M2503">
            <v>2</v>
          </cell>
          <cell r="N2503">
            <v>3</v>
          </cell>
          <cell r="O2503">
            <v>4</v>
          </cell>
          <cell r="P2503">
            <v>5</v>
          </cell>
          <cell r="Q2503">
            <v>6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AC2503">
            <v>0</v>
          </cell>
          <cell r="AD2503">
            <v>0</v>
          </cell>
          <cell r="AE2503">
            <v>0</v>
          </cell>
          <cell r="AF2503">
            <v>0</v>
          </cell>
          <cell r="AG2503">
            <v>0</v>
          </cell>
          <cell r="AH2503">
            <v>0</v>
          </cell>
        </row>
        <row r="2504">
          <cell r="A2504">
            <v>8001074</v>
          </cell>
          <cell r="C2504" t="str">
            <v>极限挑战怪物事件</v>
          </cell>
          <cell r="F2504">
            <v>80010741</v>
          </cell>
          <cell r="G2504">
            <v>80010742</v>
          </cell>
          <cell r="H2504">
            <v>80010743</v>
          </cell>
          <cell r="I2504">
            <v>80010744</v>
          </cell>
          <cell r="J2504">
            <v>80010745</v>
          </cell>
          <cell r="K2504">
            <v>80010746</v>
          </cell>
          <cell r="L2504">
            <v>1</v>
          </cell>
          <cell r="M2504">
            <v>2</v>
          </cell>
          <cell r="N2504">
            <v>3</v>
          </cell>
          <cell r="O2504">
            <v>4</v>
          </cell>
          <cell r="P2504">
            <v>5</v>
          </cell>
          <cell r="Q2504">
            <v>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A2505">
            <v>8001075</v>
          </cell>
          <cell r="C2505" t="str">
            <v>极限挑战怪物事件</v>
          </cell>
          <cell r="F2505">
            <v>80010751</v>
          </cell>
          <cell r="G2505">
            <v>80010752</v>
          </cell>
          <cell r="H2505">
            <v>80010753</v>
          </cell>
          <cell r="I2505">
            <v>80010754</v>
          </cell>
          <cell r="J2505">
            <v>80010755</v>
          </cell>
          <cell r="K2505">
            <v>80010756</v>
          </cell>
          <cell r="L2505">
            <v>1</v>
          </cell>
          <cell r="M2505">
            <v>2</v>
          </cell>
          <cell r="N2505">
            <v>3</v>
          </cell>
          <cell r="O2505">
            <v>4</v>
          </cell>
          <cell r="P2505">
            <v>5</v>
          </cell>
          <cell r="Q2505">
            <v>6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AC2505">
            <v>0</v>
          </cell>
          <cell r="AD2505">
            <v>0</v>
          </cell>
          <cell r="AE2505">
            <v>0</v>
          </cell>
          <cell r="AF2505">
            <v>0</v>
          </cell>
          <cell r="AG2505">
            <v>0</v>
          </cell>
          <cell r="AH2505">
            <v>0</v>
          </cell>
        </row>
        <row r="2506">
          <cell r="A2506">
            <v>8001076</v>
          </cell>
          <cell r="C2506" t="str">
            <v>极限挑战怪物事件</v>
          </cell>
          <cell r="F2506">
            <v>80010761</v>
          </cell>
          <cell r="G2506">
            <v>80010762</v>
          </cell>
          <cell r="H2506">
            <v>80010763</v>
          </cell>
          <cell r="I2506">
            <v>80010764</v>
          </cell>
          <cell r="J2506">
            <v>80010765</v>
          </cell>
          <cell r="K2506">
            <v>80010766</v>
          </cell>
          <cell r="L2506">
            <v>1</v>
          </cell>
          <cell r="M2506">
            <v>2</v>
          </cell>
          <cell r="N2506">
            <v>3</v>
          </cell>
          <cell r="O2506">
            <v>4</v>
          </cell>
          <cell r="P2506">
            <v>5</v>
          </cell>
          <cell r="Q2506">
            <v>6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A2507">
            <v>8001077</v>
          </cell>
          <cell r="C2507" t="str">
            <v>极限挑战怪物事件</v>
          </cell>
          <cell r="F2507">
            <v>80010771</v>
          </cell>
          <cell r="G2507">
            <v>80010772</v>
          </cell>
          <cell r="H2507">
            <v>80010773</v>
          </cell>
          <cell r="I2507">
            <v>80010774</v>
          </cell>
          <cell r="J2507">
            <v>80010775</v>
          </cell>
          <cell r="K2507">
            <v>80010776</v>
          </cell>
          <cell r="L2507">
            <v>1</v>
          </cell>
          <cell r="M2507">
            <v>2</v>
          </cell>
          <cell r="N2507">
            <v>3</v>
          </cell>
          <cell r="O2507">
            <v>4</v>
          </cell>
          <cell r="P2507">
            <v>5</v>
          </cell>
          <cell r="Q2507">
            <v>6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AC2507">
            <v>0</v>
          </cell>
          <cell r="AD2507">
            <v>0</v>
          </cell>
          <cell r="AE2507">
            <v>0</v>
          </cell>
          <cell r="AF2507">
            <v>0</v>
          </cell>
          <cell r="AG2507">
            <v>0</v>
          </cell>
          <cell r="AH2507">
            <v>0</v>
          </cell>
        </row>
        <row r="2508">
          <cell r="A2508">
            <v>8001078</v>
          </cell>
          <cell r="C2508" t="str">
            <v>极限挑战怪物事件</v>
          </cell>
          <cell r="F2508">
            <v>80010781</v>
          </cell>
          <cell r="G2508">
            <v>80010782</v>
          </cell>
          <cell r="H2508">
            <v>80010783</v>
          </cell>
          <cell r="I2508">
            <v>80010784</v>
          </cell>
          <cell r="J2508">
            <v>80010785</v>
          </cell>
          <cell r="K2508">
            <v>80010786</v>
          </cell>
          <cell r="L2508">
            <v>1</v>
          </cell>
          <cell r="M2508">
            <v>2</v>
          </cell>
          <cell r="N2508">
            <v>3</v>
          </cell>
          <cell r="O2508">
            <v>4</v>
          </cell>
          <cell r="P2508">
            <v>5</v>
          </cell>
          <cell r="Q2508">
            <v>6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AC2508">
            <v>0</v>
          </cell>
          <cell r="AD2508">
            <v>0</v>
          </cell>
          <cell r="AE2508">
            <v>0</v>
          </cell>
          <cell r="AF2508">
            <v>0</v>
          </cell>
          <cell r="AG2508">
            <v>0</v>
          </cell>
          <cell r="AH2508">
            <v>0</v>
          </cell>
        </row>
        <row r="2509">
          <cell r="A2509">
            <v>8001079</v>
          </cell>
          <cell r="C2509" t="str">
            <v>极限挑战怪物事件</v>
          </cell>
          <cell r="F2509">
            <v>80010791</v>
          </cell>
          <cell r="G2509">
            <v>80010792</v>
          </cell>
          <cell r="H2509">
            <v>80010793</v>
          </cell>
          <cell r="I2509">
            <v>80010794</v>
          </cell>
          <cell r="J2509">
            <v>80010795</v>
          </cell>
          <cell r="K2509">
            <v>80010796</v>
          </cell>
          <cell r="L2509">
            <v>1</v>
          </cell>
          <cell r="M2509">
            <v>2</v>
          </cell>
          <cell r="N2509">
            <v>3</v>
          </cell>
          <cell r="O2509">
            <v>4</v>
          </cell>
          <cell r="P2509">
            <v>5</v>
          </cell>
          <cell r="Q2509">
            <v>6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AC2509">
            <v>0</v>
          </cell>
          <cell r="AD2509">
            <v>0</v>
          </cell>
          <cell r="AE2509">
            <v>0</v>
          </cell>
          <cell r="AF2509">
            <v>0</v>
          </cell>
          <cell r="AG2509">
            <v>0</v>
          </cell>
          <cell r="AH2509">
            <v>0</v>
          </cell>
        </row>
        <row r="2510">
          <cell r="A2510">
            <v>8001080</v>
          </cell>
          <cell r="C2510" t="str">
            <v>极限挑战怪物事件</v>
          </cell>
          <cell r="F2510">
            <v>80010801</v>
          </cell>
          <cell r="G2510">
            <v>80010802</v>
          </cell>
          <cell r="H2510">
            <v>80010803</v>
          </cell>
          <cell r="I2510">
            <v>80010804</v>
          </cell>
          <cell r="J2510">
            <v>80010805</v>
          </cell>
          <cell r="K2510">
            <v>80010806</v>
          </cell>
          <cell r="L2510">
            <v>1</v>
          </cell>
          <cell r="M2510">
            <v>2</v>
          </cell>
          <cell r="N2510">
            <v>3</v>
          </cell>
          <cell r="O2510">
            <v>4</v>
          </cell>
          <cell r="P2510">
            <v>5</v>
          </cell>
          <cell r="Q2510">
            <v>6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AC2510">
            <v>0</v>
          </cell>
          <cell r="AD2510">
            <v>0</v>
          </cell>
          <cell r="AE2510">
            <v>0</v>
          </cell>
          <cell r="AF2510">
            <v>0</v>
          </cell>
          <cell r="AG2510">
            <v>0</v>
          </cell>
          <cell r="AH2510">
            <v>0</v>
          </cell>
        </row>
        <row r="2511">
          <cell r="A2511">
            <v>8001081</v>
          </cell>
          <cell r="C2511" t="str">
            <v>极限挑战怪物事件</v>
          </cell>
          <cell r="F2511">
            <v>80010811</v>
          </cell>
          <cell r="G2511">
            <v>80010812</v>
          </cell>
          <cell r="H2511">
            <v>80010813</v>
          </cell>
          <cell r="I2511">
            <v>80010814</v>
          </cell>
          <cell r="J2511">
            <v>80010815</v>
          </cell>
          <cell r="K2511">
            <v>80010816</v>
          </cell>
          <cell r="L2511">
            <v>1</v>
          </cell>
          <cell r="M2511">
            <v>2</v>
          </cell>
          <cell r="N2511">
            <v>3</v>
          </cell>
          <cell r="O2511">
            <v>4</v>
          </cell>
          <cell r="P2511">
            <v>5</v>
          </cell>
          <cell r="Q2511">
            <v>6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AC2511">
            <v>0</v>
          </cell>
          <cell r="AD2511">
            <v>0</v>
          </cell>
          <cell r="AE2511">
            <v>0</v>
          </cell>
          <cell r="AF2511">
            <v>0</v>
          </cell>
          <cell r="AG2511">
            <v>0</v>
          </cell>
          <cell r="AH2511">
            <v>0</v>
          </cell>
        </row>
        <row r="2512">
          <cell r="A2512">
            <v>8001082</v>
          </cell>
          <cell r="C2512" t="str">
            <v>极限挑战怪物事件</v>
          </cell>
          <cell r="F2512">
            <v>80010821</v>
          </cell>
          <cell r="G2512">
            <v>80010822</v>
          </cell>
          <cell r="H2512">
            <v>80010823</v>
          </cell>
          <cell r="I2512">
            <v>80010824</v>
          </cell>
          <cell r="J2512">
            <v>80010825</v>
          </cell>
          <cell r="K2512">
            <v>80010826</v>
          </cell>
          <cell r="L2512">
            <v>1</v>
          </cell>
          <cell r="M2512">
            <v>2</v>
          </cell>
          <cell r="N2512">
            <v>3</v>
          </cell>
          <cell r="O2512">
            <v>4</v>
          </cell>
          <cell r="P2512">
            <v>5</v>
          </cell>
          <cell r="Q2512">
            <v>6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AC2512">
            <v>0</v>
          </cell>
          <cell r="AD2512">
            <v>0</v>
          </cell>
          <cell r="AE2512">
            <v>0</v>
          </cell>
          <cell r="AF2512">
            <v>0</v>
          </cell>
          <cell r="AG2512">
            <v>0</v>
          </cell>
          <cell r="AH2512">
            <v>0</v>
          </cell>
        </row>
        <row r="2513">
          <cell r="A2513">
            <v>8001083</v>
          </cell>
          <cell r="C2513" t="str">
            <v>极限挑战怪物事件</v>
          </cell>
          <cell r="F2513">
            <v>80010831</v>
          </cell>
          <cell r="G2513">
            <v>80010832</v>
          </cell>
          <cell r="H2513">
            <v>80010833</v>
          </cell>
          <cell r="I2513">
            <v>80010834</v>
          </cell>
          <cell r="J2513">
            <v>80010835</v>
          </cell>
          <cell r="K2513">
            <v>80010836</v>
          </cell>
          <cell r="L2513">
            <v>1</v>
          </cell>
          <cell r="M2513">
            <v>2</v>
          </cell>
          <cell r="N2513">
            <v>3</v>
          </cell>
          <cell r="O2513">
            <v>4</v>
          </cell>
          <cell r="P2513">
            <v>5</v>
          </cell>
          <cell r="Q2513">
            <v>6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AC2513">
            <v>0</v>
          </cell>
          <cell r="AD2513">
            <v>0</v>
          </cell>
          <cell r="AE2513">
            <v>0</v>
          </cell>
          <cell r="AF2513">
            <v>0</v>
          </cell>
          <cell r="AG2513">
            <v>0</v>
          </cell>
          <cell r="AH2513">
            <v>0</v>
          </cell>
        </row>
        <row r="2514">
          <cell r="A2514">
            <v>8001084</v>
          </cell>
          <cell r="C2514" t="str">
            <v>极限挑战怪物事件</v>
          </cell>
          <cell r="F2514">
            <v>80010841</v>
          </cell>
          <cell r="G2514">
            <v>80010842</v>
          </cell>
          <cell r="H2514">
            <v>80010843</v>
          </cell>
          <cell r="I2514">
            <v>80010844</v>
          </cell>
          <cell r="J2514">
            <v>80010845</v>
          </cell>
          <cell r="K2514">
            <v>80010846</v>
          </cell>
          <cell r="L2514">
            <v>1</v>
          </cell>
          <cell r="M2514">
            <v>2</v>
          </cell>
          <cell r="N2514">
            <v>3</v>
          </cell>
          <cell r="O2514">
            <v>4</v>
          </cell>
          <cell r="P2514">
            <v>5</v>
          </cell>
          <cell r="Q2514">
            <v>6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AC2514">
            <v>0</v>
          </cell>
          <cell r="AD2514">
            <v>0</v>
          </cell>
          <cell r="AE2514">
            <v>0</v>
          </cell>
          <cell r="AF2514">
            <v>0</v>
          </cell>
          <cell r="AG2514">
            <v>0</v>
          </cell>
          <cell r="AH2514">
            <v>0</v>
          </cell>
        </row>
        <row r="2515">
          <cell r="A2515">
            <v>8001085</v>
          </cell>
          <cell r="C2515" t="str">
            <v>极限挑战怪物事件</v>
          </cell>
          <cell r="F2515">
            <v>80010851</v>
          </cell>
          <cell r="G2515">
            <v>80010852</v>
          </cell>
          <cell r="H2515">
            <v>80010853</v>
          </cell>
          <cell r="I2515">
            <v>80010854</v>
          </cell>
          <cell r="J2515">
            <v>80010855</v>
          </cell>
          <cell r="K2515">
            <v>80010856</v>
          </cell>
          <cell r="L2515">
            <v>1</v>
          </cell>
          <cell r="M2515">
            <v>2</v>
          </cell>
          <cell r="N2515">
            <v>3</v>
          </cell>
          <cell r="O2515">
            <v>4</v>
          </cell>
          <cell r="P2515">
            <v>5</v>
          </cell>
          <cell r="Q2515">
            <v>6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AC2515">
            <v>0</v>
          </cell>
          <cell r="AD2515">
            <v>0</v>
          </cell>
          <cell r="AE2515">
            <v>0</v>
          </cell>
          <cell r="AF2515">
            <v>0</v>
          </cell>
          <cell r="AG2515">
            <v>0</v>
          </cell>
          <cell r="AH2515">
            <v>0</v>
          </cell>
        </row>
        <row r="2516">
          <cell r="A2516">
            <v>8001086</v>
          </cell>
          <cell r="C2516" t="str">
            <v>极限挑战怪物事件</v>
          </cell>
          <cell r="F2516">
            <v>80010861</v>
          </cell>
          <cell r="G2516">
            <v>80010862</v>
          </cell>
          <cell r="H2516">
            <v>80010863</v>
          </cell>
          <cell r="I2516">
            <v>80010864</v>
          </cell>
          <cell r="J2516">
            <v>80010865</v>
          </cell>
          <cell r="K2516">
            <v>80010866</v>
          </cell>
          <cell r="L2516">
            <v>1</v>
          </cell>
          <cell r="M2516">
            <v>2</v>
          </cell>
          <cell r="N2516">
            <v>3</v>
          </cell>
          <cell r="O2516">
            <v>4</v>
          </cell>
          <cell r="P2516">
            <v>5</v>
          </cell>
          <cell r="Q2516">
            <v>6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AC2516">
            <v>0</v>
          </cell>
          <cell r="AD2516">
            <v>0</v>
          </cell>
          <cell r="AE2516">
            <v>0</v>
          </cell>
          <cell r="AF2516">
            <v>0</v>
          </cell>
          <cell r="AG2516">
            <v>0</v>
          </cell>
          <cell r="AH2516">
            <v>0</v>
          </cell>
        </row>
        <row r="2517">
          <cell r="A2517">
            <v>8001087</v>
          </cell>
          <cell r="C2517" t="str">
            <v>极限挑战怪物事件</v>
          </cell>
          <cell r="F2517">
            <v>80010871</v>
          </cell>
          <cell r="G2517">
            <v>80010872</v>
          </cell>
          <cell r="H2517">
            <v>80010873</v>
          </cell>
          <cell r="I2517">
            <v>80010874</v>
          </cell>
          <cell r="J2517">
            <v>80010875</v>
          </cell>
          <cell r="K2517">
            <v>80010876</v>
          </cell>
          <cell r="L2517">
            <v>1</v>
          </cell>
          <cell r="M2517">
            <v>2</v>
          </cell>
          <cell r="N2517">
            <v>3</v>
          </cell>
          <cell r="O2517">
            <v>4</v>
          </cell>
          <cell r="P2517">
            <v>5</v>
          </cell>
          <cell r="Q2517">
            <v>6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  <cell r="AG2517">
            <v>0</v>
          </cell>
          <cell r="AH2517">
            <v>0</v>
          </cell>
        </row>
        <row r="2518">
          <cell r="A2518">
            <v>8001088</v>
          </cell>
          <cell r="C2518" t="str">
            <v>极限挑战怪物事件</v>
          </cell>
          <cell r="F2518">
            <v>80010881</v>
          </cell>
          <cell r="G2518">
            <v>80010882</v>
          </cell>
          <cell r="H2518">
            <v>80010883</v>
          </cell>
          <cell r="I2518">
            <v>80010884</v>
          </cell>
          <cell r="J2518">
            <v>80010885</v>
          </cell>
          <cell r="K2518">
            <v>80010886</v>
          </cell>
          <cell r="L2518">
            <v>1</v>
          </cell>
          <cell r="M2518">
            <v>2</v>
          </cell>
          <cell r="N2518">
            <v>3</v>
          </cell>
          <cell r="O2518">
            <v>4</v>
          </cell>
          <cell r="P2518">
            <v>5</v>
          </cell>
          <cell r="Q2518">
            <v>6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AC2518">
            <v>0</v>
          </cell>
          <cell r="AD2518">
            <v>0</v>
          </cell>
          <cell r="AE2518">
            <v>0</v>
          </cell>
          <cell r="AF2518">
            <v>0</v>
          </cell>
          <cell r="AG2518">
            <v>0</v>
          </cell>
          <cell r="AH2518">
            <v>0</v>
          </cell>
        </row>
        <row r="2519">
          <cell r="A2519">
            <v>8001089</v>
          </cell>
          <cell r="C2519" t="str">
            <v>极限挑战怪物事件</v>
          </cell>
          <cell r="F2519">
            <v>80010891</v>
          </cell>
          <cell r="G2519">
            <v>80010892</v>
          </cell>
          <cell r="H2519">
            <v>80010893</v>
          </cell>
          <cell r="I2519">
            <v>80010894</v>
          </cell>
          <cell r="J2519">
            <v>80010895</v>
          </cell>
          <cell r="K2519">
            <v>80010896</v>
          </cell>
          <cell r="L2519">
            <v>1</v>
          </cell>
          <cell r="M2519">
            <v>2</v>
          </cell>
          <cell r="N2519">
            <v>3</v>
          </cell>
          <cell r="O2519">
            <v>4</v>
          </cell>
          <cell r="P2519">
            <v>5</v>
          </cell>
          <cell r="Q2519">
            <v>6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AC2519">
            <v>0</v>
          </cell>
          <cell r="AD2519">
            <v>0</v>
          </cell>
          <cell r="AE2519">
            <v>0</v>
          </cell>
          <cell r="AF2519">
            <v>0</v>
          </cell>
          <cell r="AG2519">
            <v>0</v>
          </cell>
          <cell r="AH2519">
            <v>0</v>
          </cell>
        </row>
        <row r="2520">
          <cell r="A2520">
            <v>8001090</v>
          </cell>
          <cell r="C2520" t="str">
            <v>极限挑战怪物事件</v>
          </cell>
          <cell r="F2520">
            <v>80010901</v>
          </cell>
          <cell r="G2520">
            <v>80010902</v>
          </cell>
          <cell r="H2520">
            <v>80010903</v>
          </cell>
          <cell r="I2520">
            <v>80010904</v>
          </cell>
          <cell r="J2520">
            <v>80010905</v>
          </cell>
          <cell r="K2520">
            <v>80010906</v>
          </cell>
          <cell r="L2520">
            <v>1</v>
          </cell>
          <cell r="M2520">
            <v>2</v>
          </cell>
          <cell r="N2520">
            <v>3</v>
          </cell>
          <cell r="O2520">
            <v>4</v>
          </cell>
          <cell r="P2520">
            <v>5</v>
          </cell>
          <cell r="Q2520">
            <v>6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AC2520">
            <v>0</v>
          </cell>
          <cell r="AD2520">
            <v>0</v>
          </cell>
          <cell r="AE2520">
            <v>0</v>
          </cell>
          <cell r="AF2520">
            <v>0</v>
          </cell>
          <cell r="AG2520">
            <v>0</v>
          </cell>
          <cell r="AH2520">
            <v>0</v>
          </cell>
        </row>
        <row r="2521">
          <cell r="A2521">
            <v>8001091</v>
          </cell>
          <cell r="C2521" t="str">
            <v>极限挑战怪物事件</v>
          </cell>
          <cell r="F2521">
            <v>80010911</v>
          </cell>
          <cell r="G2521">
            <v>80010912</v>
          </cell>
          <cell r="H2521">
            <v>80010913</v>
          </cell>
          <cell r="I2521">
            <v>80010914</v>
          </cell>
          <cell r="J2521">
            <v>80010915</v>
          </cell>
          <cell r="K2521">
            <v>80010916</v>
          </cell>
          <cell r="L2521">
            <v>1</v>
          </cell>
          <cell r="M2521">
            <v>2</v>
          </cell>
          <cell r="N2521">
            <v>3</v>
          </cell>
          <cell r="O2521">
            <v>4</v>
          </cell>
          <cell r="P2521">
            <v>5</v>
          </cell>
          <cell r="Q2521">
            <v>6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AC2521">
            <v>0</v>
          </cell>
          <cell r="AD2521">
            <v>0</v>
          </cell>
          <cell r="AE2521">
            <v>0</v>
          </cell>
          <cell r="AF2521">
            <v>0</v>
          </cell>
          <cell r="AG2521">
            <v>0</v>
          </cell>
          <cell r="AH2521">
            <v>0</v>
          </cell>
        </row>
        <row r="2522">
          <cell r="A2522">
            <v>8001092</v>
          </cell>
          <cell r="C2522" t="str">
            <v>极限挑战怪物事件</v>
          </cell>
          <cell r="F2522">
            <v>80010921</v>
          </cell>
          <cell r="G2522">
            <v>80010922</v>
          </cell>
          <cell r="H2522">
            <v>80010923</v>
          </cell>
          <cell r="I2522">
            <v>80010924</v>
          </cell>
          <cell r="J2522">
            <v>80010925</v>
          </cell>
          <cell r="K2522">
            <v>80010926</v>
          </cell>
          <cell r="L2522">
            <v>1</v>
          </cell>
          <cell r="M2522">
            <v>2</v>
          </cell>
          <cell r="N2522">
            <v>3</v>
          </cell>
          <cell r="O2522">
            <v>4</v>
          </cell>
          <cell r="P2522">
            <v>5</v>
          </cell>
          <cell r="Q2522">
            <v>6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AC2522">
            <v>0</v>
          </cell>
          <cell r="AD2522">
            <v>0</v>
          </cell>
          <cell r="AE2522">
            <v>0</v>
          </cell>
          <cell r="AF2522">
            <v>0</v>
          </cell>
          <cell r="AG2522">
            <v>0</v>
          </cell>
          <cell r="AH2522">
            <v>0</v>
          </cell>
        </row>
        <row r="2523">
          <cell r="A2523">
            <v>8001093</v>
          </cell>
          <cell r="C2523" t="str">
            <v>极限挑战怪物事件</v>
          </cell>
          <cell r="F2523">
            <v>80010931</v>
          </cell>
          <cell r="G2523">
            <v>80010932</v>
          </cell>
          <cell r="H2523">
            <v>80010933</v>
          </cell>
          <cell r="I2523">
            <v>80010934</v>
          </cell>
          <cell r="J2523">
            <v>80010935</v>
          </cell>
          <cell r="K2523">
            <v>80010936</v>
          </cell>
          <cell r="L2523">
            <v>1</v>
          </cell>
          <cell r="M2523">
            <v>2</v>
          </cell>
          <cell r="N2523">
            <v>3</v>
          </cell>
          <cell r="O2523">
            <v>4</v>
          </cell>
          <cell r="P2523">
            <v>5</v>
          </cell>
          <cell r="Q2523">
            <v>6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AC2523">
            <v>0</v>
          </cell>
          <cell r="AD2523">
            <v>0</v>
          </cell>
          <cell r="AE2523">
            <v>0</v>
          </cell>
          <cell r="AF2523">
            <v>0</v>
          </cell>
          <cell r="AG2523">
            <v>0</v>
          </cell>
          <cell r="AH2523">
            <v>0</v>
          </cell>
        </row>
        <row r="2524">
          <cell r="A2524">
            <v>8001094</v>
          </cell>
          <cell r="C2524" t="str">
            <v>极限挑战怪物事件</v>
          </cell>
          <cell r="F2524">
            <v>80010941</v>
          </cell>
          <cell r="G2524">
            <v>80010942</v>
          </cell>
          <cell r="H2524">
            <v>80010943</v>
          </cell>
          <cell r="I2524">
            <v>80010944</v>
          </cell>
          <cell r="J2524">
            <v>80010945</v>
          </cell>
          <cell r="K2524">
            <v>80010946</v>
          </cell>
          <cell r="L2524">
            <v>1</v>
          </cell>
          <cell r="M2524">
            <v>2</v>
          </cell>
          <cell r="N2524">
            <v>3</v>
          </cell>
          <cell r="O2524">
            <v>4</v>
          </cell>
          <cell r="P2524">
            <v>5</v>
          </cell>
          <cell r="Q2524">
            <v>6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AC2524">
            <v>0</v>
          </cell>
          <cell r="AD2524">
            <v>0</v>
          </cell>
          <cell r="AE2524">
            <v>0</v>
          </cell>
          <cell r="AF2524">
            <v>0</v>
          </cell>
          <cell r="AG2524">
            <v>0</v>
          </cell>
          <cell r="AH2524">
            <v>0</v>
          </cell>
        </row>
        <row r="2525">
          <cell r="A2525">
            <v>8001095</v>
          </cell>
          <cell r="C2525" t="str">
            <v>极限挑战怪物事件</v>
          </cell>
          <cell r="F2525">
            <v>80010951</v>
          </cell>
          <cell r="G2525">
            <v>80010952</v>
          </cell>
          <cell r="H2525">
            <v>80010953</v>
          </cell>
          <cell r="I2525">
            <v>80010954</v>
          </cell>
          <cell r="J2525">
            <v>80010955</v>
          </cell>
          <cell r="K2525">
            <v>80010956</v>
          </cell>
          <cell r="L2525">
            <v>1</v>
          </cell>
          <cell r="M2525">
            <v>2</v>
          </cell>
          <cell r="N2525">
            <v>3</v>
          </cell>
          <cell r="O2525">
            <v>4</v>
          </cell>
          <cell r="P2525">
            <v>5</v>
          </cell>
          <cell r="Q2525">
            <v>6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AC2525">
            <v>0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A2526">
            <v>8001096</v>
          </cell>
          <cell r="C2526" t="str">
            <v>极限挑战怪物事件</v>
          </cell>
          <cell r="F2526">
            <v>80010961</v>
          </cell>
          <cell r="G2526">
            <v>80010962</v>
          </cell>
          <cell r="H2526">
            <v>80010963</v>
          </cell>
          <cell r="I2526">
            <v>80010964</v>
          </cell>
          <cell r="J2526">
            <v>80010965</v>
          </cell>
          <cell r="K2526">
            <v>80010966</v>
          </cell>
          <cell r="L2526">
            <v>1</v>
          </cell>
          <cell r="M2526">
            <v>2</v>
          </cell>
          <cell r="N2526">
            <v>3</v>
          </cell>
          <cell r="O2526">
            <v>4</v>
          </cell>
          <cell r="P2526">
            <v>5</v>
          </cell>
          <cell r="Q2526">
            <v>6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AC2526">
            <v>0</v>
          </cell>
          <cell r="AD2526">
            <v>0</v>
          </cell>
          <cell r="AE2526">
            <v>0</v>
          </cell>
          <cell r="AF2526">
            <v>0</v>
          </cell>
          <cell r="AG2526">
            <v>0</v>
          </cell>
          <cell r="AH2526">
            <v>0</v>
          </cell>
        </row>
        <row r="2527">
          <cell r="A2527">
            <v>8001097</v>
          </cell>
          <cell r="C2527" t="str">
            <v>极限挑战怪物事件</v>
          </cell>
          <cell r="F2527">
            <v>80010971</v>
          </cell>
          <cell r="G2527">
            <v>80010972</v>
          </cell>
          <cell r="H2527">
            <v>80010973</v>
          </cell>
          <cell r="I2527">
            <v>80010974</v>
          </cell>
          <cell r="J2527">
            <v>80010975</v>
          </cell>
          <cell r="K2527">
            <v>80010976</v>
          </cell>
          <cell r="L2527">
            <v>1</v>
          </cell>
          <cell r="M2527">
            <v>2</v>
          </cell>
          <cell r="N2527">
            <v>3</v>
          </cell>
          <cell r="O2527">
            <v>4</v>
          </cell>
          <cell r="P2527">
            <v>5</v>
          </cell>
          <cell r="Q2527">
            <v>6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AC2527">
            <v>0</v>
          </cell>
          <cell r="AD2527">
            <v>0</v>
          </cell>
          <cell r="AE2527">
            <v>0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A2528">
            <v>8001098</v>
          </cell>
          <cell r="C2528" t="str">
            <v>极限挑战怪物事件</v>
          </cell>
          <cell r="F2528">
            <v>80010981</v>
          </cell>
          <cell r="G2528">
            <v>80010982</v>
          </cell>
          <cell r="H2528">
            <v>80010983</v>
          </cell>
          <cell r="I2528">
            <v>80010984</v>
          </cell>
          <cell r="J2528">
            <v>80010985</v>
          </cell>
          <cell r="K2528">
            <v>80010986</v>
          </cell>
          <cell r="L2528">
            <v>1</v>
          </cell>
          <cell r="M2528">
            <v>2</v>
          </cell>
          <cell r="N2528">
            <v>3</v>
          </cell>
          <cell r="O2528">
            <v>4</v>
          </cell>
          <cell r="P2528">
            <v>5</v>
          </cell>
          <cell r="Q2528">
            <v>6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AC2528">
            <v>0</v>
          </cell>
          <cell r="AD2528">
            <v>0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A2529">
            <v>8001099</v>
          </cell>
          <cell r="C2529" t="str">
            <v>极限挑战怪物事件</v>
          </cell>
          <cell r="F2529">
            <v>80010991</v>
          </cell>
          <cell r="G2529">
            <v>80010992</v>
          </cell>
          <cell r="H2529">
            <v>80010993</v>
          </cell>
          <cell r="I2529">
            <v>80010994</v>
          </cell>
          <cell r="J2529">
            <v>80010995</v>
          </cell>
          <cell r="K2529">
            <v>80010996</v>
          </cell>
          <cell r="L2529">
            <v>1</v>
          </cell>
          <cell r="M2529">
            <v>2</v>
          </cell>
          <cell r="N2529">
            <v>3</v>
          </cell>
          <cell r="O2529">
            <v>4</v>
          </cell>
          <cell r="P2529">
            <v>5</v>
          </cell>
          <cell r="Q2529">
            <v>6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AC2529">
            <v>0</v>
          </cell>
          <cell r="AD2529">
            <v>0</v>
          </cell>
          <cell r="AE2529">
            <v>0</v>
          </cell>
          <cell r="AF2529">
            <v>0</v>
          </cell>
          <cell r="AG2529">
            <v>0</v>
          </cell>
          <cell r="AH2529">
            <v>0</v>
          </cell>
        </row>
        <row r="2530">
          <cell r="A2530">
            <v>8001100</v>
          </cell>
          <cell r="C2530" t="str">
            <v>极限挑战怪物事件</v>
          </cell>
          <cell r="F2530">
            <v>80011001</v>
          </cell>
          <cell r="G2530">
            <v>80011002</v>
          </cell>
          <cell r="H2530">
            <v>80011003</v>
          </cell>
          <cell r="I2530">
            <v>80011004</v>
          </cell>
          <cell r="J2530">
            <v>80011005</v>
          </cell>
          <cell r="K2530">
            <v>80011006</v>
          </cell>
          <cell r="L2530">
            <v>1</v>
          </cell>
          <cell r="M2530">
            <v>2</v>
          </cell>
          <cell r="N2530">
            <v>3</v>
          </cell>
          <cell r="O2530">
            <v>4</v>
          </cell>
          <cell r="P2530">
            <v>5</v>
          </cell>
          <cell r="Q2530">
            <v>6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AC2530">
            <v>0</v>
          </cell>
          <cell r="AD2530">
            <v>0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A2531" t="str">
            <v>9001011</v>
          </cell>
          <cell r="C2531" t="str">
            <v>帮派副本</v>
          </cell>
          <cell r="F2531" t="str">
            <v>90010111</v>
          </cell>
          <cell r="G2531">
            <v>90010112</v>
          </cell>
          <cell r="H2531">
            <v>90010113</v>
          </cell>
          <cell r="I2531">
            <v>90010114</v>
          </cell>
          <cell r="J2531">
            <v>90010115</v>
          </cell>
          <cell r="K2531">
            <v>90010116</v>
          </cell>
          <cell r="L2531">
            <v>1</v>
          </cell>
          <cell r="M2531">
            <v>2</v>
          </cell>
          <cell r="N2531">
            <v>3</v>
          </cell>
          <cell r="O2531">
            <v>4</v>
          </cell>
          <cell r="P2531">
            <v>5</v>
          </cell>
          <cell r="Q2531">
            <v>6</v>
          </cell>
        </row>
        <row r="2532">
          <cell r="A2532" t="str">
            <v>9001021</v>
          </cell>
          <cell r="C2532" t="str">
            <v>帮派副本</v>
          </cell>
          <cell r="F2532" t="str">
            <v>90010211</v>
          </cell>
          <cell r="G2532">
            <v>90010212</v>
          </cell>
          <cell r="H2532">
            <v>90010213</v>
          </cell>
          <cell r="I2532">
            <v>90010214</v>
          </cell>
          <cell r="J2532">
            <v>90010215</v>
          </cell>
          <cell r="K2532">
            <v>90010216</v>
          </cell>
          <cell r="L2532">
            <v>1</v>
          </cell>
          <cell r="M2532">
            <v>2</v>
          </cell>
          <cell r="N2532">
            <v>3</v>
          </cell>
          <cell r="O2532">
            <v>4</v>
          </cell>
          <cell r="P2532">
            <v>5</v>
          </cell>
          <cell r="Q2532">
            <v>6</v>
          </cell>
        </row>
        <row r="2533">
          <cell r="A2533" t="str">
            <v>9001031</v>
          </cell>
          <cell r="C2533" t="str">
            <v>帮派副本</v>
          </cell>
          <cell r="F2533" t="str">
            <v>90010311</v>
          </cell>
          <cell r="G2533">
            <v>90010312</v>
          </cell>
          <cell r="H2533">
            <v>90010313</v>
          </cell>
          <cell r="I2533">
            <v>90010314</v>
          </cell>
          <cell r="J2533">
            <v>90010315</v>
          </cell>
          <cell r="K2533">
            <v>90010316</v>
          </cell>
          <cell r="L2533">
            <v>1</v>
          </cell>
          <cell r="M2533">
            <v>2</v>
          </cell>
          <cell r="N2533">
            <v>3</v>
          </cell>
          <cell r="O2533">
            <v>4</v>
          </cell>
          <cell r="P2533">
            <v>5</v>
          </cell>
          <cell r="Q2533">
            <v>6</v>
          </cell>
        </row>
        <row r="2534">
          <cell r="A2534" t="str">
            <v>9001041</v>
          </cell>
          <cell r="C2534" t="str">
            <v>帮派副本</v>
          </cell>
          <cell r="F2534" t="str">
            <v>90010411</v>
          </cell>
          <cell r="G2534">
            <v>90010412</v>
          </cell>
          <cell r="H2534">
            <v>90010413</v>
          </cell>
          <cell r="I2534">
            <v>90010414</v>
          </cell>
          <cell r="J2534">
            <v>90010415</v>
          </cell>
          <cell r="K2534">
            <v>90010416</v>
          </cell>
          <cell r="L2534">
            <v>1</v>
          </cell>
          <cell r="M2534">
            <v>2</v>
          </cell>
          <cell r="N2534">
            <v>3</v>
          </cell>
          <cell r="O2534">
            <v>4</v>
          </cell>
          <cell r="P2534">
            <v>5</v>
          </cell>
          <cell r="Q2534">
            <v>6</v>
          </cell>
        </row>
        <row r="2535">
          <cell r="A2535" t="str">
            <v>9001051</v>
          </cell>
          <cell r="C2535" t="str">
            <v>帮派副本</v>
          </cell>
          <cell r="F2535" t="str">
            <v>90010511</v>
          </cell>
          <cell r="G2535">
            <v>90010512</v>
          </cell>
          <cell r="H2535">
            <v>90010513</v>
          </cell>
          <cell r="I2535">
            <v>90010514</v>
          </cell>
          <cell r="J2535">
            <v>90010515</v>
          </cell>
          <cell r="K2535">
            <v>90010516</v>
          </cell>
          <cell r="L2535">
            <v>1</v>
          </cell>
          <cell r="M2535">
            <v>2</v>
          </cell>
          <cell r="N2535">
            <v>3</v>
          </cell>
          <cell r="O2535">
            <v>4</v>
          </cell>
          <cell r="P2535">
            <v>5</v>
          </cell>
          <cell r="Q2535">
            <v>6</v>
          </cell>
        </row>
        <row r="2536">
          <cell r="A2536" t="str">
            <v>9002011</v>
          </cell>
          <cell r="C2536" t="str">
            <v>帮派副本</v>
          </cell>
          <cell r="F2536" t="str">
            <v>90020111</v>
          </cell>
          <cell r="G2536">
            <v>90020112</v>
          </cell>
          <cell r="H2536">
            <v>90020113</v>
          </cell>
          <cell r="I2536">
            <v>90020114</v>
          </cell>
          <cell r="J2536">
            <v>90020115</v>
          </cell>
          <cell r="K2536">
            <v>90020116</v>
          </cell>
          <cell r="L2536">
            <v>1</v>
          </cell>
          <cell r="M2536">
            <v>2</v>
          </cell>
          <cell r="N2536">
            <v>3</v>
          </cell>
          <cell r="O2536">
            <v>4</v>
          </cell>
          <cell r="P2536">
            <v>5</v>
          </cell>
          <cell r="Q2536">
            <v>6</v>
          </cell>
        </row>
        <row r="2537">
          <cell r="A2537" t="str">
            <v>9002021</v>
          </cell>
          <cell r="C2537" t="str">
            <v>帮派副本</v>
          </cell>
          <cell r="F2537" t="str">
            <v>90020211</v>
          </cell>
          <cell r="G2537">
            <v>90020212</v>
          </cell>
          <cell r="H2537">
            <v>90020213</v>
          </cell>
          <cell r="I2537">
            <v>90020214</v>
          </cell>
          <cell r="J2537">
            <v>90020215</v>
          </cell>
          <cell r="K2537">
            <v>90020216</v>
          </cell>
          <cell r="L2537">
            <v>1</v>
          </cell>
          <cell r="M2537">
            <v>2</v>
          </cell>
          <cell r="N2537">
            <v>3</v>
          </cell>
          <cell r="O2537">
            <v>4</v>
          </cell>
          <cell r="P2537">
            <v>5</v>
          </cell>
          <cell r="Q2537">
            <v>6</v>
          </cell>
        </row>
        <row r="2538">
          <cell r="A2538" t="str">
            <v>9002031</v>
          </cell>
          <cell r="C2538" t="str">
            <v>帮派副本</v>
          </cell>
          <cell r="F2538" t="str">
            <v>90020311</v>
          </cell>
          <cell r="G2538">
            <v>90020312</v>
          </cell>
          <cell r="H2538">
            <v>90020313</v>
          </cell>
          <cell r="I2538">
            <v>90020314</v>
          </cell>
          <cell r="J2538">
            <v>90020315</v>
          </cell>
          <cell r="K2538">
            <v>90020316</v>
          </cell>
          <cell r="L2538">
            <v>1</v>
          </cell>
          <cell r="M2538">
            <v>2</v>
          </cell>
          <cell r="N2538">
            <v>3</v>
          </cell>
          <cell r="O2538">
            <v>4</v>
          </cell>
          <cell r="P2538">
            <v>5</v>
          </cell>
          <cell r="Q2538">
            <v>6</v>
          </cell>
        </row>
        <row r="2539">
          <cell r="A2539" t="str">
            <v>9002041</v>
          </cell>
          <cell r="C2539" t="str">
            <v>帮派副本</v>
          </cell>
          <cell r="F2539" t="str">
            <v>90020411</v>
          </cell>
          <cell r="G2539">
            <v>90020412</v>
          </cell>
          <cell r="H2539">
            <v>90020413</v>
          </cell>
          <cell r="I2539">
            <v>90020414</v>
          </cell>
          <cell r="J2539">
            <v>90020415</v>
          </cell>
          <cell r="K2539">
            <v>90020416</v>
          </cell>
          <cell r="L2539">
            <v>1</v>
          </cell>
          <cell r="M2539">
            <v>2</v>
          </cell>
          <cell r="N2539">
            <v>3</v>
          </cell>
          <cell r="O2539">
            <v>4</v>
          </cell>
          <cell r="P2539">
            <v>5</v>
          </cell>
          <cell r="Q2539">
            <v>6</v>
          </cell>
        </row>
        <row r="2540">
          <cell r="A2540" t="str">
            <v>9002051</v>
          </cell>
          <cell r="C2540" t="str">
            <v>帮派副本</v>
          </cell>
          <cell r="F2540" t="str">
            <v>90020511</v>
          </cell>
          <cell r="G2540">
            <v>90020512</v>
          </cell>
          <cell r="H2540">
            <v>90020513</v>
          </cell>
          <cell r="I2540">
            <v>90020514</v>
          </cell>
          <cell r="J2540">
            <v>90020515</v>
          </cell>
          <cell r="K2540">
            <v>90020516</v>
          </cell>
          <cell r="L2540">
            <v>1</v>
          </cell>
          <cell r="M2540">
            <v>2</v>
          </cell>
          <cell r="N2540">
            <v>3</v>
          </cell>
          <cell r="O2540">
            <v>4</v>
          </cell>
          <cell r="P2540">
            <v>5</v>
          </cell>
          <cell r="Q2540">
            <v>6</v>
          </cell>
        </row>
        <row r="2541">
          <cell r="A2541" t="str">
            <v>9003011</v>
          </cell>
          <cell r="C2541" t="str">
            <v>帮派副本</v>
          </cell>
          <cell r="F2541" t="str">
            <v>90030111</v>
          </cell>
          <cell r="G2541">
            <v>90030112</v>
          </cell>
          <cell r="H2541">
            <v>90030113</v>
          </cell>
          <cell r="I2541">
            <v>90030114</v>
          </cell>
          <cell r="J2541">
            <v>90030115</v>
          </cell>
          <cell r="K2541">
            <v>90030116</v>
          </cell>
          <cell r="L2541">
            <v>1</v>
          </cell>
          <cell r="M2541">
            <v>2</v>
          </cell>
          <cell r="N2541">
            <v>3</v>
          </cell>
          <cell r="O2541">
            <v>4</v>
          </cell>
          <cell r="P2541">
            <v>5</v>
          </cell>
          <cell r="Q2541">
            <v>6</v>
          </cell>
        </row>
        <row r="2542">
          <cell r="A2542" t="str">
            <v>9003021</v>
          </cell>
          <cell r="C2542" t="str">
            <v>帮派副本</v>
          </cell>
          <cell r="F2542" t="str">
            <v>90030211</v>
          </cell>
          <cell r="G2542">
            <v>90030212</v>
          </cell>
          <cell r="H2542">
            <v>90030213</v>
          </cell>
          <cell r="I2542">
            <v>90030214</v>
          </cell>
          <cell r="J2542">
            <v>90030215</v>
          </cell>
          <cell r="K2542">
            <v>90030216</v>
          </cell>
          <cell r="L2542">
            <v>1</v>
          </cell>
          <cell r="M2542">
            <v>2</v>
          </cell>
          <cell r="N2542">
            <v>3</v>
          </cell>
          <cell r="O2542">
            <v>4</v>
          </cell>
          <cell r="P2542">
            <v>5</v>
          </cell>
          <cell r="Q2542">
            <v>6</v>
          </cell>
        </row>
        <row r="2543">
          <cell r="A2543" t="str">
            <v>9003031</v>
          </cell>
          <cell r="C2543" t="str">
            <v>帮派副本</v>
          </cell>
          <cell r="F2543" t="str">
            <v>90030311</v>
          </cell>
          <cell r="G2543">
            <v>90030312</v>
          </cell>
          <cell r="H2543">
            <v>90030313</v>
          </cell>
          <cell r="I2543">
            <v>90030314</v>
          </cell>
          <cell r="J2543">
            <v>90030315</v>
          </cell>
          <cell r="K2543">
            <v>90030316</v>
          </cell>
          <cell r="L2543">
            <v>1</v>
          </cell>
          <cell r="M2543">
            <v>2</v>
          </cell>
          <cell r="N2543">
            <v>3</v>
          </cell>
          <cell r="O2543">
            <v>4</v>
          </cell>
          <cell r="P2543">
            <v>5</v>
          </cell>
          <cell r="Q2543">
            <v>6</v>
          </cell>
        </row>
        <row r="2544">
          <cell r="A2544" t="str">
            <v>9003041</v>
          </cell>
          <cell r="C2544" t="str">
            <v>帮派副本</v>
          </cell>
          <cell r="F2544" t="str">
            <v>90030411</v>
          </cell>
          <cell r="G2544">
            <v>90030412</v>
          </cell>
          <cell r="H2544">
            <v>90030413</v>
          </cell>
          <cell r="I2544">
            <v>90030414</v>
          </cell>
          <cell r="J2544">
            <v>90030415</v>
          </cell>
          <cell r="K2544">
            <v>90030416</v>
          </cell>
          <cell r="L2544">
            <v>1</v>
          </cell>
          <cell r="M2544">
            <v>2</v>
          </cell>
          <cell r="N2544">
            <v>3</v>
          </cell>
          <cell r="O2544">
            <v>4</v>
          </cell>
          <cell r="P2544">
            <v>5</v>
          </cell>
          <cell r="Q2544">
            <v>6</v>
          </cell>
        </row>
        <row r="2545">
          <cell r="A2545" t="str">
            <v>9003051</v>
          </cell>
          <cell r="C2545" t="str">
            <v>帮派副本</v>
          </cell>
          <cell r="F2545" t="str">
            <v>90030511</v>
          </cell>
          <cell r="G2545">
            <v>90030512</v>
          </cell>
          <cell r="H2545">
            <v>90030513</v>
          </cell>
          <cell r="I2545">
            <v>90030514</v>
          </cell>
          <cell r="J2545">
            <v>90030515</v>
          </cell>
          <cell r="K2545">
            <v>90030516</v>
          </cell>
          <cell r="L2545">
            <v>1</v>
          </cell>
          <cell r="M2545">
            <v>2</v>
          </cell>
          <cell r="N2545">
            <v>3</v>
          </cell>
          <cell r="O2545">
            <v>4</v>
          </cell>
          <cell r="P2545">
            <v>5</v>
          </cell>
          <cell r="Q2545">
            <v>6</v>
          </cell>
        </row>
        <row r="2546">
          <cell r="A2546" t="str">
            <v>9004011</v>
          </cell>
          <cell r="C2546" t="str">
            <v>帮派副本</v>
          </cell>
          <cell r="F2546" t="str">
            <v>90040111</v>
          </cell>
          <cell r="G2546">
            <v>90040112</v>
          </cell>
          <cell r="H2546">
            <v>90040113</v>
          </cell>
          <cell r="I2546">
            <v>90040114</v>
          </cell>
          <cell r="J2546">
            <v>90040115</v>
          </cell>
          <cell r="K2546">
            <v>90040116</v>
          </cell>
          <cell r="L2546">
            <v>1</v>
          </cell>
          <cell r="M2546">
            <v>2</v>
          </cell>
          <cell r="N2546">
            <v>3</v>
          </cell>
          <cell r="O2546">
            <v>4</v>
          </cell>
          <cell r="P2546">
            <v>5</v>
          </cell>
          <cell r="Q2546">
            <v>6</v>
          </cell>
        </row>
        <row r="2547">
          <cell r="A2547" t="str">
            <v>9004021</v>
          </cell>
          <cell r="C2547" t="str">
            <v>帮派副本</v>
          </cell>
          <cell r="F2547" t="str">
            <v>90040211</v>
          </cell>
          <cell r="G2547">
            <v>90040212</v>
          </cell>
          <cell r="H2547">
            <v>90040213</v>
          </cell>
          <cell r="I2547">
            <v>90040214</v>
          </cell>
          <cell r="J2547">
            <v>90040215</v>
          </cell>
          <cell r="K2547">
            <v>90040216</v>
          </cell>
          <cell r="L2547">
            <v>1</v>
          </cell>
          <cell r="M2547">
            <v>2</v>
          </cell>
          <cell r="N2547">
            <v>3</v>
          </cell>
          <cell r="O2547">
            <v>4</v>
          </cell>
          <cell r="P2547">
            <v>5</v>
          </cell>
          <cell r="Q2547">
            <v>6</v>
          </cell>
        </row>
        <row r="2548">
          <cell r="A2548" t="str">
            <v>9004031</v>
          </cell>
          <cell r="C2548" t="str">
            <v>帮派副本</v>
          </cell>
          <cell r="F2548" t="str">
            <v>90040311</v>
          </cell>
          <cell r="G2548">
            <v>90040312</v>
          </cell>
          <cell r="H2548">
            <v>90040313</v>
          </cell>
          <cell r="I2548">
            <v>90040314</v>
          </cell>
          <cell r="J2548">
            <v>90040315</v>
          </cell>
          <cell r="K2548">
            <v>90040316</v>
          </cell>
          <cell r="L2548">
            <v>1</v>
          </cell>
          <cell r="M2548">
            <v>2</v>
          </cell>
          <cell r="N2548">
            <v>3</v>
          </cell>
          <cell r="O2548">
            <v>4</v>
          </cell>
          <cell r="P2548">
            <v>5</v>
          </cell>
          <cell r="Q2548">
            <v>6</v>
          </cell>
        </row>
        <row r="2549">
          <cell r="A2549" t="str">
            <v>9004041</v>
          </cell>
          <cell r="C2549" t="str">
            <v>帮派副本</v>
          </cell>
          <cell r="F2549" t="str">
            <v>90040411</v>
          </cell>
          <cell r="G2549">
            <v>90040412</v>
          </cell>
          <cell r="H2549">
            <v>90040413</v>
          </cell>
          <cell r="I2549">
            <v>90040414</v>
          </cell>
          <cell r="J2549">
            <v>90040415</v>
          </cell>
          <cell r="K2549">
            <v>90040416</v>
          </cell>
          <cell r="L2549">
            <v>1</v>
          </cell>
          <cell r="M2549">
            <v>2</v>
          </cell>
          <cell r="N2549">
            <v>3</v>
          </cell>
          <cell r="O2549">
            <v>4</v>
          </cell>
          <cell r="P2549">
            <v>5</v>
          </cell>
          <cell r="Q2549">
            <v>6</v>
          </cell>
        </row>
        <row r="2550">
          <cell r="A2550" t="str">
            <v>9004051</v>
          </cell>
          <cell r="C2550" t="str">
            <v>帮派副本</v>
          </cell>
          <cell r="F2550" t="str">
            <v>90040511</v>
          </cell>
          <cell r="G2550">
            <v>90040512</v>
          </cell>
          <cell r="H2550">
            <v>90040513</v>
          </cell>
          <cell r="I2550">
            <v>90040514</v>
          </cell>
          <cell r="J2550">
            <v>90040515</v>
          </cell>
          <cell r="K2550">
            <v>90040516</v>
          </cell>
          <cell r="L2550">
            <v>1</v>
          </cell>
          <cell r="M2550">
            <v>2</v>
          </cell>
          <cell r="N2550">
            <v>3</v>
          </cell>
          <cell r="O2550">
            <v>4</v>
          </cell>
          <cell r="P2550">
            <v>5</v>
          </cell>
          <cell r="Q2550">
            <v>6</v>
          </cell>
        </row>
        <row r="2551">
          <cell r="A2551" t="str">
            <v>9005011</v>
          </cell>
          <cell r="C2551" t="str">
            <v>帮派副本</v>
          </cell>
          <cell r="F2551" t="str">
            <v>90050111</v>
          </cell>
          <cell r="G2551">
            <v>90050112</v>
          </cell>
          <cell r="H2551">
            <v>90050113</v>
          </cell>
          <cell r="I2551">
            <v>90050114</v>
          </cell>
          <cell r="J2551">
            <v>90050115</v>
          </cell>
          <cell r="K2551">
            <v>90050116</v>
          </cell>
          <cell r="L2551">
            <v>1</v>
          </cell>
          <cell r="M2551">
            <v>2</v>
          </cell>
          <cell r="N2551">
            <v>3</v>
          </cell>
          <cell r="O2551">
            <v>4</v>
          </cell>
          <cell r="P2551">
            <v>5</v>
          </cell>
          <cell r="Q2551">
            <v>6</v>
          </cell>
        </row>
        <row r="2552">
          <cell r="A2552" t="str">
            <v>9005021</v>
          </cell>
          <cell r="C2552" t="str">
            <v>帮派副本</v>
          </cell>
          <cell r="F2552" t="str">
            <v>90050211</v>
          </cell>
          <cell r="G2552">
            <v>90050212</v>
          </cell>
          <cell r="H2552">
            <v>90050213</v>
          </cell>
          <cell r="I2552">
            <v>90050214</v>
          </cell>
          <cell r="J2552">
            <v>90050215</v>
          </cell>
          <cell r="K2552">
            <v>90050216</v>
          </cell>
          <cell r="L2552">
            <v>1</v>
          </cell>
          <cell r="M2552">
            <v>2</v>
          </cell>
          <cell r="N2552">
            <v>3</v>
          </cell>
          <cell r="O2552">
            <v>4</v>
          </cell>
          <cell r="P2552">
            <v>5</v>
          </cell>
          <cell r="Q2552">
            <v>6</v>
          </cell>
        </row>
        <row r="2553">
          <cell r="A2553" t="str">
            <v>9005031</v>
          </cell>
          <cell r="C2553" t="str">
            <v>帮派副本</v>
          </cell>
          <cell r="F2553" t="str">
            <v>90050311</v>
          </cell>
          <cell r="G2553">
            <v>90050312</v>
          </cell>
          <cell r="H2553">
            <v>90050313</v>
          </cell>
          <cell r="I2553">
            <v>90050314</v>
          </cell>
          <cell r="J2553">
            <v>90050315</v>
          </cell>
          <cell r="K2553">
            <v>90050316</v>
          </cell>
          <cell r="L2553">
            <v>1</v>
          </cell>
          <cell r="M2553">
            <v>2</v>
          </cell>
          <cell r="N2553">
            <v>3</v>
          </cell>
          <cell r="O2553">
            <v>4</v>
          </cell>
          <cell r="P2553">
            <v>5</v>
          </cell>
          <cell r="Q2553">
            <v>6</v>
          </cell>
        </row>
        <row r="2554">
          <cell r="A2554" t="str">
            <v>9005041</v>
          </cell>
          <cell r="C2554" t="str">
            <v>帮派副本</v>
          </cell>
          <cell r="F2554" t="str">
            <v>90050411</v>
          </cell>
          <cell r="G2554">
            <v>90050412</v>
          </cell>
          <cell r="H2554">
            <v>90050413</v>
          </cell>
          <cell r="I2554">
            <v>90050414</v>
          </cell>
          <cell r="J2554">
            <v>90050415</v>
          </cell>
          <cell r="K2554">
            <v>90050416</v>
          </cell>
          <cell r="L2554">
            <v>1</v>
          </cell>
          <cell r="M2554">
            <v>2</v>
          </cell>
          <cell r="N2554">
            <v>3</v>
          </cell>
          <cell r="O2554">
            <v>4</v>
          </cell>
          <cell r="P2554">
            <v>5</v>
          </cell>
          <cell r="Q2554">
            <v>6</v>
          </cell>
        </row>
        <row r="2555">
          <cell r="A2555" t="str">
            <v>9005051</v>
          </cell>
          <cell r="C2555" t="str">
            <v>帮派副本</v>
          </cell>
          <cell r="F2555" t="str">
            <v>90050511</v>
          </cell>
          <cell r="G2555">
            <v>90050512</v>
          </cell>
          <cell r="H2555">
            <v>90050513</v>
          </cell>
          <cell r="I2555">
            <v>90050514</v>
          </cell>
          <cell r="J2555">
            <v>90050515</v>
          </cell>
          <cell r="K2555">
            <v>90050516</v>
          </cell>
          <cell r="L2555">
            <v>1</v>
          </cell>
          <cell r="M2555">
            <v>2</v>
          </cell>
          <cell r="N2555">
            <v>3</v>
          </cell>
          <cell r="O2555">
            <v>4</v>
          </cell>
          <cell r="P2555">
            <v>5</v>
          </cell>
          <cell r="Q2555">
            <v>6</v>
          </cell>
        </row>
        <row r="2556">
          <cell r="A2556" t="str">
            <v>9006011</v>
          </cell>
          <cell r="C2556" t="str">
            <v>帮派副本</v>
          </cell>
          <cell r="F2556" t="str">
            <v>90060111</v>
          </cell>
          <cell r="G2556">
            <v>90060112</v>
          </cell>
          <cell r="H2556">
            <v>90060113</v>
          </cell>
          <cell r="I2556">
            <v>90060114</v>
          </cell>
          <cell r="J2556">
            <v>90060115</v>
          </cell>
          <cell r="K2556">
            <v>90060116</v>
          </cell>
          <cell r="L2556">
            <v>1</v>
          </cell>
          <cell r="M2556">
            <v>2</v>
          </cell>
          <cell r="N2556">
            <v>3</v>
          </cell>
          <cell r="O2556">
            <v>4</v>
          </cell>
          <cell r="P2556">
            <v>5</v>
          </cell>
          <cell r="Q2556">
            <v>6</v>
          </cell>
        </row>
        <row r="2557">
          <cell r="A2557" t="str">
            <v>9006021</v>
          </cell>
          <cell r="C2557" t="str">
            <v>帮派副本</v>
          </cell>
          <cell r="F2557" t="str">
            <v>90060211</v>
          </cell>
          <cell r="G2557">
            <v>90060212</v>
          </cell>
          <cell r="H2557">
            <v>90060213</v>
          </cell>
          <cell r="I2557">
            <v>90060214</v>
          </cell>
          <cell r="J2557">
            <v>90060215</v>
          </cell>
          <cell r="K2557">
            <v>90060216</v>
          </cell>
          <cell r="L2557">
            <v>1</v>
          </cell>
          <cell r="M2557">
            <v>2</v>
          </cell>
          <cell r="N2557">
            <v>3</v>
          </cell>
          <cell r="O2557">
            <v>4</v>
          </cell>
          <cell r="P2557">
            <v>5</v>
          </cell>
          <cell r="Q2557">
            <v>6</v>
          </cell>
        </row>
        <row r="2558">
          <cell r="A2558" t="str">
            <v>9006031</v>
          </cell>
          <cell r="C2558" t="str">
            <v>帮派副本</v>
          </cell>
          <cell r="F2558" t="str">
            <v>90060311</v>
          </cell>
          <cell r="G2558">
            <v>90060312</v>
          </cell>
          <cell r="H2558">
            <v>90060313</v>
          </cell>
          <cell r="I2558">
            <v>90060314</v>
          </cell>
          <cell r="J2558">
            <v>90060315</v>
          </cell>
          <cell r="K2558">
            <v>90060316</v>
          </cell>
          <cell r="L2558">
            <v>1</v>
          </cell>
          <cell r="M2558">
            <v>2</v>
          </cell>
          <cell r="N2558">
            <v>3</v>
          </cell>
          <cell r="O2558">
            <v>4</v>
          </cell>
          <cell r="P2558">
            <v>5</v>
          </cell>
          <cell r="Q2558">
            <v>6</v>
          </cell>
        </row>
        <row r="2559">
          <cell r="A2559" t="str">
            <v>9006041</v>
          </cell>
          <cell r="C2559" t="str">
            <v>帮派副本</v>
          </cell>
          <cell r="F2559" t="str">
            <v>90060411</v>
          </cell>
          <cell r="G2559">
            <v>90060412</v>
          </cell>
          <cell r="H2559">
            <v>90060413</v>
          </cell>
          <cell r="I2559">
            <v>90060414</v>
          </cell>
          <cell r="J2559">
            <v>90060415</v>
          </cell>
          <cell r="K2559">
            <v>90060416</v>
          </cell>
          <cell r="L2559">
            <v>1</v>
          </cell>
          <cell r="M2559">
            <v>2</v>
          </cell>
          <cell r="N2559">
            <v>3</v>
          </cell>
          <cell r="O2559">
            <v>4</v>
          </cell>
          <cell r="P2559">
            <v>5</v>
          </cell>
          <cell r="Q2559">
            <v>6</v>
          </cell>
        </row>
        <row r="2560">
          <cell r="A2560" t="str">
            <v>9006051</v>
          </cell>
          <cell r="C2560" t="str">
            <v>帮派副本</v>
          </cell>
          <cell r="F2560" t="str">
            <v>90060511</v>
          </cell>
          <cell r="G2560">
            <v>90060512</v>
          </cell>
          <cell r="H2560">
            <v>90060513</v>
          </cell>
          <cell r="I2560">
            <v>90060514</v>
          </cell>
          <cell r="J2560">
            <v>90060515</v>
          </cell>
          <cell r="K2560">
            <v>90060516</v>
          </cell>
          <cell r="L2560">
            <v>1</v>
          </cell>
          <cell r="M2560">
            <v>2</v>
          </cell>
          <cell r="N2560">
            <v>3</v>
          </cell>
          <cell r="O2560">
            <v>4</v>
          </cell>
          <cell r="P2560">
            <v>5</v>
          </cell>
          <cell r="Q2560">
            <v>6</v>
          </cell>
        </row>
        <row r="2561">
          <cell r="A2561" t="str">
            <v>9007011</v>
          </cell>
          <cell r="C2561" t="str">
            <v>帮派副本</v>
          </cell>
          <cell r="F2561" t="str">
            <v>90070111</v>
          </cell>
          <cell r="G2561">
            <v>90070112</v>
          </cell>
          <cell r="H2561">
            <v>90070113</v>
          </cell>
          <cell r="I2561">
            <v>90070114</v>
          </cell>
          <cell r="J2561">
            <v>90070115</v>
          </cell>
          <cell r="K2561">
            <v>90070116</v>
          </cell>
          <cell r="L2561">
            <v>1</v>
          </cell>
          <cell r="M2561">
            <v>2</v>
          </cell>
          <cell r="N2561">
            <v>3</v>
          </cell>
          <cell r="O2561">
            <v>4</v>
          </cell>
          <cell r="P2561">
            <v>5</v>
          </cell>
          <cell r="Q2561">
            <v>6</v>
          </cell>
        </row>
        <row r="2562">
          <cell r="A2562" t="str">
            <v>9007021</v>
          </cell>
          <cell r="C2562" t="str">
            <v>帮派副本</v>
          </cell>
          <cell r="F2562" t="str">
            <v>90070211</v>
          </cell>
          <cell r="G2562">
            <v>90070212</v>
          </cell>
          <cell r="H2562">
            <v>90070213</v>
          </cell>
          <cell r="I2562">
            <v>90070214</v>
          </cell>
          <cell r="J2562">
            <v>90070215</v>
          </cell>
          <cell r="K2562">
            <v>90070216</v>
          </cell>
          <cell r="L2562">
            <v>1</v>
          </cell>
          <cell r="M2562">
            <v>2</v>
          </cell>
          <cell r="N2562">
            <v>3</v>
          </cell>
          <cell r="O2562">
            <v>4</v>
          </cell>
          <cell r="P2562">
            <v>5</v>
          </cell>
          <cell r="Q2562">
            <v>6</v>
          </cell>
        </row>
        <row r="2563">
          <cell r="A2563" t="str">
            <v>9007031</v>
          </cell>
          <cell r="C2563" t="str">
            <v>帮派副本</v>
          </cell>
          <cell r="F2563" t="str">
            <v>90070311</v>
          </cell>
          <cell r="G2563">
            <v>90070312</v>
          </cell>
          <cell r="H2563">
            <v>90070313</v>
          </cell>
          <cell r="I2563">
            <v>90070314</v>
          </cell>
          <cell r="J2563">
            <v>90070315</v>
          </cell>
          <cell r="K2563">
            <v>90070316</v>
          </cell>
          <cell r="L2563">
            <v>1</v>
          </cell>
          <cell r="M2563">
            <v>2</v>
          </cell>
          <cell r="N2563">
            <v>3</v>
          </cell>
          <cell r="O2563">
            <v>4</v>
          </cell>
          <cell r="P2563">
            <v>5</v>
          </cell>
          <cell r="Q2563">
            <v>6</v>
          </cell>
        </row>
        <row r="2564">
          <cell r="A2564" t="str">
            <v>9007041</v>
          </cell>
          <cell r="C2564" t="str">
            <v>帮派副本</v>
          </cell>
          <cell r="F2564" t="str">
            <v>90070411</v>
          </cell>
          <cell r="G2564">
            <v>90070412</v>
          </cell>
          <cell r="H2564">
            <v>90070413</v>
          </cell>
          <cell r="I2564">
            <v>90070414</v>
          </cell>
          <cell r="J2564">
            <v>90070415</v>
          </cell>
          <cell r="K2564">
            <v>90070416</v>
          </cell>
          <cell r="L2564">
            <v>1</v>
          </cell>
          <cell r="M2564">
            <v>2</v>
          </cell>
          <cell r="N2564">
            <v>3</v>
          </cell>
          <cell r="O2564">
            <v>4</v>
          </cell>
          <cell r="P2564">
            <v>5</v>
          </cell>
          <cell r="Q2564">
            <v>6</v>
          </cell>
        </row>
        <row r="2565">
          <cell r="A2565" t="str">
            <v>9007051</v>
          </cell>
          <cell r="C2565" t="str">
            <v>帮派副本</v>
          </cell>
          <cell r="F2565" t="str">
            <v>90070511</v>
          </cell>
          <cell r="G2565">
            <v>90070512</v>
          </cell>
          <cell r="H2565">
            <v>90070513</v>
          </cell>
          <cell r="I2565">
            <v>90070514</v>
          </cell>
          <cell r="J2565">
            <v>90070515</v>
          </cell>
          <cell r="K2565">
            <v>90070516</v>
          </cell>
          <cell r="L2565">
            <v>1</v>
          </cell>
          <cell r="M2565">
            <v>2</v>
          </cell>
          <cell r="N2565">
            <v>3</v>
          </cell>
          <cell r="O2565">
            <v>4</v>
          </cell>
          <cell r="P2565">
            <v>5</v>
          </cell>
          <cell r="Q2565">
            <v>6</v>
          </cell>
        </row>
        <row r="2566">
          <cell r="A2566" t="str">
            <v>9008011</v>
          </cell>
          <cell r="C2566" t="str">
            <v>帮派副本</v>
          </cell>
          <cell r="F2566" t="str">
            <v>90080111</v>
          </cell>
          <cell r="G2566">
            <v>90080112</v>
          </cell>
          <cell r="H2566">
            <v>90080113</v>
          </cell>
          <cell r="I2566">
            <v>90080114</v>
          </cell>
          <cell r="J2566">
            <v>90080115</v>
          </cell>
          <cell r="K2566">
            <v>90080116</v>
          </cell>
          <cell r="L2566">
            <v>1</v>
          </cell>
          <cell r="M2566">
            <v>2</v>
          </cell>
          <cell r="N2566">
            <v>3</v>
          </cell>
          <cell r="O2566">
            <v>4</v>
          </cell>
          <cell r="P2566">
            <v>5</v>
          </cell>
          <cell r="Q2566">
            <v>6</v>
          </cell>
        </row>
        <row r="2567">
          <cell r="A2567" t="str">
            <v>9008021</v>
          </cell>
          <cell r="C2567" t="str">
            <v>帮派副本</v>
          </cell>
          <cell r="F2567" t="str">
            <v>90080211</v>
          </cell>
          <cell r="G2567">
            <v>90080212</v>
          </cell>
          <cell r="H2567">
            <v>90080213</v>
          </cell>
          <cell r="I2567">
            <v>90080214</v>
          </cell>
          <cell r="J2567">
            <v>90080215</v>
          </cell>
          <cell r="K2567">
            <v>90080216</v>
          </cell>
          <cell r="L2567">
            <v>1</v>
          </cell>
          <cell r="M2567">
            <v>2</v>
          </cell>
          <cell r="N2567">
            <v>3</v>
          </cell>
          <cell r="O2567">
            <v>4</v>
          </cell>
          <cell r="P2567">
            <v>5</v>
          </cell>
          <cell r="Q2567">
            <v>6</v>
          </cell>
        </row>
        <row r="2568">
          <cell r="A2568" t="str">
            <v>9008031</v>
          </cell>
          <cell r="C2568" t="str">
            <v>帮派副本</v>
          </cell>
          <cell r="F2568" t="str">
            <v>90080311</v>
          </cell>
          <cell r="G2568">
            <v>90080312</v>
          </cell>
          <cell r="H2568">
            <v>90080313</v>
          </cell>
          <cell r="I2568">
            <v>90080314</v>
          </cell>
          <cell r="J2568">
            <v>90080315</v>
          </cell>
          <cell r="K2568">
            <v>90080316</v>
          </cell>
          <cell r="L2568">
            <v>1</v>
          </cell>
          <cell r="M2568">
            <v>2</v>
          </cell>
          <cell r="N2568">
            <v>3</v>
          </cell>
          <cell r="O2568">
            <v>4</v>
          </cell>
          <cell r="P2568">
            <v>5</v>
          </cell>
          <cell r="Q2568">
            <v>6</v>
          </cell>
        </row>
        <row r="2569">
          <cell r="A2569" t="str">
            <v>9008041</v>
          </cell>
          <cell r="C2569" t="str">
            <v>帮派副本</v>
          </cell>
          <cell r="F2569" t="str">
            <v>90080411</v>
          </cell>
          <cell r="G2569">
            <v>90080412</v>
          </cell>
          <cell r="H2569">
            <v>90080413</v>
          </cell>
          <cell r="I2569">
            <v>90080414</v>
          </cell>
          <cell r="J2569">
            <v>90080415</v>
          </cell>
          <cell r="K2569">
            <v>90080416</v>
          </cell>
          <cell r="L2569">
            <v>1</v>
          </cell>
          <cell r="M2569">
            <v>2</v>
          </cell>
          <cell r="N2569">
            <v>3</v>
          </cell>
          <cell r="O2569">
            <v>4</v>
          </cell>
          <cell r="P2569">
            <v>5</v>
          </cell>
          <cell r="Q2569">
            <v>6</v>
          </cell>
        </row>
        <row r="2570">
          <cell r="A2570" t="str">
            <v>9008051</v>
          </cell>
          <cell r="C2570" t="str">
            <v>帮派副本</v>
          </cell>
          <cell r="F2570" t="str">
            <v>90080511</v>
          </cell>
          <cell r="G2570">
            <v>90080512</v>
          </cell>
          <cell r="H2570">
            <v>90080513</v>
          </cell>
          <cell r="I2570">
            <v>90080514</v>
          </cell>
          <cell r="J2570">
            <v>90080515</v>
          </cell>
          <cell r="K2570">
            <v>90080516</v>
          </cell>
          <cell r="L2570">
            <v>1</v>
          </cell>
          <cell r="M2570">
            <v>2</v>
          </cell>
          <cell r="N2570">
            <v>3</v>
          </cell>
          <cell r="O2570">
            <v>4</v>
          </cell>
          <cell r="P2570">
            <v>5</v>
          </cell>
          <cell r="Q2570">
            <v>6</v>
          </cell>
        </row>
        <row r="2571">
          <cell r="A2571" t="str">
            <v>9009011</v>
          </cell>
          <cell r="C2571" t="str">
            <v>帮派副本</v>
          </cell>
          <cell r="F2571" t="str">
            <v>90090111</v>
          </cell>
          <cell r="G2571">
            <v>90090112</v>
          </cell>
          <cell r="H2571">
            <v>90090113</v>
          </cell>
          <cell r="I2571">
            <v>90090114</v>
          </cell>
          <cell r="J2571">
            <v>90090115</v>
          </cell>
          <cell r="K2571">
            <v>90090116</v>
          </cell>
          <cell r="L2571">
            <v>1</v>
          </cell>
          <cell r="M2571">
            <v>2</v>
          </cell>
          <cell r="N2571">
            <v>3</v>
          </cell>
          <cell r="O2571">
            <v>4</v>
          </cell>
          <cell r="P2571">
            <v>5</v>
          </cell>
          <cell r="Q2571">
            <v>6</v>
          </cell>
        </row>
        <row r="2572">
          <cell r="A2572" t="str">
            <v>9009021</v>
          </cell>
          <cell r="C2572" t="str">
            <v>帮派副本</v>
          </cell>
          <cell r="F2572" t="str">
            <v>90090211</v>
          </cell>
          <cell r="G2572">
            <v>90090212</v>
          </cell>
          <cell r="H2572">
            <v>90090213</v>
          </cell>
          <cell r="I2572">
            <v>90090214</v>
          </cell>
          <cell r="J2572">
            <v>90090215</v>
          </cell>
          <cell r="K2572">
            <v>90090216</v>
          </cell>
          <cell r="L2572">
            <v>1</v>
          </cell>
          <cell r="M2572">
            <v>2</v>
          </cell>
          <cell r="N2572">
            <v>3</v>
          </cell>
          <cell r="O2572">
            <v>4</v>
          </cell>
          <cell r="P2572">
            <v>5</v>
          </cell>
          <cell r="Q2572">
            <v>6</v>
          </cell>
        </row>
        <row r="2573">
          <cell r="A2573" t="str">
            <v>9009031</v>
          </cell>
          <cell r="C2573" t="str">
            <v>帮派副本</v>
          </cell>
          <cell r="F2573" t="str">
            <v>90090311</v>
          </cell>
          <cell r="G2573">
            <v>90090312</v>
          </cell>
          <cell r="H2573">
            <v>90090313</v>
          </cell>
          <cell r="I2573">
            <v>90090314</v>
          </cell>
          <cell r="J2573">
            <v>90090315</v>
          </cell>
          <cell r="K2573">
            <v>90090316</v>
          </cell>
          <cell r="L2573">
            <v>1</v>
          </cell>
          <cell r="M2573">
            <v>2</v>
          </cell>
          <cell r="N2573">
            <v>3</v>
          </cell>
          <cell r="O2573">
            <v>4</v>
          </cell>
          <cell r="P2573">
            <v>5</v>
          </cell>
          <cell r="Q2573">
            <v>6</v>
          </cell>
        </row>
        <row r="2574">
          <cell r="A2574" t="str">
            <v>9009041</v>
          </cell>
          <cell r="C2574" t="str">
            <v>帮派副本</v>
          </cell>
          <cell r="F2574" t="str">
            <v>90090411</v>
          </cell>
          <cell r="G2574">
            <v>90090412</v>
          </cell>
          <cell r="H2574">
            <v>90090413</v>
          </cell>
          <cell r="I2574">
            <v>90090414</v>
          </cell>
          <cell r="J2574">
            <v>90090415</v>
          </cell>
          <cell r="K2574">
            <v>90090416</v>
          </cell>
          <cell r="L2574">
            <v>1</v>
          </cell>
          <cell r="M2574">
            <v>2</v>
          </cell>
          <cell r="N2574">
            <v>3</v>
          </cell>
          <cell r="O2574">
            <v>4</v>
          </cell>
          <cell r="P2574">
            <v>5</v>
          </cell>
          <cell r="Q2574">
            <v>6</v>
          </cell>
        </row>
        <row r="2575">
          <cell r="A2575" t="str">
            <v>9009051</v>
          </cell>
          <cell r="C2575" t="str">
            <v>帮派副本</v>
          </cell>
          <cell r="F2575" t="str">
            <v>90090511</v>
          </cell>
          <cell r="G2575">
            <v>90090512</v>
          </cell>
          <cell r="H2575">
            <v>90090513</v>
          </cell>
          <cell r="I2575">
            <v>90090514</v>
          </cell>
          <cell r="J2575">
            <v>90090515</v>
          </cell>
          <cell r="K2575">
            <v>90090516</v>
          </cell>
          <cell r="L2575">
            <v>1</v>
          </cell>
          <cell r="M2575">
            <v>2</v>
          </cell>
          <cell r="N2575">
            <v>3</v>
          </cell>
          <cell r="O2575">
            <v>4</v>
          </cell>
          <cell r="P2575">
            <v>5</v>
          </cell>
          <cell r="Q2575">
            <v>6</v>
          </cell>
        </row>
        <row r="2576">
          <cell r="A2576" t="str">
            <v>9010011</v>
          </cell>
          <cell r="C2576" t="str">
            <v>帮派副本</v>
          </cell>
          <cell r="F2576" t="str">
            <v>90100111</v>
          </cell>
          <cell r="G2576">
            <v>90100112</v>
          </cell>
          <cell r="H2576">
            <v>90100113</v>
          </cell>
          <cell r="I2576">
            <v>90100114</v>
          </cell>
          <cell r="J2576">
            <v>90100115</v>
          </cell>
          <cell r="K2576">
            <v>90100116</v>
          </cell>
          <cell r="L2576">
            <v>1</v>
          </cell>
          <cell r="M2576">
            <v>2</v>
          </cell>
          <cell r="N2576">
            <v>3</v>
          </cell>
          <cell r="O2576">
            <v>4</v>
          </cell>
          <cell r="P2576">
            <v>5</v>
          </cell>
          <cell r="Q2576">
            <v>6</v>
          </cell>
        </row>
        <row r="2577">
          <cell r="A2577" t="str">
            <v>9010021</v>
          </cell>
          <cell r="C2577" t="str">
            <v>帮派副本</v>
          </cell>
          <cell r="F2577" t="str">
            <v>90100211</v>
          </cell>
          <cell r="G2577">
            <v>90100212</v>
          </cell>
          <cell r="H2577">
            <v>90100213</v>
          </cell>
          <cell r="I2577">
            <v>90100214</v>
          </cell>
          <cell r="J2577">
            <v>90100215</v>
          </cell>
          <cell r="K2577">
            <v>90100216</v>
          </cell>
          <cell r="L2577">
            <v>1</v>
          </cell>
          <cell r="M2577">
            <v>2</v>
          </cell>
          <cell r="N2577">
            <v>3</v>
          </cell>
          <cell r="O2577">
            <v>4</v>
          </cell>
          <cell r="P2577">
            <v>5</v>
          </cell>
          <cell r="Q2577">
            <v>6</v>
          </cell>
        </row>
        <row r="2578">
          <cell r="A2578" t="str">
            <v>9010031</v>
          </cell>
          <cell r="C2578" t="str">
            <v>帮派副本</v>
          </cell>
          <cell r="F2578" t="str">
            <v>90100311</v>
          </cell>
          <cell r="G2578">
            <v>90100312</v>
          </cell>
          <cell r="H2578">
            <v>90100313</v>
          </cell>
          <cell r="I2578">
            <v>90100314</v>
          </cell>
          <cell r="J2578">
            <v>90100315</v>
          </cell>
          <cell r="K2578">
            <v>90100316</v>
          </cell>
          <cell r="L2578">
            <v>1</v>
          </cell>
          <cell r="M2578">
            <v>2</v>
          </cell>
          <cell r="N2578">
            <v>3</v>
          </cell>
          <cell r="O2578">
            <v>4</v>
          </cell>
          <cell r="P2578">
            <v>5</v>
          </cell>
          <cell r="Q2578">
            <v>6</v>
          </cell>
        </row>
        <row r="2579">
          <cell r="A2579" t="str">
            <v>9010041</v>
          </cell>
          <cell r="C2579" t="str">
            <v>帮派副本</v>
          </cell>
          <cell r="F2579" t="str">
            <v>90100411</v>
          </cell>
          <cell r="G2579">
            <v>90100412</v>
          </cell>
          <cell r="H2579">
            <v>90100413</v>
          </cell>
          <cell r="I2579">
            <v>90100414</v>
          </cell>
          <cell r="J2579">
            <v>90100415</v>
          </cell>
          <cell r="K2579">
            <v>90100416</v>
          </cell>
          <cell r="L2579">
            <v>1</v>
          </cell>
          <cell r="M2579">
            <v>2</v>
          </cell>
          <cell r="N2579">
            <v>3</v>
          </cell>
          <cell r="O2579">
            <v>4</v>
          </cell>
          <cell r="P2579">
            <v>5</v>
          </cell>
          <cell r="Q2579">
            <v>6</v>
          </cell>
        </row>
        <row r="2580">
          <cell r="A2580" t="str">
            <v>9010051</v>
          </cell>
          <cell r="C2580" t="str">
            <v>帮派副本</v>
          </cell>
          <cell r="F2580" t="str">
            <v>90100511</v>
          </cell>
          <cell r="G2580">
            <v>90100512</v>
          </cell>
          <cell r="H2580">
            <v>90100513</v>
          </cell>
          <cell r="I2580">
            <v>90100514</v>
          </cell>
          <cell r="J2580">
            <v>90100515</v>
          </cell>
          <cell r="K2580">
            <v>90100516</v>
          </cell>
          <cell r="L2580">
            <v>1</v>
          </cell>
          <cell r="M2580">
            <v>2</v>
          </cell>
          <cell r="N2580">
            <v>3</v>
          </cell>
          <cell r="O2580">
            <v>4</v>
          </cell>
          <cell r="P2580">
            <v>5</v>
          </cell>
          <cell r="Q2580">
            <v>6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说明"/>
      <sheetName val="Sheet3"/>
    </sheetNames>
    <sheetDataSet>
      <sheetData sheetId="0">
        <row r="323">
          <cell r="A323">
            <v>110027</v>
          </cell>
          <cell r="B323" t="str">
            <v>主线副本</v>
          </cell>
          <cell r="C323" t="str">
            <v>金银铜宝箱</v>
          </cell>
          <cell r="D323" t="str">
            <v>金</v>
          </cell>
          <cell r="E323" t="str">
            <v>第9章金宝箱</v>
          </cell>
          <cell r="F323" t="str">
            <v>金银铜宝箱</v>
          </cell>
          <cell r="G323">
            <v>1</v>
          </cell>
          <cell r="I323">
            <v>1</v>
          </cell>
          <cell r="J323">
            <v>0</v>
          </cell>
        </row>
        <row r="324">
          <cell r="A324">
            <v>110028</v>
          </cell>
          <cell r="B324" t="str">
            <v>主线副本</v>
          </cell>
          <cell r="C324" t="str">
            <v>金银铜宝箱</v>
          </cell>
          <cell r="D324" t="str">
            <v>铜</v>
          </cell>
          <cell r="E324" t="str">
            <v>第10章铜宝箱</v>
          </cell>
          <cell r="F324" t="str">
            <v>金银铜宝箱</v>
          </cell>
          <cell r="G324">
            <v>1</v>
          </cell>
          <cell r="I324">
            <v>1</v>
          </cell>
          <cell r="J324">
            <v>0</v>
          </cell>
        </row>
        <row r="325">
          <cell r="A325">
            <v>110029</v>
          </cell>
          <cell r="B325" t="str">
            <v>主线副本</v>
          </cell>
          <cell r="C325" t="str">
            <v>金银铜宝箱</v>
          </cell>
          <cell r="D325" t="str">
            <v>银</v>
          </cell>
          <cell r="E325" t="str">
            <v>第10章银宝箱</v>
          </cell>
          <cell r="F325" t="str">
            <v>金银铜宝箱</v>
          </cell>
          <cell r="G325">
            <v>1</v>
          </cell>
          <cell r="I325">
            <v>1</v>
          </cell>
          <cell r="J325">
            <v>0</v>
          </cell>
        </row>
        <row r="326">
          <cell r="A326">
            <v>110030</v>
          </cell>
          <cell r="B326" t="str">
            <v>主线副本</v>
          </cell>
          <cell r="C326" t="str">
            <v>金银铜宝箱</v>
          </cell>
          <cell r="D326" t="str">
            <v>金</v>
          </cell>
          <cell r="E326" t="str">
            <v>第10章金宝箱</v>
          </cell>
          <cell r="F326" t="str">
            <v>金银铜宝箱</v>
          </cell>
          <cell r="G326">
            <v>1</v>
          </cell>
          <cell r="I326">
            <v>1</v>
          </cell>
          <cell r="J326">
            <v>0</v>
          </cell>
        </row>
        <row r="327">
          <cell r="A327">
            <v>110031</v>
          </cell>
          <cell r="B327" t="str">
            <v>主线副本</v>
          </cell>
          <cell r="C327" t="str">
            <v>金银铜宝箱</v>
          </cell>
          <cell r="D327" t="str">
            <v>铜</v>
          </cell>
          <cell r="E327" t="str">
            <v>第11章铜宝箱</v>
          </cell>
          <cell r="F327" t="str">
            <v>金银铜宝箱</v>
          </cell>
          <cell r="G327">
            <v>1</v>
          </cell>
          <cell r="I327">
            <v>1</v>
          </cell>
          <cell r="J327">
            <v>0</v>
          </cell>
        </row>
        <row r="328">
          <cell r="A328">
            <v>110032</v>
          </cell>
          <cell r="B328" t="str">
            <v>主线副本</v>
          </cell>
          <cell r="C328" t="str">
            <v>金银铜宝箱</v>
          </cell>
          <cell r="D328" t="str">
            <v>银</v>
          </cell>
          <cell r="E328" t="str">
            <v>第11章银宝箱</v>
          </cell>
          <cell r="F328" t="str">
            <v>金银铜宝箱</v>
          </cell>
          <cell r="G328">
            <v>1</v>
          </cell>
          <cell r="I328">
            <v>1</v>
          </cell>
          <cell r="J328">
            <v>0</v>
          </cell>
        </row>
        <row r="329">
          <cell r="A329">
            <v>110033</v>
          </cell>
          <cell r="B329" t="str">
            <v>主线副本</v>
          </cell>
          <cell r="C329" t="str">
            <v>金银铜宝箱</v>
          </cell>
          <cell r="D329" t="str">
            <v>金</v>
          </cell>
          <cell r="E329" t="str">
            <v>第11章金宝箱</v>
          </cell>
          <cell r="F329" t="str">
            <v>金银铜宝箱</v>
          </cell>
          <cell r="G329">
            <v>1</v>
          </cell>
          <cell r="I329">
            <v>1</v>
          </cell>
          <cell r="J329">
            <v>0</v>
          </cell>
        </row>
        <row r="330">
          <cell r="A330">
            <v>110034</v>
          </cell>
          <cell r="B330" t="str">
            <v>主线副本</v>
          </cell>
          <cell r="C330" t="str">
            <v>金银铜宝箱</v>
          </cell>
          <cell r="D330" t="str">
            <v>铜</v>
          </cell>
          <cell r="E330" t="str">
            <v>第12章铜宝箱</v>
          </cell>
          <cell r="F330" t="str">
            <v>金银铜宝箱</v>
          </cell>
          <cell r="G330">
            <v>1</v>
          </cell>
          <cell r="I330">
            <v>1</v>
          </cell>
          <cell r="J330">
            <v>0</v>
          </cell>
        </row>
        <row r="331">
          <cell r="A331">
            <v>110035</v>
          </cell>
          <cell r="B331" t="str">
            <v>主线副本</v>
          </cell>
          <cell r="C331" t="str">
            <v>金银铜宝箱</v>
          </cell>
          <cell r="D331" t="str">
            <v>银</v>
          </cell>
          <cell r="E331" t="str">
            <v>第12章银宝箱</v>
          </cell>
          <cell r="F331" t="str">
            <v>金银铜宝箱</v>
          </cell>
          <cell r="G331">
            <v>1</v>
          </cell>
          <cell r="I331">
            <v>1</v>
          </cell>
          <cell r="J331">
            <v>0</v>
          </cell>
        </row>
        <row r="332">
          <cell r="A332">
            <v>110036</v>
          </cell>
          <cell r="B332" t="str">
            <v>主线副本</v>
          </cell>
          <cell r="C332" t="str">
            <v>金银铜宝箱</v>
          </cell>
          <cell r="D332" t="str">
            <v>金</v>
          </cell>
          <cell r="E332" t="str">
            <v>第12章金宝箱</v>
          </cell>
          <cell r="F332" t="str">
            <v>金银铜宝箱</v>
          </cell>
          <cell r="G332">
            <v>1</v>
          </cell>
          <cell r="I332">
            <v>1</v>
          </cell>
          <cell r="J332">
            <v>0</v>
          </cell>
        </row>
        <row r="333">
          <cell r="A333">
            <v>110037</v>
          </cell>
          <cell r="B333" t="str">
            <v>主线副本</v>
          </cell>
          <cell r="C333" t="str">
            <v>金银铜宝箱</v>
          </cell>
          <cell r="D333" t="str">
            <v>铜</v>
          </cell>
          <cell r="E333" t="str">
            <v>第13章铜宝箱</v>
          </cell>
          <cell r="F333" t="str">
            <v>金银铜宝箱</v>
          </cell>
          <cell r="G333">
            <v>1</v>
          </cell>
          <cell r="I333">
            <v>1</v>
          </cell>
          <cell r="J333">
            <v>0</v>
          </cell>
        </row>
        <row r="334">
          <cell r="A334">
            <v>110038</v>
          </cell>
          <cell r="B334" t="str">
            <v>主线副本</v>
          </cell>
          <cell r="C334" t="str">
            <v>金银铜宝箱</v>
          </cell>
          <cell r="D334" t="str">
            <v>银</v>
          </cell>
          <cell r="E334" t="str">
            <v>第13章银宝箱</v>
          </cell>
          <cell r="F334" t="str">
            <v>金银铜宝箱</v>
          </cell>
          <cell r="G334">
            <v>1</v>
          </cell>
          <cell r="I334">
            <v>1</v>
          </cell>
          <cell r="J334">
            <v>0</v>
          </cell>
        </row>
        <row r="335">
          <cell r="A335">
            <v>110039</v>
          </cell>
          <cell r="B335" t="str">
            <v>主线副本</v>
          </cell>
          <cell r="C335" t="str">
            <v>金银铜宝箱</v>
          </cell>
          <cell r="D335" t="str">
            <v>金</v>
          </cell>
          <cell r="E335" t="str">
            <v>第13章金宝箱</v>
          </cell>
          <cell r="F335" t="str">
            <v>金银铜宝箱</v>
          </cell>
          <cell r="G335">
            <v>1</v>
          </cell>
          <cell r="I335">
            <v>1</v>
          </cell>
          <cell r="J335">
            <v>0</v>
          </cell>
        </row>
        <row r="336">
          <cell r="A336">
            <v>110040</v>
          </cell>
          <cell r="B336" t="str">
            <v>主线副本</v>
          </cell>
          <cell r="C336" t="str">
            <v>金银铜宝箱</v>
          </cell>
          <cell r="D336" t="str">
            <v>铜</v>
          </cell>
          <cell r="E336" t="str">
            <v>第14章铜宝箱</v>
          </cell>
          <cell r="F336" t="str">
            <v>金银铜宝箱</v>
          </cell>
          <cell r="G336">
            <v>1</v>
          </cell>
          <cell r="I336">
            <v>1</v>
          </cell>
          <cell r="J336">
            <v>0</v>
          </cell>
        </row>
        <row r="337">
          <cell r="A337">
            <v>110041</v>
          </cell>
          <cell r="B337" t="str">
            <v>主线副本</v>
          </cell>
          <cell r="C337" t="str">
            <v>金银铜宝箱</v>
          </cell>
          <cell r="D337" t="str">
            <v>银</v>
          </cell>
          <cell r="E337" t="str">
            <v>第14章银宝箱</v>
          </cell>
          <cell r="F337" t="str">
            <v>金银铜宝箱</v>
          </cell>
          <cell r="G337">
            <v>1</v>
          </cell>
          <cell r="I337">
            <v>1</v>
          </cell>
          <cell r="J337">
            <v>0</v>
          </cell>
        </row>
        <row r="338">
          <cell r="A338">
            <v>110042</v>
          </cell>
          <cell r="B338" t="str">
            <v>主线副本</v>
          </cell>
          <cell r="C338" t="str">
            <v>金银铜宝箱</v>
          </cell>
          <cell r="D338" t="str">
            <v>金</v>
          </cell>
          <cell r="E338" t="str">
            <v>第14章金宝箱</v>
          </cell>
          <cell r="F338" t="str">
            <v>金银铜宝箱</v>
          </cell>
          <cell r="G338">
            <v>1</v>
          </cell>
          <cell r="I338">
            <v>1</v>
          </cell>
          <cell r="J338">
            <v>0</v>
          </cell>
        </row>
        <row r="339">
          <cell r="A339">
            <v>110043</v>
          </cell>
          <cell r="B339" t="str">
            <v>主线副本</v>
          </cell>
          <cell r="C339" t="str">
            <v>金银铜宝箱</v>
          </cell>
          <cell r="D339" t="str">
            <v>铜</v>
          </cell>
          <cell r="E339" t="str">
            <v>第15章铜宝箱</v>
          </cell>
          <cell r="F339" t="str">
            <v>金银铜宝箱</v>
          </cell>
          <cell r="G339">
            <v>1</v>
          </cell>
          <cell r="I339">
            <v>1</v>
          </cell>
          <cell r="J339">
            <v>0</v>
          </cell>
        </row>
        <row r="340">
          <cell r="A340">
            <v>110044</v>
          </cell>
          <cell r="B340" t="str">
            <v>主线副本</v>
          </cell>
          <cell r="C340" t="str">
            <v>金银铜宝箱</v>
          </cell>
          <cell r="D340" t="str">
            <v>银</v>
          </cell>
          <cell r="E340" t="str">
            <v>第15章银宝箱</v>
          </cell>
          <cell r="F340" t="str">
            <v>金银铜宝箱</v>
          </cell>
          <cell r="G340">
            <v>1</v>
          </cell>
          <cell r="I340">
            <v>1</v>
          </cell>
          <cell r="J340">
            <v>0</v>
          </cell>
        </row>
        <row r="341">
          <cell r="A341">
            <v>110045</v>
          </cell>
          <cell r="B341" t="str">
            <v>主线副本</v>
          </cell>
          <cell r="C341" t="str">
            <v>金银铜宝箱</v>
          </cell>
          <cell r="D341" t="str">
            <v>金</v>
          </cell>
          <cell r="E341" t="str">
            <v>第15章金宝箱</v>
          </cell>
          <cell r="F341" t="str">
            <v>金银铜宝箱</v>
          </cell>
          <cell r="G341">
            <v>1</v>
          </cell>
          <cell r="I341">
            <v>1</v>
          </cell>
          <cell r="J341">
            <v>0</v>
          </cell>
        </row>
        <row r="342">
          <cell r="A342">
            <v>110046</v>
          </cell>
          <cell r="B342" t="str">
            <v>主线副本</v>
          </cell>
          <cell r="C342" t="str">
            <v>金银铜宝箱</v>
          </cell>
          <cell r="D342" t="str">
            <v>铜</v>
          </cell>
          <cell r="E342" t="str">
            <v>第16章铜宝箱</v>
          </cell>
          <cell r="F342" t="str">
            <v>金银铜宝箱</v>
          </cell>
          <cell r="G342">
            <v>1</v>
          </cell>
          <cell r="I342">
            <v>1</v>
          </cell>
          <cell r="J342">
            <v>0</v>
          </cell>
        </row>
        <row r="343">
          <cell r="A343">
            <v>110047</v>
          </cell>
          <cell r="B343" t="str">
            <v>主线副本</v>
          </cell>
          <cell r="C343" t="str">
            <v>金银铜宝箱</v>
          </cell>
          <cell r="D343" t="str">
            <v>银</v>
          </cell>
          <cell r="E343" t="str">
            <v>第16章银宝箱</v>
          </cell>
          <cell r="F343" t="str">
            <v>金银铜宝箱</v>
          </cell>
          <cell r="G343">
            <v>1</v>
          </cell>
          <cell r="I343">
            <v>1</v>
          </cell>
          <cell r="J343">
            <v>0</v>
          </cell>
        </row>
        <row r="344">
          <cell r="A344">
            <v>110048</v>
          </cell>
          <cell r="B344" t="str">
            <v>主线副本</v>
          </cell>
          <cell r="C344" t="str">
            <v>金银铜宝箱</v>
          </cell>
          <cell r="D344" t="str">
            <v>金</v>
          </cell>
          <cell r="E344" t="str">
            <v>第16章金宝箱</v>
          </cell>
          <cell r="F344" t="str">
            <v>金银铜宝箱</v>
          </cell>
          <cell r="G344">
            <v>1</v>
          </cell>
          <cell r="I344">
            <v>1</v>
          </cell>
          <cell r="J344">
            <v>0</v>
          </cell>
        </row>
        <row r="345">
          <cell r="A345">
            <v>110049</v>
          </cell>
          <cell r="B345" t="str">
            <v>主线副本</v>
          </cell>
          <cell r="C345" t="str">
            <v>金银铜宝箱</v>
          </cell>
          <cell r="D345" t="str">
            <v>铜</v>
          </cell>
          <cell r="E345" t="str">
            <v>第17章铜宝箱</v>
          </cell>
          <cell r="F345" t="str">
            <v>金银铜宝箱</v>
          </cell>
          <cell r="G345">
            <v>1</v>
          </cell>
          <cell r="I345">
            <v>1</v>
          </cell>
          <cell r="J345">
            <v>0</v>
          </cell>
        </row>
        <row r="346">
          <cell r="A346">
            <v>110050</v>
          </cell>
          <cell r="B346" t="str">
            <v>主线副本</v>
          </cell>
          <cell r="C346" t="str">
            <v>金银铜宝箱</v>
          </cell>
          <cell r="D346" t="str">
            <v>银</v>
          </cell>
          <cell r="E346" t="str">
            <v>第17章银宝箱</v>
          </cell>
          <cell r="F346" t="str">
            <v>金银铜宝箱</v>
          </cell>
          <cell r="G346">
            <v>1</v>
          </cell>
          <cell r="I346">
            <v>1</v>
          </cell>
          <cell r="J346">
            <v>0</v>
          </cell>
        </row>
        <row r="347">
          <cell r="A347">
            <v>110051</v>
          </cell>
          <cell r="B347" t="str">
            <v>主线副本</v>
          </cell>
          <cell r="C347" t="str">
            <v>金银铜宝箱</v>
          </cell>
          <cell r="D347" t="str">
            <v>金</v>
          </cell>
          <cell r="E347" t="str">
            <v>第17章金宝箱</v>
          </cell>
          <cell r="F347" t="str">
            <v>金银铜宝箱</v>
          </cell>
          <cell r="G347">
            <v>1</v>
          </cell>
          <cell r="I347">
            <v>1</v>
          </cell>
          <cell r="J347">
            <v>0</v>
          </cell>
        </row>
        <row r="348">
          <cell r="A348">
            <v>110052</v>
          </cell>
          <cell r="B348" t="str">
            <v>主线副本</v>
          </cell>
          <cell r="C348" t="str">
            <v>金银铜宝箱</v>
          </cell>
          <cell r="D348" t="str">
            <v>铜</v>
          </cell>
          <cell r="E348" t="str">
            <v>第18章铜宝箱</v>
          </cell>
          <cell r="F348" t="str">
            <v>金银铜宝箱</v>
          </cell>
          <cell r="G348">
            <v>1</v>
          </cell>
          <cell r="I348">
            <v>1</v>
          </cell>
          <cell r="J348">
            <v>0</v>
          </cell>
        </row>
        <row r="349">
          <cell r="A349">
            <v>110053</v>
          </cell>
          <cell r="B349" t="str">
            <v>主线副本</v>
          </cell>
          <cell r="C349" t="str">
            <v>金银铜宝箱</v>
          </cell>
          <cell r="D349" t="str">
            <v>银</v>
          </cell>
          <cell r="E349" t="str">
            <v>第18章银宝箱</v>
          </cell>
          <cell r="F349" t="str">
            <v>金银铜宝箱</v>
          </cell>
          <cell r="G349">
            <v>1</v>
          </cell>
          <cell r="I349">
            <v>1</v>
          </cell>
          <cell r="J349">
            <v>0</v>
          </cell>
        </row>
        <row r="350">
          <cell r="A350">
            <v>110054</v>
          </cell>
          <cell r="B350" t="str">
            <v>主线副本</v>
          </cell>
          <cell r="C350" t="str">
            <v>金银铜宝箱</v>
          </cell>
          <cell r="D350" t="str">
            <v>金</v>
          </cell>
          <cell r="E350" t="str">
            <v>第18章金宝箱</v>
          </cell>
          <cell r="F350" t="str">
            <v>金银铜宝箱</v>
          </cell>
          <cell r="G350">
            <v>1</v>
          </cell>
          <cell r="I350">
            <v>1</v>
          </cell>
          <cell r="J350">
            <v>0</v>
          </cell>
        </row>
        <row r="351">
          <cell r="A351">
            <v>110055</v>
          </cell>
          <cell r="B351" t="str">
            <v>主线副本</v>
          </cell>
          <cell r="C351" t="str">
            <v>金银铜宝箱</v>
          </cell>
          <cell r="D351" t="str">
            <v>铜</v>
          </cell>
          <cell r="E351" t="str">
            <v>第19章铜宝箱</v>
          </cell>
          <cell r="F351" t="str">
            <v>金银铜宝箱</v>
          </cell>
          <cell r="G351">
            <v>1</v>
          </cell>
          <cell r="I351">
            <v>1</v>
          </cell>
          <cell r="J351">
            <v>0</v>
          </cell>
        </row>
        <row r="352">
          <cell r="A352">
            <v>110056</v>
          </cell>
          <cell r="B352" t="str">
            <v>主线副本</v>
          </cell>
          <cell r="C352" t="str">
            <v>金银铜宝箱</v>
          </cell>
          <cell r="D352" t="str">
            <v>银</v>
          </cell>
          <cell r="E352" t="str">
            <v>第19章银宝箱</v>
          </cell>
          <cell r="F352" t="str">
            <v>金银铜宝箱</v>
          </cell>
          <cell r="G352">
            <v>1</v>
          </cell>
          <cell r="I352">
            <v>1</v>
          </cell>
          <cell r="J352">
            <v>0</v>
          </cell>
        </row>
        <row r="353">
          <cell r="A353">
            <v>110057</v>
          </cell>
          <cell r="B353" t="str">
            <v>主线副本</v>
          </cell>
          <cell r="C353" t="str">
            <v>金银铜宝箱</v>
          </cell>
          <cell r="D353" t="str">
            <v>金</v>
          </cell>
          <cell r="E353" t="str">
            <v>第19章金宝箱</v>
          </cell>
          <cell r="F353" t="str">
            <v>金银铜宝箱</v>
          </cell>
          <cell r="G353">
            <v>1</v>
          </cell>
          <cell r="I353">
            <v>1</v>
          </cell>
          <cell r="J353">
            <v>0</v>
          </cell>
        </row>
        <row r="354">
          <cell r="A354">
            <v>110058</v>
          </cell>
          <cell r="B354" t="str">
            <v>主线副本</v>
          </cell>
          <cell r="C354" t="str">
            <v>金银铜宝箱</v>
          </cell>
          <cell r="D354" t="str">
            <v>铜</v>
          </cell>
          <cell r="E354" t="str">
            <v>第20章铜宝箱</v>
          </cell>
          <cell r="F354" t="str">
            <v>金银铜宝箱</v>
          </cell>
          <cell r="G354">
            <v>1</v>
          </cell>
          <cell r="I354">
            <v>1</v>
          </cell>
          <cell r="J354">
            <v>0</v>
          </cell>
        </row>
        <row r="355">
          <cell r="A355">
            <v>110059</v>
          </cell>
          <cell r="B355" t="str">
            <v>主线副本</v>
          </cell>
          <cell r="C355" t="str">
            <v>金银铜宝箱</v>
          </cell>
          <cell r="D355" t="str">
            <v>银</v>
          </cell>
          <cell r="E355" t="str">
            <v>第20章银宝箱</v>
          </cell>
          <cell r="F355" t="str">
            <v>金银铜宝箱</v>
          </cell>
          <cell r="G355">
            <v>1</v>
          </cell>
          <cell r="I355">
            <v>1</v>
          </cell>
          <cell r="J355">
            <v>0</v>
          </cell>
        </row>
        <row r="356">
          <cell r="A356">
            <v>110060</v>
          </cell>
          <cell r="B356" t="str">
            <v>主线副本</v>
          </cell>
          <cell r="C356" t="str">
            <v>金银铜宝箱</v>
          </cell>
          <cell r="D356" t="str">
            <v>金</v>
          </cell>
          <cell r="E356" t="str">
            <v>第20章金宝箱</v>
          </cell>
          <cell r="F356" t="str">
            <v>金银铜宝箱</v>
          </cell>
          <cell r="G356">
            <v>1</v>
          </cell>
          <cell r="I356">
            <v>1</v>
          </cell>
          <cell r="J356">
            <v>0</v>
          </cell>
        </row>
        <row r="357">
          <cell r="A357">
            <v>110061</v>
          </cell>
          <cell r="B357" t="str">
            <v>主线副本</v>
          </cell>
          <cell r="C357" t="str">
            <v>金银铜宝箱</v>
          </cell>
          <cell r="D357" t="str">
            <v>铜</v>
          </cell>
          <cell r="E357" t="str">
            <v>第21章铜宝箱</v>
          </cell>
          <cell r="F357" t="str">
            <v>金银铜宝箱</v>
          </cell>
          <cell r="G357">
            <v>1</v>
          </cell>
          <cell r="I357">
            <v>1</v>
          </cell>
          <cell r="J357">
            <v>0</v>
          </cell>
        </row>
        <row r="358">
          <cell r="A358">
            <v>110062</v>
          </cell>
          <cell r="B358" t="str">
            <v>主线副本</v>
          </cell>
          <cell r="C358" t="str">
            <v>金银铜宝箱</v>
          </cell>
          <cell r="D358" t="str">
            <v>银</v>
          </cell>
          <cell r="E358" t="str">
            <v>第21章银宝箱</v>
          </cell>
          <cell r="F358" t="str">
            <v>金银铜宝箱</v>
          </cell>
          <cell r="G358">
            <v>1</v>
          </cell>
          <cell r="I358">
            <v>1</v>
          </cell>
          <cell r="J358">
            <v>0</v>
          </cell>
        </row>
        <row r="359">
          <cell r="A359">
            <v>110063</v>
          </cell>
          <cell r="B359" t="str">
            <v>主线副本</v>
          </cell>
          <cell r="C359" t="str">
            <v>金银铜宝箱</v>
          </cell>
          <cell r="D359" t="str">
            <v>金</v>
          </cell>
          <cell r="E359" t="str">
            <v>第21章金宝箱</v>
          </cell>
          <cell r="F359" t="str">
            <v>金银铜宝箱</v>
          </cell>
          <cell r="G359">
            <v>1</v>
          </cell>
          <cell r="I359">
            <v>1</v>
          </cell>
          <cell r="J359">
            <v>0</v>
          </cell>
        </row>
        <row r="360">
          <cell r="A360">
            <v>110064</v>
          </cell>
          <cell r="B360" t="str">
            <v>主线副本</v>
          </cell>
          <cell r="C360" t="str">
            <v>金银铜宝箱</v>
          </cell>
          <cell r="D360" t="str">
            <v>铜</v>
          </cell>
          <cell r="E360" t="str">
            <v>第22章铜宝箱</v>
          </cell>
          <cell r="F360" t="str">
            <v>金银铜宝箱</v>
          </cell>
          <cell r="G360">
            <v>1</v>
          </cell>
          <cell r="I360">
            <v>1</v>
          </cell>
          <cell r="J360">
            <v>0</v>
          </cell>
        </row>
        <row r="361">
          <cell r="A361">
            <v>110065</v>
          </cell>
          <cell r="B361" t="str">
            <v>主线副本</v>
          </cell>
          <cell r="C361" t="str">
            <v>金银铜宝箱</v>
          </cell>
          <cell r="D361" t="str">
            <v>银</v>
          </cell>
          <cell r="E361" t="str">
            <v>第22章银宝箱</v>
          </cell>
          <cell r="F361" t="str">
            <v>金银铜宝箱</v>
          </cell>
          <cell r="G361">
            <v>1</v>
          </cell>
          <cell r="I361">
            <v>1</v>
          </cell>
          <cell r="J361">
            <v>0</v>
          </cell>
        </row>
        <row r="362">
          <cell r="A362">
            <v>110066</v>
          </cell>
          <cell r="B362" t="str">
            <v>主线副本</v>
          </cell>
          <cell r="C362" t="str">
            <v>金银铜宝箱</v>
          </cell>
          <cell r="D362" t="str">
            <v>金</v>
          </cell>
          <cell r="E362" t="str">
            <v>第22章金宝箱</v>
          </cell>
          <cell r="F362" t="str">
            <v>金银铜宝箱</v>
          </cell>
          <cell r="G362">
            <v>1</v>
          </cell>
          <cell r="I362">
            <v>1</v>
          </cell>
          <cell r="J362">
            <v>0</v>
          </cell>
        </row>
        <row r="363">
          <cell r="A363">
            <v>110067</v>
          </cell>
          <cell r="B363" t="str">
            <v>主线副本</v>
          </cell>
          <cell r="C363" t="str">
            <v>金银铜宝箱</v>
          </cell>
          <cell r="D363" t="str">
            <v>铜</v>
          </cell>
          <cell r="E363" t="str">
            <v>第23章铜宝箱</v>
          </cell>
          <cell r="F363" t="str">
            <v>金银铜宝箱</v>
          </cell>
          <cell r="G363">
            <v>1</v>
          </cell>
          <cell r="I363">
            <v>1</v>
          </cell>
          <cell r="J363">
            <v>0</v>
          </cell>
        </row>
        <row r="364">
          <cell r="A364">
            <v>110068</v>
          </cell>
          <cell r="B364" t="str">
            <v>主线副本</v>
          </cell>
          <cell r="C364" t="str">
            <v>金银铜宝箱</v>
          </cell>
          <cell r="D364" t="str">
            <v>银</v>
          </cell>
          <cell r="E364" t="str">
            <v>第23章银宝箱</v>
          </cell>
          <cell r="F364" t="str">
            <v>金银铜宝箱</v>
          </cell>
          <cell r="G364">
            <v>1</v>
          </cell>
          <cell r="I364">
            <v>1</v>
          </cell>
          <cell r="J364">
            <v>0</v>
          </cell>
        </row>
        <row r="365">
          <cell r="A365">
            <v>110069</v>
          </cell>
          <cell r="B365" t="str">
            <v>主线副本</v>
          </cell>
          <cell r="C365" t="str">
            <v>金银铜宝箱</v>
          </cell>
          <cell r="D365" t="str">
            <v>金</v>
          </cell>
          <cell r="E365" t="str">
            <v>第23章金宝箱</v>
          </cell>
          <cell r="F365" t="str">
            <v>金银铜宝箱</v>
          </cell>
          <cell r="G365">
            <v>1</v>
          </cell>
          <cell r="I365">
            <v>1</v>
          </cell>
          <cell r="J365">
            <v>0</v>
          </cell>
        </row>
        <row r="366">
          <cell r="A366">
            <v>110070</v>
          </cell>
          <cell r="B366" t="str">
            <v>主线副本</v>
          </cell>
          <cell r="C366" t="str">
            <v>金银铜宝箱</v>
          </cell>
          <cell r="D366" t="str">
            <v>铜</v>
          </cell>
          <cell r="E366" t="str">
            <v>第24章铜宝箱</v>
          </cell>
          <cell r="F366" t="str">
            <v>金银铜宝箱</v>
          </cell>
          <cell r="G366">
            <v>1</v>
          </cell>
          <cell r="I366">
            <v>1</v>
          </cell>
          <cell r="J366">
            <v>0</v>
          </cell>
        </row>
        <row r="367">
          <cell r="A367">
            <v>110071</v>
          </cell>
          <cell r="B367" t="str">
            <v>主线副本</v>
          </cell>
          <cell r="C367" t="str">
            <v>金银铜宝箱</v>
          </cell>
          <cell r="D367" t="str">
            <v>银</v>
          </cell>
          <cell r="E367" t="str">
            <v>第24章银宝箱</v>
          </cell>
          <cell r="F367" t="str">
            <v>金银铜宝箱</v>
          </cell>
          <cell r="G367">
            <v>1</v>
          </cell>
          <cell r="I367">
            <v>1</v>
          </cell>
          <cell r="J367">
            <v>0</v>
          </cell>
        </row>
        <row r="368">
          <cell r="A368">
            <v>110072</v>
          </cell>
          <cell r="B368" t="str">
            <v>主线副本</v>
          </cell>
          <cell r="C368" t="str">
            <v>金银铜宝箱</v>
          </cell>
          <cell r="D368" t="str">
            <v>金</v>
          </cell>
          <cell r="E368" t="str">
            <v>第24章金宝箱</v>
          </cell>
          <cell r="F368" t="str">
            <v>金银铜宝箱</v>
          </cell>
          <cell r="G368">
            <v>1</v>
          </cell>
          <cell r="I368">
            <v>1</v>
          </cell>
          <cell r="J368">
            <v>0</v>
          </cell>
        </row>
        <row r="369">
          <cell r="A369">
            <v>110073</v>
          </cell>
          <cell r="B369" t="str">
            <v>主线副本</v>
          </cell>
          <cell r="C369" t="str">
            <v>金银铜宝箱</v>
          </cell>
          <cell r="D369" t="str">
            <v>铜</v>
          </cell>
          <cell r="E369" t="str">
            <v>第25章铜宝箱</v>
          </cell>
          <cell r="F369" t="str">
            <v>金银铜宝箱</v>
          </cell>
          <cell r="G369">
            <v>1</v>
          </cell>
          <cell r="I369">
            <v>1</v>
          </cell>
          <cell r="J369">
            <v>0</v>
          </cell>
        </row>
        <row r="370">
          <cell r="A370">
            <v>110074</v>
          </cell>
          <cell r="B370" t="str">
            <v>主线副本</v>
          </cell>
          <cell r="C370" t="str">
            <v>金银铜宝箱</v>
          </cell>
          <cell r="D370" t="str">
            <v>银</v>
          </cell>
          <cell r="E370" t="str">
            <v>第25章银宝箱</v>
          </cell>
          <cell r="F370" t="str">
            <v>金银铜宝箱</v>
          </cell>
          <cell r="G370">
            <v>1</v>
          </cell>
          <cell r="I370">
            <v>1</v>
          </cell>
          <cell r="J370">
            <v>0</v>
          </cell>
        </row>
        <row r="371">
          <cell r="A371">
            <v>110075</v>
          </cell>
          <cell r="B371" t="str">
            <v>主线副本</v>
          </cell>
          <cell r="C371" t="str">
            <v>金银铜宝箱</v>
          </cell>
          <cell r="D371" t="str">
            <v>金</v>
          </cell>
          <cell r="E371" t="str">
            <v>第25章金宝箱</v>
          </cell>
          <cell r="F371" t="str">
            <v>金银铜宝箱</v>
          </cell>
          <cell r="G371">
            <v>1</v>
          </cell>
          <cell r="I371">
            <v>1</v>
          </cell>
          <cell r="J371">
            <v>0</v>
          </cell>
        </row>
        <row r="372">
          <cell r="A372">
            <v>110076</v>
          </cell>
          <cell r="B372" t="str">
            <v>主线副本</v>
          </cell>
          <cell r="C372" t="str">
            <v>金银铜宝箱</v>
          </cell>
          <cell r="D372" t="str">
            <v>铜</v>
          </cell>
          <cell r="E372" t="str">
            <v>第26章铜宝箱</v>
          </cell>
          <cell r="F372" t="str">
            <v>金银铜宝箱</v>
          </cell>
          <cell r="G372">
            <v>1</v>
          </cell>
          <cell r="I372">
            <v>1</v>
          </cell>
          <cell r="J372">
            <v>0</v>
          </cell>
        </row>
        <row r="373">
          <cell r="A373">
            <v>110077</v>
          </cell>
          <cell r="B373" t="str">
            <v>主线副本</v>
          </cell>
          <cell r="C373" t="str">
            <v>金银铜宝箱</v>
          </cell>
          <cell r="D373" t="str">
            <v>银</v>
          </cell>
          <cell r="E373" t="str">
            <v>第26章银宝箱</v>
          </cell>
          <cell r="F373" t="str">
            <v>金银铜宝箱</v>
          </cell>
          <cell r="G373">
            <v>1</v>
          </cell>
          <cell r="I373">
            <v>1</v>
          </cell>
          <cell r="J373">
            <v>0</v>
          </cell>
        </row>
        <row r="374">
          <cell r="A374">
            <v>110078</v>
          </cell>
          <cell r="B374" t="str">
            <v>主线副本</v>
          </cell>
          <cell r="C374" t="str">
            <v>金银铜宝箱</v>
          </cell>
          <cell r="D374" t="str">
            <v>金</v>
          </cell>
          <cell r="E374" t="str">
            <v>第26章金宝箱</v>
          </cell>
          <cell r="F374" t="str">
            <v>金银铜宝箱</v>
          </cell>
          <cell r="G374">
            <v>1</v>
          </cell>
          <cell r="I374">
            <v>1</v>
          </cell>
          <cell r="J374">
            <v>0</v>
          </cell>
        </row>
        <row r="375">
          <cell r="A375">
            <v>110079</v>
          </cell>
          <cell r="B375" t="str">
            <v>主线副本</v>
          </cell>
          <cell r="C375" t="str">
            <v>金银铜宝箱</v>
          </cell>
          <cell r="D375" t="str">
            <v>铜</v>
          </cell>
          <cell r="E375" t="str">
            <v>第27章铜宝箱</v>
          </cell>
          <cell r="F375" t="str">
            <v>金银铜宝箱</v>
          </cell>
          <cell r="G375">
            <v>1</v>
          </cell>
          <cell r="I375">
            <v>1</v>
          </cell>
          <cell r="J375">
            <v>0</v>
          </cell>
        </row>
        <row r="376">
          <cell r="A376">
            <v>110080</v>
          </cell>
          <cell r="B376" t="str">
            <v>主线副本</v>
          </cell>
          <cell r="C376" t="str">
            <v>金银铜宝箱</v>
          </cell>
          <cell r="D376" t="str">
            <v>银</v>
          </cell>
          <cell r="E376" t="str">
            <v>第27章银宝箱</v>
          </cell>
          <cell r="F376" t="str">
            <v>金银铜宝箱</v>
          </cell>
          <cell r="G376">
            <v>1</v>
          </cell>
          <cell r="I376">
            <v>1</v>
          </cell>
          <cell r="J376">
            <v>0</v>
          </cell>
        </row>
        <row r="377">
          <cell r="A377">
            <v>110081</v>
          </cell>
          <cell r="B377" t="str">
            <v>主线副本</v>
          </cell>
          <cell r="C377" t="str">
            <v>金银铜宝箱</v>
          </cell>
          <cell r="D377" t="str">
            <v>金</v>
          </cell>
          <cell r="E377" t="str">
            <v>第27章金宝箱</v>
          </cell>
          <cell r="F377" t="str">
            <v>金银铜宝箱</v>
          </cell>
          <cell r="G377">
            <v>1</v>
          </cell>
          <cell r="I377">
            <v>1</v>
          </cell>
          <cell r="J377">
            <v>0</v>
          </cell>
        </row>
        <row r="378">
          <cell r="A378">
            <v>110082</v>
          </cell>
          <cell r="B378" t="str">
            <v>主线副本</v>
          </cell>
          <cell r="C378" t="str">
            <v>金银铜宝箱</v>
          </cell>
          <cell r="D378" t="str">
            <v>铜</v>
          </cell>
          <cell r="E378" t="str">
            <v>第28章铜宝箱</v>
          </cell>
          <cell r="F378" t="str">
            <v>金银铜宝箱</v>
          </cell>
          <cell r="G378">
            <v>1</v>
          </cell>
          <cell r="I378">
            <v>1</v>
          </cell>
          <cell r="J378">
            <v>0</v>
          </cell>
        </row>
        <row r="379">
          <cell r="A379">
            <v>110083</v>
          </cell>
          <cell r="B379" t="str">
            <v>主线副本</v>
          </cell>
          <cell r="C379" t="str">
            <v>金银铜宝箱</v>
          </cell>
          <cell r="D379" t="str">
            <v>银</v>
          </cell>
          <cell r="E379" t="str">
            <v>第28章银宝箱</v>
          </cell>
          <cell r="F379" t="str">
            <v>金银铜宝箱</v>
          </cell>
          <cell r="G379">
            <v>1</v>
          </cell>
          <cell r="I379">
            <v>1</v>
          </cell>
          <cell r="J379">
            <v>0</v>
          </cell>
        </row>
        <row r="380">
          <cell r="A380">
            <v>110084</v>
          </cell>
          <cell r="B380" t="str">
            <v>主线副本</v>
          </cell>
          <cell r="C380" t="str">
            <v>金银铜宝箱</v>
          </cell>
          <cell r="D380" t="str">
            <v>金</v>
          </cell>
          <cell r="E380" t="str">
            <v>第28章金宝箱</v>
          </cell>
          <cell r="F380" t="str">
            <v>金银铜宝箱</v>
          </cell>
          <cell r="G380">
            <v>1</v>
          </cell>
          <cell r="I380">
            <v>1</v>
          </cell>
          <cell r="J380">
            <v>0</v>
          </cell>
        </row>
        <row r="381">
          <cell r="A381">
            <v>110085</v>
          </cell>
          <cell r="B381" t="str">
            <v>主线副本</v>
          </cell>
          <cell r="C381" t="str">
            <v>金银铜宝箱</v>
          </cell>
          <cell r="D381" t="str">
            <v>铜</v>
          </cell>
          <cell r="E381" t="str">
            <v>第29章铜宝箱</v>
          </cell>
          <cell r="F381" t="str">
            <v>金银铜宝箱</v>
          </cell>
          <cell r="G381">
            <v>1</v>
          </cell>
          <cell r="I381">
            <v>1</v>
          </cell>
          <cell r="J381">
            <v>0</v>
          </cell>
        </row>
        <row r="382">
          <cell r="A382">
            <v>110086</v>
          </cell>
          <cell r="B382" t="str">
            <v>主线副本</v>
          </cell>
          <cell r="C382" t="str">
            <v>金银铜宝箱</v>
          </cell>
          <cell r="D382" t="str">
            <v>银</v>
          </cell>
          <cell r="E382" t="str">
            <v>第29章银宝箱</v>
          </cell>
          <cell r="F382" t="str">
            <v>金银铜宝箱</v>
          </cell>
          <cell r="G382">
            <v>1</v>
          </cell>
          <cell r="I382">
            <v>1</v>
          </cell>
          <cell r="J382">
            <v>0</v>
          </cell>
        </row>
        <row r="383">
          <cell r="A383">
            <v>110087</v>
          </cell>
          <cell r="B383" t="str">
            <v>主线副本</v>
          </cell>
          <cell r="C383" t="str">
            <v>金银铜宝箱</v>
          </cell>
          <cell r="D383" t="str">
            <v>金</v>
          </cell>
          <cell r="E383" t="str">
            <v>第29章金宝箱</v>
          </cell>
          <cell r="F383" t="str">
            <v>金银铜宝箱</v>
          </cell>
          <cell r="G383">
            <v>1</v>
          </cell>
          <cell r="I383">
            <v>1</v>
          </cell>
          <cell r="J383">
            <v>0</v>
          </cell>
        </row>
        <row r="384">
          <cell r="A384">
            <v>110088</v>
          </cell>
          <cell r="B384" t="str">
            <v>主线副本</v>
          </cell>
          <cell r="C384" t="str">
            <v>金银铜宝箱</v>
          </cell>
          <cell r="D384" t="str">
            <v>铜</v>
          </cell>
          <cell r="E384" t="str">
            <v>第30章铜宝箱</v>
          </cell>
          <cell r="F384" t="str">
            <v>金银铜宝箱</v>
          </cell>
          <cell r="G384">
            <v>1</v>
          </cell>
          <cell r="I384">
            <v>1</v>
          </cell>
          <cell r="J384">
            <v>0</v>
          </cell>
        </row>
        <row r="385">
          <cell r="A385">
            <v>110089</v>
          </cell>
          <cell r="B385" t="str">
            <v>主线副本</v>
          </cell>
          <cell r="C385" t="str">
            <v>金银铜宝箱</v>
          </cell>
          <cell r="D385" t="str">
            <v>银</v>
          </cell>
          <cell r="E385" t="str">
            <v>第30章银宝箱</v>
          </cell>
          <cell r="F385" t="str">
            <v>金银铜宝箱</v>
          </cell>
          <cell r="G385">
            <v>1</v>
          </cell>
          <cell r="I385">
            <v>1</v>
          </cell>
          <cell r="J385">
            <v>0</v>
          </cell>
        </row>
        <row r="386">
          <cell r="A386">
            <v>110090</v>
          </cell>
          <cell r="B386" t="str">
            <v>主线副本</v>
          </cell>
          <cell r="C386" t="str">
            <v>金银铜宝箱</v>
          </cell>
          <cell r="D386" t="str">
            <v>金</v>
          </cell>
          <cell r="E386" t="str">
            <v>第30章金宝箱</v>
          </cell>
          <cell r="F386" t="str">
            <v>金银铜宝箱</v>
          </cell>
          <cell r="G386">
            <v>1</v>
          </cell>
          <cell r="I386">
            <v>1</v>
          </cell>
          <cell r="J386">
            <v>0</v>
          </cell>
        </row>
        <row r="387">
          <cell r="A387">
            <v>110091</v>
          </cell>
          <cell r="B387" t="str">
            <v>主线副本</v>
          </cell>
          <cell r="C387" t="str">
            <v>金银铜宝箱</v>
          </cell>
          <cell r="D387" t="str">
            <v>铜</v>
          </cell>
          <cell r="E387" t="str">
            <v>第31章铜宝箱</v>
          </cell>
          <cell r="F387" t="str">
            <v>金银铜宝箱</v>
          </cell>
          <cell r="G387">
            <v>1</v>
          </cell>
          <cell r="I387">
            <v>1</v>
          </cell>
          <cell r="J387">
            <v>0</v>
          </cell>
        </row>
        <row r="388">
          <cell r="A388">
            <v>110092</v>
          </cell>
          <cell r="B388" t="str">
            <v>主线副本</v>
          </cell>
          <cell r="C388" t="str">
            <v>金银铜宝箱</v>
          </cell>
          <cell r="D388" t="str">
            <v>银</v>
          </cell>
          <cell r="E388" t="str">
            <v>第31章银宝箱</v>
          </cell>
          <cell r="F388" t="str">
            <v>金银铜宝箱</v>
          </cell>
          <cell r="G388">
            <v>1</v>
          </cell>
          <cell r="I388">
            <v>1</v>
          </cell>
          <cell r="J388">
            <v>0</v>
          </cell>
        </row>
        <row r="389">
          <cell r="A389">
            <v>110093</v>
          </cell>
          <cell r="B389" t="str">
            <v>主线副本</v>
          </cell>
          <cell r="C389" t="str">
            <v>金银铜宝箱</v>
          </cell>
          <cell r="D389" t="str">
            <v>金</v>
          </cell>
          <cell r="E389" t="str">
            <v>第31章金宝箱</v>
          </cell>
          <cell r="F389" t="str">
            <v>金银铜宝箱</v>
          </cell>
          <cell r="G389">
            <v>1</v>
          </cell>
          <cell r="I389">
            <v>1</v>
          </cell>
          <cell r="J389">
            <v>0</v>
          </cell>
        </row>
        <row r="390">
          <cell r="A390">
            <v>110094</v>
          </cell>
          <cell r="B390" t="str">
            <v>主线副本</v>
          </cell>
          <cell r="C390" t="str">
            <v>金银铜宝箱</v>
          </cell>
          <cell r="D390" t="str">
            <v>铜</v>
          </cell>
          <cell r="E390" t="str">
            <v>第32章铜宝箱</v>
          </cell>
          <cell r="F390" t="str">
            <v>金银铜宝箱</v>
          </cell>
          <cell r="G390">
            <v>1</v>
          </cell>
          <cell r="I390">
            <v>1</v>
          </cell>
          <cell r="J390">
            <v>0</v>
          </cell>
        </row>
        <row r="391">
          <cell r="A391">
            <v>110095</v>
          </cell>
          <cell r="B391" t="str">
            <v>主线副本</v>
          </cell>
          <cell r="C391" t="str">
            <v>金银铜宝箱</v>
          </cell>
          <cell r="D391" t="str">
            <v>银</v>
          </cell>
          <cell r="E391" t="str">
            <v>第32章银宝箱</v>
          </cell>
          <cell r="F391" t="str">
            <v>金银铜宝箱</v>
          </cell>
          <cell r="G391">
            <v>1</v>
          </cell>
          <cell r="I391">
            <v>1</v>
          </cell>
          <cell r="J391">
            <v>0</v>
          </cell>
        </row>
        <row r="392">
          <cell r="A392">
            <v>110096</v>
          </cell>
          <cell r="B392" t="str">
            <v>主线副本</v>
          </cell>
          <cell r="C392" t="str">
            <v>金银铜宝箱</v>
          </cell>
          <cell r="D392" t="str">
            <v>金</v>
          </cell>
          <cell r="E392" t="str">
            <v>第32章金宝箱</v>
          </cell>
          <cell r="F392" t="str">
            <v>金银铜宝箱</v>
          </cell>
          <cell r="G392">
            <v>1</v>
          </cell>
          <cell r="I392">
            <v>1</v>
          </cell>
          <cell r="J392">
            <v>0</v>
          </cell>
        </row>
        <row r="393">
          <cell r="A393">
            <v>110097</v>
          </cell>
          <cell r="B393" t="str">
            <v>主线副本</v>
          </cell>
          <cell r="C393" t="str">
            <v>金银铜宝箱</v>
          </cell>
          <cell r="D393" t="str">
            <v>铜</v>
          </cell>
          <cell r="E393" t="str">
            <v>第33章铜宝箱</v>
          </cell>
          <cell r="F393" t="str">
            <v>金银铜宝箱</v>
          </cell>
          <cell r="G393">
            <v>1</v>
          </cell>
          <cell r="I393">
            <v>1</v>
          </cell>
          <cell r="J393">
            <v>0</v>
          </cell>
        </row>
        <row r="394">
          <cell r="A394">
            <v>110098</v>
          </cell>
          <cell r="B394" t="str">
            <v>主线副本</v>
          </cell>
          <cell r="C394" t="str">
            <v>金银铜宝箱</v>
          </cell>
          <cell r="D394" t="str">
            <v>银</v>
          </cell>
          <cell r="E394" t="str">
            <v>第33章银宝箱</v>
          </cell>
          <cell r="F394" t="str">
            <v>金银铜宝箱</v>
          </cell>
          <cell r="G394">
            <v>1</v>
          </cell>
          <cell r="I394">
            <v>1</v>
          </cell>
          <cell r="J394">
            <v>0</v>
          </cell>
        </row>
        <row r="395">
          <cell r="A395">
            <v>110099</v>
          </cell>
          <cell r="B395" t="str">
            <v>主线副本</v>
          </cell>
          <cell r="C395" t="str">
            <v>金银铜宝箱</v>
          </cell>
          <cell r="D395" t="str">
            <v>金</v>
          </cell>
          <cell r="E395" t="str">
            <v>第33章金宝箱</v>
          </cell>
          <cell r="F395" t="str">
            <v>金银铜宝箱</v>
          </cell>
          <cell r="G395">
            <v>1</v>
          </cell>
          <cell r="I395">
            <v>1</v>
          </cell>
          <cell r="J395">
            <v>0</v>
          </cell>
        </row>
        <row r="396">
          <cell r="A396">
            <v>110100</v>
          </cell>
          <cell r="B396" t="str">
            <v>主线副本</v>
          </cell>
          <cell r="C396" t="str">
            <v>金银铜宝箱</v>
          </cell>
          <cell r="D396" t="str">
            <v>铜</v>
          </cell>
          <cell r="E396" t="str">
            <v>第34章铜宝箱</v>
          </cell>
          <cell r="F396" t="str">
            <v>金银铜宝箱</v>
          </cell>
          <cell r="G396">
            <v>1</v>
          </cell>
          <cell r="I396">
            <v>1</v>
          </cell>
          <cell r="J396">
            <v>0</v>
          </cell>
        </row>
        <row r="397">
          <cell r="A397">
            <v>110101</v>
          </cell>
          <cell r="B397" t="str">
            <v>主线副本</v>
          </cell>
          <cell r="C397" t="str">
            <v>金银铜宝箱</v>
          </cell>
          <cell r="D397" t="str">
            <v>银</v>
          </cell>
          <cell r="E397" t="str">
            <v>第34章银宝箱</v>
          </cell>
          <cell r="F397" t="str">
            <v>金银铜宝箱</v>
          </cell>
          <cell r="G397">
            <v>1</v>
          </cell>
          <cell r="I397">
            <v>1</v>
          </cell>
          <cell r="J397">
            <v>0</v>
          </cell>
        </row>
        <row r="398">
          <cell r="A398">
            <v>110102</v>
          </cell>
          <cell r="B398" t="str">
            <v>主线副本</v>
          </cell>
          <cell r="C398" t="str">
            <v>金银铜宝箱</v>
          </cell>
          <cell r="D398" t="str">
            <v>金</v>
          </cell>
          <cell r="E398" t="str">
            <v>第34章金宝箱</v>
          </cell>
          <cell r="F398" t="str">
            <v>金银铜宝箱</v>
          </cell>
          <cell r="G398">
            <v>1</v>
          </cell>
          <cell r="I398">
            <v>1</v>
          </cell>
          <cell r="J398">
            <v>0</v>
          </cell>
        </row>
        <row r="399">
          <cell r="A399">
            <v>110103</v>
          </cell>
          <cell r="B399" t="str">
            <v>主线副本</v>
          </cell>
          <cell r="C399" t="str">
            <v>金银铜宝箱</v>
          </cell>
          <cell r="D399" t="str">
            <v>铜</v>
          </cell>
          <cell r="E399" t="str">
            <v>第35章铜宝箱</v>
          </cell>
          <cell r="F399" t="str">
            <v>金银铜宝箱</v>
          </cell>
          <cell r="G399">
            <v>1</v>
          </cell>
          <cell r="I399">
            <v>1</v>
          </cell>
          <cell r="J399">
            <v>0</v>
          </cell>
        </row>
        <row r="400">
          <cell r="A400">
            <v>110104</v>
          </cell>
          <cell r="B400" t="str">
            <v>主线副本</v>
          </cell>
          <cell r="C400" t="str">
            <v>金银铜宝箱</v>
          </cell>
          <cell r="D400" t="str">
            <v>银</v>
          </cell>
          <cell r="E400" t="str">
            <v>第35章银宝箱</v>
          </cell>
          <cell r="F400" t="str">
            <v>金银铜宝箱</v>
          </cell>
          <cell r="G400">
            <v>1</v>
          </cell>
          <cell r="I400">
            <v>1</v>
          </cell>
          <cell r="J400">
            <v>0</v>
          </cell>
        </row>
        <row r="401">
          <cell r="A401">
            <v>110105</v>
          </cell>
          <cell r="B401" t="str">
            <v>主线副本</v>
          </cell>
          <cell r="C401" t="str">
            <v>金银铜宝箱</v>
          </cell>
          <cell r="D401" t="str">
            <v>金</v>
          </cell>
          <cell r="E401" t="str">
            <v>第35章金宝箱</v>
          </cell>
          <cell r="F401" t="str">
            <v>金银铜宝箱</v>
          </cell>
          <cell r="G401">
            <v>1</v>
          </cell>
          <cell r="I401">
            <v>1</v>
          </cell>
          <cell r="J401">
            <v>0</v>
          </cell>
        </row>
        <row r="402">
          <cell r="A402">
            <v>110106</v>
          </cell>
          <cell r="B402" t="str">
            <v>主线副本</v>
          </cell>
          <cell r="C402" t="str">
            <v>金银铜宝箱</v>
          </cell>
          <cell r="D402" t="str">
            <v>铜</v>
          </cell>
          <cell r="E402" t="str">
            <v>第36章铜宝箱</v>
          </cell>
          <cell r="F402" t="str">
            <v>金银铜宝箱</v>
          </cell>
          <cell r="G402">
            <v>1</v>
          </cell>
          <cell r="I402">
            <v>1</v>
          </cell>
          <cell r="J402">
            <v>0</v>
          </cell>
        </row>
        <row r="403">
          <cell r="A403">
            <v>110107</v>
          </cell>
          <cell r="B403" t="str">
            <v>主线副本</v>
          </cell>
          <cell r="C403" t="str">
            <v>金银铜宝箱</v>
          </cell>
          <cell r="D403" t="str">
            <v>银</v>
          </cell>
          <cell r="E403" t="str">
            <v>第36章银宝箱</v>
          </cell>
          <cell r="F403" t="str">
            <v>金银铜宝箱</v>
          </cell>
          <cell r="G403">
            <v>1</v>
          </cell>
          <cell r="I403">
            <v>1</v>
          </cell>
          <cell r="J403">
            <v>0</v>
          </cell>
        </row>
        <row r="404">
          <cell r="A404">
            <v>110108</v>
          </cell>
          <cell r="B404" t="str">
            <v>主线副本</v>
          </cell>
          <cell r="C404" t="str">
            <v>金银铜宝箱</v>
          </cell>
          <cell r="D404" t="str">
            <v>金</v>
          </cell>
          <cell r="E404" t="str">
            <v>第36章金宝箱</v>
          </cell>
          <cell r="F404" t="str">
            <v>金银铜宝箱</v>
          </cell>
          <cell r="G404">
            <v>1</v>
          </cell>
          <cell r="I404">
            <v>1</v>
          </cell>
          <cell r="J404">
            <v>0</v>
          </cell>
        </row>
        <row r="405">
          <cell r="A405">
            <v>110109</v>
          </cell>
          <cell r="B405" t="str">
            <v>主线副本</v>
          </cell>
          <cell r="C405" t="str">
            <v>金银铜宝箱</v>
          </cell>
          <cell r="D405" t="str">
            <v>铜</v>
          </cell>
          <cell r="E405" t="str">
            <v>第37章铜宝箱</v>
          </cell>
          <cell r="F405" t="str">
            <v>金银铜宝箱</v>
          </cell>
          <cell r="G405">
            <v>1</v>
          </cell>
          <cell r="I405">
            <v>1</v>
          </cell>
          <cell r="J405">
            <v>0</v>
          </cell>
        </row>
        <row r="406">
          <cell r="A406">
            <v>110110</v>
          </cell>
          <cell r="B406" t="str">
            <v>主线副本</v>
          </cell>
          <cell r="C406" t="str">
            <v>金银铜宝箱</v>
          </cell>
          <cell r="D406" t="str">
            <v>银</v>
          </cell>
          <cell r="E406" t="str">
            <v>第37章银宝箱</v>
          </cell>
          <cell r="F406" t="str">
            <v>金银铜宝箱</v>
          </cell>
          <cell r="G406">
            <v>1</v>
          </cell>
          <cell r="I406">
            <v>1</v>
          </cell>
          <cell r="J406">
            <v>0</v>
          </cell>
        </row>
        <row r="407">
          <cell r="A407">
            <v>110111</v>
          </cell>
          <cell r="B407" t="str">
            <v>主线副本</v>
          </cell>
          <cell r="C407" t="str">
            <v>金银铜宝箱</v>
          </cell>
          <cell r="D407" t="str">
            <v>金</v>
          </cell>
          <cell r="E407" t="str">
            <v>第37章金宝箱</v>
          </cell>
          <cell r="F407" t="str">
            <v>金银铜宝箱</v>
          </cell>
          <cell r="G407">
            <v>1</v>
          </cell>
          <cell r="I407">
            <v>1</v>
          </cell>
          <cell r="J407">
            <v>0</v>
          </cell>
        </row>
        <row r="408">
          <cell r="A408">
            <v>110112</v>
          </cell>
          <cell r="B408" t="str">
            <v>主线副本</v>
          </cell>
          <cell r="C408" t="str">
            <v>金银铜宝箱</v>
          </cell>
          <cell r="D408" t="str">
            <v>铜</v>
          </cell>
          <cell r="E408" t="str">
            <v>第38章铜宝箱</v>
          </cell>
          <cell r="F408" t="str">
            <v>金银铜宝箱</v>
          </cell>
          <cell r="G408">
            <v>1</v>
          </cell>
          <cell r="I408">
            <v>1</v>
          </cell>
          <cell r="J408">
            <v>0</v>
          </cell>
        </row>
        <row r="409">
          <cell r="A409">
            <v>110113</v>
          </cell>
          <cell r="B409" t="str">
            <v>主线副本</v>
          </cell>
          <cell r="C409" t="str">
            <v>金银铜宝箱</v>
          </cell>
          <cell r="D409" t="str">
            <v>银</v>
          </cell>
          <cell r="E409" t="str">
            <v>第38章银宝箱</v>
          </cell>
          <cell r="F409" t="str">
            <v>金银铜宝箱</v>
          </cell>
          <cell r="G409">
            <v>1</v>
          </cell>
          <cell r="I409">
            <v>1</v>
          </cell>
          <cell r="J409">
            <v>0</v>
          </cell>
        </row>
        <row r="410">
          <cell r="A410">
            <v>110114</v>
          </cell>
          <cell r="B410" t="str">
            <v>主线副本</v>
          </cell>
          <cell r="C410" t="str">
            <v>金银铜宝箱</v>
          </cell>
          <cell r="D410" t="str">
            <v>金</v>
          </cell>
          <cell r="E410" t="str">
            <v>第38章金宝箱</v>
          </cell>
          <cell r="F410" t="str">
            <v>金银铜宝箱</v>
          </cell>
          <cell r="G410">
            <v>1</v>
          </cell>
          <cell r="I410">
            <v>1</v>
          </cell>
          <cell r="J410">
            <v>0</v>
          </cell>
        </row>
        <row r="411">
          <cell r="A411">
            <v>110115</v>
          </cell>
          <cell r="B411" t="str">
            <v>主线副本</v>
          </cell>
          <cell r="C411" t="str">
            <v>金银铜宝箱</v>
          </cell>
          <cell r="D411" t="str">
            <v>铜</v>
          </cell>
          <cell r="E411" t="str">
            <v>第39章铜宝箱</v>
          </cell>
          <cell r="F411" t="str">
            <v>金银铜宝箱</v>
          </cell>
          <cell r="G411">
            <v>1</v>
          </cell>
          <cell r="I411">
            <v>1</v>
          </cell>
          <cell r="J411">
            <v>0</v>
          </cell>
        </row>
        <row r="412">
          <cell r="A412">
            <v>110116</v>
          </cell>
          <cell r="B412" t="str">
            <v>主线副本</v>
          </cell>
          <cell r="C412" t="str">
            <v>金银铜宝箱</v>
          </cell>
          <cell r="D412" t="str">
            <v>银</v>
          </cell>
          <cell r="E412" t="str">
            <v>第39章银宝箱</v>
          </cell>
          <cell r="F412" t="str">
            <v>金银铜宝箱</v>
          </cell>
          <cell r="G412">
            <v>1</v>
          </cell>
          <cell r="I412">
            <v>1</v>
          </cell>
          <cell r="J412">
            <v>0</v>
          </cell>
        </row>
        <row r="413">
          <cell r="A413">
            <v>110117</v>
          </cell>
          <cell r="B413" t="str">
            <v>主线副本</v>
          </cell>
          <cell r="C413" t="str">
            <v>金银铜宝箱</v>
          </cell>
          <cell r="D413" t="str">
            <v>金</v>
          </cell>
          <cell r="E413" t="str">
            <v>第39章金宝箱</v>
          </cell>
          <cell r="F413" t="str">
            <v>金银铜宝箱</v>
          </cell>
          <cell r="G413">
            <v>1</v>
          </cell>
          <cell r="I413">
            <v>1</v>
          </cell>
          <cell r="J413">
            <v>0</v>
          </cell>
        </row>
        <row r="414">
          <cell r="A414">
            <v>110118</v>
          </cell>
          <cell r="B414" t="str">
            <v>主线副本</v>
          </cell>
          <cell r="C414" t="str">
            <v>金银铜宝箱</v>
          </cell>
          <cell r="D414" t="str">
            <v>铜</v>
          </cell>
          <cell r="E414" t="str">
            <v>第40章铜宝箱</v>
          </cell>
          <cell r="F414" t="str">
            <v>金银铜宝箱</v>
          </cell>
          <cell r="G414">
            <v>1</v>
          </cell>
          <cell r="I414">
            <v>1</v>
          </cell>
          <cell r="J414">
            <v>0</v>
          </cell>
        </row>
        <row r="415">
          <cell r="A415">
            <v>110119</v>
          </cell>
          <cell r="B415" t="str">
            <v>主线副本</v>
          </cell>
          <cell r="C415" t="str">
            <v>金银铜宝箱</v>
          </cell>
          <cell r="D415" t="str">
            <v>银</v>
          </cell>
          <cell r="E415" t="str">
            <v>第40章银宝箱</v>
          </cell>
          <cell r="F415" t="str">
            <v>金银铜宝箱</v>
          </cell>
          <cell r="G415">
            <v>1</v>
          </cell>
          <cell r="I415">
            <v>1</v>
          </cell>
          <cell r="J415">
            <v>0</v>
          </cell>
        </row>
        <row r="416">
          <cell r="A416">
            <v>110120</v>
          </cell>
          <cell r="B416" t="str">
            <v>主线副本</v>
          </cell>
          <cell r="C416" t="str">
            <v>金银铜宝箱</v>
          </cell>
          <cell r="D416" t="str">
            <v>金</v>
          </cell>
          <cell r="E416" t="str">
            <v>第40章金宝箱</v>
          </cell>
          <cell r="F416" t="str">
            <v>金银铜宝箱</v>
          </cell>
          <cell r="G416">
            <v>1</v>
          </cell>
          <cell r="I416">
            <v>1</v>
          </cell>
          <cell r="J416">
            <v>0</v>
          </cell>
        </row>
        <row r="417">
          <cell r="A417">
            <v>110121</v>
          </cell>
          <cell r="B417" t="str">
            <v>主线副本</v>
          </cell>
          <cell r="C417" t="str">
            <v>金银铜宝箱</v>
          </cell>
          <cell r="D417" t="str">
            <v>铜</v>
          </cell>
          <cell r="E417" t="str">
            <v>第41章铜宝箱</v>
          </cell>
          <cell r="F417" t="str">
            <v>金银铜宝箱</v>
          </cell>
          <cell r="G417">
            <v>1</v>
          </cell>
          <cell r="I417">
            <v>1</v>
          </cell>
          <cell r="J417">
            <v>0</v>
          </cell>
        </row>
        <row r="418">
          <cell r="A418">
            <v>110122</v>
          </cell>
          <cell r="B418" t="str">
            <v>主线副本</v>
          </cell>
          <cell r="C418" t="str">
            <v>金银铜宝箱</v>
          </cell>
          <cell r="D418" t="str">
            <v>银</v>
          </cell>
          <cell r="E418" t="str">
            <v>第41章银宝箱</v>
          </cell>
          <cell r="F418" t="str">
            <v>金银铜宝箱</v>
          </cell>
          <cell r="G418">
            <v>1</v>
          </cell>
          <cell r="I418">
            <v>1</v>
          </cell>
          <cell r="J418">
            <v>0</v>
          </cell>
        </row>
        <row r="419">
          <cell r="A419">
            <v>110123</v>
          </cell>
          <cell r="B419" t="str">
            <v>主线副本</v>
          </cell>
          <cell r="C419" t="str">
            <v>金银铜宝箱</v>
          </cell>
          <cell r="D419" t="str">
            <v>金</v>
          </cell>
          <cell r="E419" t="str">
            <v>第41章金宝箱</v>
          </cell>
          <cell r="F419" t="str">
            <v>金银铜宝箱</v>
          </cell>
          <cell r="G419">
            <v>1</v>
          </cell>
          <cell r="I419">
            <v>1</v>
          </cell>
          <cell r="J419">
            <v>0</v>
          </cell>
        </row>
        <row r="420">
          <cell r="A420">
            <v>110124</v>
          </cell>
          <cell r="B420" t="str">
            <v>主线副本</v>
          </cell>
          <cell r="C420" t="str">
            <v>金银铜宝箱</v>
          </cell>
          <cell r="D420" t="str">
            <v>铜</v>
          </cell>
          <cell r="E420" t="str">
            <v>第42章铜宝箱</v>
          </cell>
          <cell r="F420" t="str">
            <v>金银铜宝箱</v>
          </cell>
          <cell r="G420">
            <v>1</v>
          </cell>
          <cell r="I420">
            <v>1</v>
          </cell>
          <cell r="J420">
            <v>0</v>
          </cell>
        </row>
        <row r="421">
          <cell r="A421">
            <v>110125</v>
          </cell>
          <cell r="B421" t="str">
            <v>主线副本</v>
          </cell>
          <cell r="C421" t="str">
            <v>金银铜宝箱</v>
          </cell>
          <cell r="D421" t="str">
            <v>银</v>
          </cell>
          <cell r="E421" t="str">
            <v>第42章银宝箱</v>
          </cell>
          <cell r="F421" t="str">
            <v>金银铜宝箱</v>
          </cell>
          <cell r="G421">
            <v>1</v>
          </cell>
          <cell r="I421">
            <v>1</v>
          </cell>
          <cell r="J421">
            <v>0</v>
          </cell>
        </row>
        <row r="422">
          <cell r="A422">
            <v>110126</v>
          </cell>
          <cell r="B422" t="str">
            <v>主线副本</v>
          </cell>
          <cell r="C422" t="str">
            <v>金银铜宝箱</v>
          </cell>
          <cell r="D422" t="str">
            <v>金</v>
          </cell>
          <cell r="E422" t="str">
            <v>第42章金宝箱</v>
          </cell>
          <cell r="F422" t="str">
            <v>金银铜宝箱</v>
          </cell>
          <cell r="G422">
            <v>1</v>
          </cell>
          <cell r="I422">
            <v>1</v>
          </cell>
          <cell r="J422">
            <v>0</v>
          </cell>
        </row>
        <row r="423">
          <cell r="A423">
            <v>110127</v>
          </cell>
          <cell r="B423" t="str">
            <v>主线副本</v>
          </cell>
          <cell r="C423" t="str">
            <v>金银铜宝箱</v>
          </cell>
          <cell r="D423" t="str">
            <v>铜</v>
          </cell>
          <cell r="E423" t="str">
            <v>第43章铜宝箱</v>
          </cell>
          <cell r="F423" t="str">
            <v>金银铜宝箱</v>
          </cell>
          <cell r="G423">
            <v>1</v>
          </cell>
          <cell r="I423">
            <v>1</v>
          </cell>
          <cell r="J423">
            <v>0</v>
          </cell>
        </row>
        <row r="424">
          <cell r="A424">
            <v>110128</v>
          </cell>
          <cell r="B424" t="str">
            <v>主线副本</v>
          </cell>
          <cell r="C424" t="str">
            <v>金银铜宝箱</v>
          </cell>
          <cell r="D424" t="str">
            <v>银</v>
          </cell>
          <cell r="E424" t="str">
            <v>第43章银宝箱</v>
          </cell>
          <cell r="F424" t="str">
            <v>金银铜宝箱</v>
          </cell>
          <cell r="G424">
            <v>1</v>
          </cell>
          <cell r="I424">
            <v>1</v>
          </cell>
          <cell r="J424">
            <v>0</v>
          </cell>
        </row>
        <row r="425">
          <cell r="A425">
            <v>110129</v>
          </cell>
          <cell r="B425" t="str">
            <v>主线副本</v>
          </cell>
          <cell r="C425" t="str">
            <v>金银铜宝箱</v>
          </cell>
          <cell r="D425" t="str">
            <v>金</v>
          </cell>
          <cell r="E425" t="str">
            <v>第43章金宝箱</v>
          </cell>
          <cell r="F425" t="str">
            <v>金银铜宝箱</v>
          </cell>
          <cell r="G425">
            <v>1</v>
          </cell>
          <cell r="I425">
            <v>1</v>
          </cell>
          <cell r="J425">
            <v>0</v>
          </cell>
        </row>
        <row r="426">
          <cell r="A426">
            <v>110130</v>
          </cell>
          <cell r="B426" t="str">
            <v>主线副本</v>
          </cell>
          <cell r="C426" t="str">
            <v>金银铜宝箱</v>
          </cell>
          <cell r="D426" t="str">
            <v>铜</v>
          </cell>
          <cell r="E426" t="str">
            <v>第44章铜宝箱</v>
          </cell>
          <cell r="F426" t="str">
            <v>金银铜宝箱</v>
          </cell>
          <cell r="G426">
            <v>1</v>
          </cell>
          <cell r="I426">
            <v>1</v>
          </cell>
          <cell r="J426">
            <v>0</v>
          </cell>
        </row>
        <row r="427">
          <cell r="A427">
            <v>110131</v>
          </cell>
          <cell r="B427" t="str">
            <v>主线副本</v>
          </cell>
          <cell r="C427" t="str">
            <v>金银铜宝箱</v>
          </cell>
          <cell r="D427" t="str">
            <v>银</v>
          </cell>
          <cell r="E427" t="str">
            <v>第44章银宝箱</v>
          </cell>
          <cell r="F427" t="str">
            <v>金银铜宝箱</v>
          </cell>
          <cell r="G427">
            <v>1</v>
          </cell>
          <cell r="I427">
            <v>1</v>
          </cell>
          <cell r="J427">
            <v>0</v>
          </cell>
        </row>
        <row r="428">
          <cell r="A428">
            <v>110132</v>
          </cell>
          <cell r="B428" t="str">
            <v>主线副本</v>
          </cell>
          <cell r="C428" t="str">
            <v>金银铜宝箱</v>
          </cell>
          <cell r="D428" t="str">
            <v>金</v>
          </cell>
          <cell r="E428" t="str">
            <v>第44章金宝箱</v>
          </cell>
          <cell r="F428" t="str">
            <v>金银铜宝箱</v>
          </cell>
          <cell r="G428">
            <v>1</v>
          </cell>
          <cell r="I428">
            <v>1</v>
          </cell>
          <cell r="J428">
            <v>0</v>
          </cell>
        </row>
        <row r="429">
          <cell r="A429">
            <v>110133</v>
          </cell>
          <cell r="B429" t="str">
            <v>主线副本</v>
          </cell>
          <cell r="C429" t="str">
            <v>金银铜宝箱</v>
          </cell>
          <cell r="D429" t="str">
            <v>铜</v>
          </cell>
          <cell r="E429" t="str">
            <v>第45章铜宝箱</v>
          </cell>
          <cell r="F429" t="str">
            <v>金银铜宝箱</v>
          </cell>
          <cell r="G429">
            <v>1</v>
          </cell>
          <cell r="I429">
            <v>1</v>
          </cell>
          <cell r="J429">
            <v>0</v>
          </cell>
        </row>
        <row r="430">
          <cell r="A430">
            <v>110134</v>
          </cell>
          <cell r="B430" t="str">
            <v>主线副本</v>
          </cell>
          <cell r="C430" t="str">
            <v>金银铜宝箱</v>
          </cell>
          <cell r="D430" t="str">
            <v>银</v>
          </cell>
          <cell r="E430" t="str">
            <v>第45章银宝箱</v>
          </cell>
          <cell r="F430" t="str">
            <v>金银铜宝箱</v>
          </cell>
          <cell r="G430">
            <v>1</v>
          </cell>
          <cell r="I430">
            <v>1</v>
          </cell>
          <cell r="J430">
            <v>0</v>
          </cell>
        </row>
        <row r="431">
          <cell r="A431">
            <v>110135</v>
          </cell>
          <cell r="B431" t="str">
            <v>主线副本</v>
          </cell>
          <cell r="C431" t="str">
            <v>金银铜宝箱</v>
          </cell>
          <cell r="D431" t="str">
            <v>金</v>
          </cell>
          <cell r="E431" t="str">
            <v>第45章金宝箱</v>
          </cell>
          <cell r="F431" t="str">
            <v>金银铜宝箱</v>
          </cell>
          <cell r="G431">
            <v>1</v>
          </cell>
          <cell r="I431">
            <v>1</v>
          </cell>
          <cell r="J431">
            <v>0</v>
          </cell>
        </row>
        <row r="432">
          <cell r="A432">
            <v>110136</v>
          </cell>
          <cell r="B432" t="str">
            <v>主线副本</v>
          </cell>
          <cell r="C432" t="str">
            <v>金银铜宝箱</v>
          </cell>
          <cell r="D432" t="str">
            <v>铜</v>
          </cell>
          <cell r="E432" t="str">
            <v>第46章铜宝箱</v>
          </cell>
          <cell r="F432" t="str">
            <v>金银铜宝箱</v>
          </cell>
          <cell r="G432">
            <v>1</v>
          </cell>
          <cell r="I432">
            <v>1</v>
          </cell>
          <cell r="J432">
            <v>0</v>
          </cell>
        </row>
        <row r="433">
          <cell r="A433">
            <v>110137</v>
          </cell>
          <cell r="B433" t="str">
            <v>主线副本</v>
          </cell>
          <cell r="C433" t="str">
            <v>金银铜宝箱</v>
          </cell>
          <cell r="D433" t="str">
            <v>银</v>
          </cell>
          <cell r="E433" t="str">
            <v>第46章银宝箱</v>
          </cell>
          <cell r="F433" t="str">
            <v>金银铜宝箱</v>
          </cell>
          <cell r="G433">
            <v>1</v>
          </cell>
          <cell r="I433">
            <v>1</v>
          </cell>
          <cell r="J433">
            <v>0</v>
          </cell>
        </row>
        <row r="434">
          <cell r="A434">
            <v>110138</v>
          </cell>
          <cell r="B434" t="str">
            <v>主线副本</v>
          </cell>
          <cell r="C434" t="str">
            <v>金银铜宝箱</v>
          </cell>
          <cell r="D434" t="str">
            <v>金</v>
          </cell>
          <cell r="E434" t="str">
            <v>第46章金宝箱</v>
          </cell>
          <cell r="F434" t="str">
            <v>金银铜宝箱</v>
          </cell>
          <cell r="G434">
            <v>1</v>
          </cell>
          <cell r="I434">
            <v>1</v>
          </cell>
          <cell r="J434">
            <v>0</v>
          </cell>
        </row>
        <row r="435">
          <cell r="A435">
            <v>110139</v>
          </cell>
          <cell r="B435" t="str">
            <v>主线副本</v>
          </cell>
          <cell r="C435" t="str">
            <v>金银铜宝箱</v>
          </cell>
          <cell r="D435" t="str">
            <v>铜</v>
          </cell>
          <cell r="E435" t="str">
            <v>第47章铜宝箱</v>
          </cell>
          <cell r="F435" t="str">
            <v>金银铜宝箱</v>
          </cell>
          <cell r="G435">
            <v>1</v>
          </cell>
          <cell r="I435">
            <v>1</v>
          </cell>
          <cell r="J435">
            <v>0</v>
          </cell>
        </row>
        <row r="436">
          <cell r="A436">
            <v>110140</v>
          </cell>
          <cell r="B436" t="str">
            <v>主线副本</v>
          </cell>
          <cell r="C436" t="str">
            <v>金银铜宝箱</v>
          </cell>
          <cell r="D436" t="str">
            <v>银</v>
          </cell>
          <cell r="E436" t="str">
            <v>第47章银宝箱</v>
          </cell>
          <cell r="F436" t="str">
            <v>金银铜宝箱</v>
          </cell>
          <cell r="G436">
            <v>1</v>
          </cell>
          <cell r="I436">
            <v>1</v>
          </cell>
          <cell r="J436">
            <v>0</v>
          </cell>
        </row>
        <row r="437">
          <cell r="A437">
            <v>110141</v>
          </cell>
          <cell r="B437" t="str">
            <v>主线副本</v>
          </cell>
          <cell r="C437" t="str">
            <v>金银铜宝箱</v>
          </cell>
          <cell r="D437" t="str">
            <v>金</v>
          </cell>
          <cell r="E437" t="str">
            <v>第47章金宝箱</v>
          </cell>
          <cell r="F437" t="str">
            <v>金银铜宝箱</v>
          </cell>
          <cell r="G437">
            <v>1</v>
          </cell>
          <cell r="I437">
            <v>1</v>
          </cell>
          <cell r="J437">
            <v>0</v>
          </cell>
        </row>
        <row r="438">
          <cell r="A438">
            <v>110142</v>
          </cell>
          <cell r="B438" t="str">
            <v>主线副本</v>
          </cell>
          <cell r="C438" t="str">
            <v>金银铜宝箱</v>
          </cell>
          <cell r="D438" t="str">
            <v>铜</v>
          </cell>
          <cell r="E438" t="str">
            <v>第48章铜宝箱</v>
          </cell>
          <cell r="F438" t="str">
            <v>金银铜宝箱</v>
          </cell>
          <cell r="G438">
            <v>1</v>
          </cell>
          <cell r="I438">
            <v>1</v>
          </cell>
          <cell r="J438">
            <v>0</v>
          </cell>
        </row>
        <row r="439">
          <cell r="A439">
            <v>110143</v>
          </cell>
          <cell r="B439" t="str">
            <v>主线副本</v>
          </cell>
          <cell r="C439" t="str">
            <v>金银铜宝箱</v>
          </cell>
          <cell r="D439" t="str">
            <v>银</v>
          </cell>
          <cell r="E439" t="str">
            <v>第48章银宝箱</v>
          </cell>
          <cell r="F439" t="str">
            <v>金银铜宝箱</v>
          </cell>
          <cell r="G439">
            <v>1</v>
          </cell>
          <cell r="I439">
            <v>1</v>
          </cell>
          <cell r="J439">
            <v>0</v>
          </cell>
        </row>
        <row r="440">
          <cell r="A440">
            <v>110144</v>
          </cell>
          <cell r="B440" t="str">
            <v>主线副本</v>
          </cell>
          <cell r="C440" t="str">
            <v>金银铜宝箱</v>
          </cell>
          <cell r="D440" t="str">
            <v>金</v>
          </cell>
          <cell r="E440" t="str">
            <v>第48章金宝箱</v>
          </cell>
          <cell r="F440" t="str">
            <v>金银铜宝箱</v>
          </cell>
          <cell r="G440">
            <v>1</v>
          </cell>
          <cell r="I440">
            <v>1</v>
          </cell>
          <cell r="J440">
            <v>0</v>
          </cell>
        </row>
        <row r="441">
          <cell r="A441">
            <v>110145</v>
          </cell>
          <cell r="B441" t="str">
            <v>主线副本</v>
          </cell>
          <cell r="C441" t="str">
            <v>金银铜宝箱</v>
          </cell>
          <cell r="D441" t="str">
            <v>铜</v>
          </cell>
          <cell r="E441" t="str">
            <v>第49章铜宝箱</v>
          </cell>
          <cell r="F441" t="str">
            <v>金银铜宝箱</v>
          </cell>
          <cell r="G441">
            <v>1</v>
          </cell>
          <cell r="I441">
            <v>1</v>
          </cell>
          <cell r="J441">
            <v>0</v>
          </cell>
        </row>
        <row r="442">
          <cell r="A442">
            <v>110146</v>
          </cell>
          <cell r="B442" t="str">
            <v>主线副本</v>
          </cell>
          <cell r="C442" t="str">
            <v>金银铜宝箱</v>
          </cell>
          <cell r="D442" t="str">
            <v>银</v>
          </cell>
          <cell r="E442" t="str">
            <v>第49章银宝箱</v>
          </cell>
          <cell r="F442" t="str">
            <v>金银铜宝箱</v>
          </cell>
          <cell r="G442">
            <v>1</v>
          </cell>
          <cell r="I442">
            <v>1</v>
          </cell>
          <cell r="J442">
            <v>0</v>
          </cell>
        </row>
        <row r="443">
          <cell r="A443">
            <v>110147</v>
          </cell>
          <cell r="B443" t="str">
            <v>主线副本</v>
          </cell>
          <cell r="C443" t="str">
            <v>金银铜宝箱</v>
          </cell>
          <cell r="D443" t="str">
            <v>金</v>
          </cell>
          <cell r="E443" t="str">
            <v>第49章金宝箱</v>
          </cell>
          <cell r="F443" t="str">
            <v>金银铜宝箱</v>
          </cell>
          <cell r="G443">
            <v>1</v>
          </cell>
          <cell r="I443">
            <v>1</v>
          </cell>
          <cell r="J443">
            <v>0</v>
          </cell>
        </row>
        <row r="444">
          <cell r="A444">
            <v>110148</v>
          </cell>
          <cell r="B444" t="str">
            <v>主线副本</v>
          </cell>
          <cell r="C444" t="str">
            <v>金银铜宝箱</v>
          </cell>
          <cell r="D444" t="str">
            <v>铜</v>
          </cell>
          <cell r="E444" t="str">
            <v>第50章铜宝箱</v>
          </cell>
          <cell r="F444" t="str">
            <v>金银铜宝箱</v>
          </cell>
          <cell r="G444">
            <v>1</v>
          </cell>
          <cell r="I444">
            <v>1</v>
          </cell>
          <cell r="J444">
            <v>0</v>
          </cell>
        </row>
        <row r="445">
          <cell r="A445">
            <v>110149</v>
          </cell>
          <cell r="B445" t="str">
            <v>主线副本</v>
          </cell>
          <cell r="C445" t="str">
            <v>金银铜宝箱</v>
          </cell>
          <cell r="D445" t="str">
            <v>银</v>
          </cell>
          <cell r="E445" t="str">
            <v>第50章银宝箱</v>
          </cell>
          <cell r="F445" t="str">
            <v>金银铜宝箱</v>
          </cell>
          <cell r="G445">
            <v>1</v>
          </cell>
          <cell r="I445">
            <v>1</v>
          </cell>
          <cell r="J445">
            <v>0</v>
          </cell>
        </row>
        <row r="446">
          <cell r="A446">
            <v>110150</v>
          </cell>
          <cell r="B446" t="str">
            <v>主线副本</v>
          </cell>
          <cell r="C446" t="str">
            <v>金银铜宝箱</v>
          </cell>
          <cell r="D446" t="str">
            <v>金</v>
          </cell>
          <cell r="E446" t="str">
            <v>第50章金宝箱</v>
          </cell>
          <cell r="F446" t="str">
            <v>金银铜宝箱</v>
          </cell>
          <cell r="G446">
            <v>1</v>
          </cell>
          <cell r="I446">
            <v>1</v>
          </cell>
          <cell r="J446">
            <v>0</v>
          </cell>
        </row>
        <row r="447">
          <cell r="A447">
            <v>110151</v>
          </cell>
          <cell r="B447" t="str">
            <v>主线副本</v>
          </cell>
          <cell r="C447" t="str">
            <v>金银铜宝箱</v>
          </cell>
          <cell r="D447" t="str">
            <v>铜</v>
          </cell>
          <cell r="E447" t="str">
            <v>第51章铜宝箱</v>
          </cell>
          <cell r="F447" t="str">
            <v>金银铜宝箱</v>
          </cell>
          <cell r="G447">
            <v>1</v>
          </cell>
          <cell r="I447">
            <v>1</v>
          </cell>
          <cell r="J447">
            <v>0</v>
          </cell>
        </row>
        <row r="448">
          <cell r="A448">
            <v>110152</v>
          </cell>
          <cell r="B448" t="str">
            <v>主线副本</v>
          </cell>
          <cell r="C448" t="str">
            <v>金银铜宝箱</v>
          </cell>
          <cell r="D448" t="str">
            <v>银</v>
          </cell>
          <cell r="E448" t="str">
            <v>第51章银宝箱</v>
          </cell>
          <cell r="F448" t="str">
            <v>金银铜宝箱</v>
          </cell>
          <cell r="G448">
            <v>1</v>
          </cell>
          <cell r="I448">
            <v>1</v>
          </cell>
          <cell r="J448">
            <v>0</v>
          </cell>
        </row>
        <row r="449">
          <cell r="A449">
            <v>110153</v>
          </cell>
          <cell r="B449" t="str">
            <v>主线副本</v>
          </cell>
          <cell r="C449" t="str">
            <v>金银铜宝箱</v>
          </cell>
          <cell r="D449" t="str">
            <v>金</v>
          </cell>
          <cell r="E449" t="str">
            <v>第51章金宝箱</v>
          </cell>
          <cell r="F449" t="str">
            <v>金银铜宝箱</v>
          </cell>
          <cell r="G449">
            <v>1</v>
          </cell>
          <cell r="I449">
            <v>1</v>
          </cell>
          <cell r="J449">
            <v>0</v>
          </cell>
        </row>
        <row r="450">
          <cell r="A450">
            <v>110154</v>
          </cell>
          <cell r="B450" t="str">
            <v>主线副本</v>
          </cell>
          <cell r="C450" t="str">
            <v>金银铜宝箱</v>
          </cell>
          <cell r="D450" t="str">
            <v>铜</v>
          </cell>
          <cell r="E450" t="str">
            <v>第52章铜宝箱</v>
          </cell>
          <cell r="F450" t="str">
            <v>金银铜宝箱</v>
          </cell>
          <cell r="G450">
            <v>1</v>
          </cell>
          <cell r="I450">
            <v>1</v>
          </cell>
          <cell r="J450">
            <v>0</v>
          </cell>
        </row>
        <row r="451">
          <cell r="A451">
            <v>110155</v>
          </cell>
          <cell r="B451" t="str">
            <v>主线副本</v>
          </cell>
          <cell r="C451" t="str">
            <v>金银铜宝箱</v>
          </cell>
          <cell r="D451" t="str">
            <v>银</v>
          </cell>
          <cell r="E451" t="str">
            <v>第52章银宝箱</v>
          </cell>
          <cell r="F451" t="str">
            <v>金银铜宝箱</v>
          </cell>
          <cell r="G451">
            <v>1</v>
          </cell>
          <cell r="I451">
            <v>1</v>
          </cell>
          <cell r="J451">
            <v>0</v>
          </cell>
        </row>
        <row r="452">
          <cell r="A452">
            <v>110156</v>
          </cell>
          <cell r="B452" t="str">
            <v>主线副本</v>
          </cell>
          <cell r="C452" t="str">
            <v>金银铜宝箱</v>
          </cell>
          <cell r="D452" t="str">
            <v>金</v>
          </cell>
          <cell r="E452" t="str">
            <v>第52章金宝箱</v>
          </cell>
          <cell r="F452" t="str">
            <v>金银铜宝箱</v>
          </cell>
          <cell r="G452">
            <v>1</v>
          </cell>
          <cell r="I452">
            <v>1</v>
          </cell>
          <cell r="J452">
            <v>0</v>
          </cell>
        </row>
        <row r="453">
          <cell r="A453">
            <v>110157</v>
          </cell>
          <cell r="B453" t="str">
            <v>主线副本</v>
          </cell>
          <cell r="C453" t="str">
            <v>金银铜宝箱</v>
          </cell>
          <cell r="D453" t="str">
            <v>铜</v>
          </cell>
          <cell r="E453" t="str">
            <v>第53章铜宝箱</v>
          </cell>
          <cell r="F453" t="str">
            <v>金银铜宝箱</v>
          </cell>
          <cell r="G453">
            <v>1</v>
          </cell>
          <cell r="I453">
            <v>1</v>
          </cell>
          <cell r="J453">
            <v>0</v>
          </cell>
        </row>
        <row r="454">
          <cell r="A454">
            <v>110158</v>
          </cell>
          <cell r="B454" t="str">
            <v>主线副本</v>
          </cell>
          <cell r="C454" t="str">
            <v>金银铜宝箱</v>
          </cell>
          <cell r="D454" t="str">
            <v>银</v>
          </cell>
          <cell r="E454" t="str">
            <v>第53章银宝箱</v>
          </cell>
          <cell r="F454" t="str">
            <v>金银铜宝箱</v>
          </cell>
          <cell r="G454">
            <v>1</v>
          </cell>
          <cell r="I454">
            <v>1</v>
          </cell>
          <cell r="J454">
            <v>0</v>
          </cell>
        </row>
        <row r="455">
          <cell r="A455">
            <v>110159</v>
          </cell>
          <cell r="B455" t="str">
            <v>主线副本</v>
          </cell>
          <cell r="C455" t="str">
            <v>金银铜宝箱</v>
          </cell>
          <cell r="D455" t="str">
            <v>金</v>
          </cell>
          <cell r="E455" t="str">
            <v>第53章金宝箱</v>
          </cell>
          <cell r="F455" t="str">
            <v>金银铜宝箱</v>
          </cell>
          <cell r="G455">
            <v>1</v>
          </cell>
          <cell r="I455">
            <v>1</v>
          </cell>
          <cell r="J455">
            <v>0</v>
          </cell>
        </row>
        <row r="456">
          <cell r="A456">
            <v>110160</v>
          </cell>
          <cell r="B456" t="str">
            <v>主线副本</v>
          </cell>
          <cell r="C456" t="str">
            <v>金银铜宝箱</v>
          </cell>
          <cell r="D456" t="str">
            <v>铜</v>
          </cell>
          <cell r="E456" t="str">
            <v>第54章铜宝箱</v>
          </cell>
          <cell r="F456" t="str">
            <v>金银铜宝箱</v>
          </cell>
          <cell r="G456">
            <v>1</v>
          </cell>
          <cell r="I456">
            <v>1</v>
          </cell>
          <cell r="J456">
            <v>0</v>
          </cell>
        </row>
        <row r="457">
          <cell r="A457">
            <v>110161</v>
          </cell>
          <cell r="B457" t="str">
            <v>主线副本</v>
          </cell>
          <cell r="C457" t="str">
            <v>金银铜宝箱</v>
          </cell>
          <cell r="D457" t="str">
            <v>银</v>
          </cell>
          <cell r="E457" t="str">
            <v>第54章银宝箱</v>
          </cell>
          <cell r="F457" t="str">
            <v>金银铜宝箱</v>
          </cell>
          <cell r="G457">
            <v>1</v>
          </cell>
          <cell r="I457">
            <v>1</v>
          </cell>
          <cell r="J457">
            <v>0</v>
          </cell>
        </row>
        <row r="458">
          <cell r="A458">
            <v>110162</v>
          </cell>
          <cell r="B458" t="str">
            <v>主线副本</v>
          </cell>
          <cell r="C458" t="str">
            <v>金银铜宝箱</v>
          </cell>
          <cell r="D458" t="str">
            <v>金</v>
          </cell>
          <cell r="E458" t="str">
            <v>第54章金宝箱</v>
          </cell>
          <cell r="F458" t="str">
            <v>金银铜宝箱</v>
          </cell>
          <cell r="G458">
            <v>1</v>
          </cell>
          <cell r="I458">
            <v>1</v>
          </cell>
          <cell r="J458">
            <v>0</v>
          </cell>
        </row>
        <row r="459">
          <cell r="A459">
            <v>110163</v>
          </cell>
          <cell r="B459" t="str">
            <v>主线副本</v>
          </cell>
          <cell r="C459" t="str">
            <v>金银铜宝箱</v>
          </cell>
          <cell r="D459" t="str">
            <v>铜</v>
          </cell>
          <cell r="E459" t="str">
            <v>第55章铜宝箱</v>
          </cell>
          <cell r="F459" t="str">
            <v>金银铜宝箱</v>
          </cell>
          <cell r="G459">
            <v>1</v>
          </cell>
          <cell r="I459">
            <v>1</v>
          </cell>
          <cell r="J459">
            <v>0</v>
          </cell>
        </row>
        <row r="460">
          <cell r="A460">
            <v>110164</v>
          </cell>
          <cell r="B460" t="str">
            <v>主线副本</v>
          </cell>
          <cell r="C460" t="str">
            <v>金银铜宝箱</v>
          </cell>
          <cell r="D460" t="str">
            <v>银</v>
          </cell>
          <cell r="E460" t="str">
            <v>第55章银宝箱</v>
          </cell>
          <cell r="F460" t="str">
            <v>金银铜宝箱</v>
          </cell>
          <cell r="G460">
            <v>1</v>
          </cell>
          <cell r="I460">
            <v>1</v>
          </cell>
          <cell r="J460">
            <v>0</v>
          </cell>
        </row>
        <row r="461">
          <cell r="A461">
            <v>110165</v>
          </cell>
          <cell r="B461" t="str">
            <v>主线副本</v>
          </cell>
          <cell r="C461" t="str">
            <v>金银铜宝箱</v>
          </cell>
          <cell r="D461" t="str">
            <v>金</v>
          </cell>
          <cell r="E461" t="str">
            <v>第55章金宝箱</v>
          </cell>
          <cell r="F461" t="str">
            <v>金银铜宝箱</v>
          </cell>
          <cell r="G461">
            <v>1</v>
          </cell>
          <cell r="I461">
            <v>1</v>
          </cell>
          <cell r="J461">
            <v>0</v>
          </cell>
        </row>
        <row r="462">
          <cell r="A462">
            <v>110166</v>
          </cell>
          <cell r="B462" t="str">
            <v>主线副本</v>
          </cell>
          <cell r="C462" t="str">
            <v>金银铜宝箱</v>
          </cell>
          <cell r="D462" t="str">
            <v>铜</v>
          </cell>
          <cell r="E462" t="str">
            <v>第56章铜宝箱</v>
          </cell>
          <cell r="F462" t="str">
            <v>金银铜宝箱</v>
          </cell>
          <cell r="G462">
            <v>1</v>
          </cell>
          <cell r="I462">
            <v>1</v>
          </cell>
          <cell r="J462">
            <v>0</v>
          </cell>
        </row>
        <row r="463">
          <cell r="A463">
            <v>110167</v>
          </cell>
          <cell r="B463" t="str">
            <v>主线副本</v>
          </cell>
          <cell r="C463" t="str">
            <v>金银铜宝箱</v>
          </cell>
          <cell r="D463" t="str">
            <v>银</v>
          </cell>
          <cell r="E463" t="str">
            <v>第56章银宝箱</v>
          </cell>
          <cell r="F463" t="str">
            <v>金银铜宝箱</v>
          </cell>
          <cell r="G463">
            <v>1</v>
          </cell>
          <cell r="I463">
            <v>1</v>
          </cell>
          <cell r="J463">
            <v>0</v>
          </cell>
        </row>
        <row r="464">
          <cell r="A464">
            <v>110168</v>
          </cell>
          <cell r="B464" t="str">
            <v>主线副本</v>
          </cell>
          <cell r="C464" t="str">
            <v>金银铜宝箱</v>
          </cell>
          <cell r="D464" t="str">
            <v>金</v>
          </cell>
          <cell r="E464" t="str">
            <v>第56章金宝箱</v>
          </cell>
          <cell r="F464" t="str">
            <v>金银铜宝箱</v>
          </cell>
          <cell r="G464">
            <v>1</v>
          </cell>
          <cell r="I464">
            <v>1</v>
          </cell>
          <cell r="J464">
            <v>0</v>
          </cell>
        </row>
        <row r="465">
          <cell r="A465">
            <v>110169</v>
          </cell>
          <cell r="B465" t="str">
            <v>主线副本</v>
          </cell>
          <cell r="C465" t="str">
            <v>金银铜宝箱</v>
          </cell>
          <cell r="D465" t="str">
            <v>铜</v>
          </cell>
          <cell r="E465" t="str">
            <v>第57章铜宝箱</v>
          </cell>
          <cell r="F465" t="str">
            <v>金银铜宝箱</v>
          </cell>
          <cell r="G465">
            <v>1</v>
          </cell>
          <cell r="I465">
            <v>1</v>
          </cell>
          <cell r="J465">
            <v>0</v>
          </cell>
        </row>
        <row r="466">
          <cell r="A466">
            <v>110170</v>
          </cell>
          <cell r="B466" t="str">
            <v>主线副本</v>
          </cell>
          <cell r="C466" t="str">
            <v>金银铜宝箱</v>
          </cell>
          <cell r="D466" t="str">
            <v>银</v>
          </cell>
          <cell r="E466" t="str">
            <v>第57章银宝箱</v>
          </cell>
          <cell r="F466" t="str">
            <v>金银铜宝箱</v>
          </cell>
          <cell r="G466">
            <v>1</v>
          </cell>
          <cell r="I466">
            <v>1</v>
          </cell>
          <cell r="J466">
            <v>0</v>
          </cell>
        </row>
        <row r="467">
          <cell r="A467">
            <v>110171</v>
          </cell>
          <cell r="B467" t="str">
            <v>主线副本</v>
          </cell>
          <cell r="C467" t="str">
            <v>金银铜宝箱</v>
          </cell>
          <cell r="D467" t="str">
            <v>金</v>
          </cell>
          <cell r="E467" t="str">
            <v>第57章金宝箱</v>
          </cell>
          <cell r="F467" t="str">
            <v>金银铜宝箱</v>
          </cell>
          <cell r="G467">
            <v>1</v>
          </cell>
          <cell r="I467">
            <v>1</v>
          </cell>
          <cell r="J467">
            <v>0</v>
          </cell>
        </row>
        <row r="468">
          <cell r="A468">
            <v>110172</v>
          </cell>
          <cell r="B468" t="str">
            <v>主线副本</v>
          </cell>
          <cell r="C468" t="str">
            <v>金银铜宝箱</v>
          </cell>
          <cell r="D468" t="str">
            <v>铜</v>
          </cell>
          <cell r="E468" t="str">
            <v>第58章铜宝箱</v>
          </cell>
          <cell r="F468" t="str">
            <v>金银铜宝箱</v>
          </cell>
          <cell r="G468">
            <v>1</v>
          </cell>
          <cell r="I468">
            <v>1</v>
          </cell>
          <cell r="J468">
            <v>0</v>
          </cell>
        </row>
        <row r="469">
          <cell r="A469">
            <v>110173</v>
          </cell>
          <cell r="B469" t="str">
            <v>主线副本</v>
          </cell>
          <cell r="C469" t="str">
            <v>金银铜宝箱</v>
          </cell>
          <cell r="D469" t="str">
            <v>银</v>
          </cell>
          <cell r="E469" t="str">
            <v>第58章银宝箱</v>
          </cell>
          <cell r="F469" t="str">
            <v>金银铜宝箱</v>
          </cell>
          <cell r="G469">
            <v>1</v>
          </cell>
          <cell r="I469">
            <v>1</v>
          </cell>
          <cell r="J469">
            <v>0</v>
          </cell>
        </row>
        <row r="470">
          <cell r="A470">
            <v>110174</v>
          </cell>
          <cell r="B470" t="str">
            <v>主线副本</v>
          </cell>
          <cell r="C470" t="str">
            <v>金银铜宝箱</v>
          </cell>
          <cell r="D470" t="str">
            <v>金</v>
          </cell>
          <cell r="E470" t="str">
            <v>第58章金宝箱</v>
          </cell>
          <cell r="F470" t="str">
            <v>金银铜宝箱</v>
          </cell>
          <cell r="G470">
            <v>1</v>
          </cell>
          <cell r="I470">
            <v>1</v>
          </cell>
          <cell r="J470">
            <v>0</v>
          </cell>
        </row>
        <row r="471">
          <cell r="A471">
            <v>110175</v>
          </cell>
          <cell r="B471" t="str">
            <v>主线副本</v>
          </cell>
          <cell r="C471" t="str">
            <v>金银铜宝箱</v>
          </cell>
          <cell r="D471" t="str">
            <v>铜</v>
          </cell>
          <cell r="E471" t="str">
            <v>第59章铜宝箱</v>
          </cell>
          <cell r="F471" t="str">
            <v>金银铜宝箱</v>
          </cell>
          <cell r="G471">
            <v>1</v>
          </cell>
          <cell r="I471">
            <v>1</v>
          </cell>
          <cell r="J471">
            <v>0</v>
          </cell>
        </row>
        <row r="472">
          <cell r="A472">
            <v>110176</v>
          </cell>
          <cell r="B472" t="str">
            <v>主线副本</v>
          </cell>
          <cell r="C472" t="str">
            <v>金银铜宝箱</v>
          </cell>
          <cell r="D472" t="str">
            <v>银</v>
          </cell>
          <cell r="E472" t="str">
            <v>第59章银宝箱</v>
          </cell>
          <cell r="F472" t="str">
            <v>金银铜宝箱</v>
          </cell>
          <cell r="G472">
            <v>1</v>
          </cell>
          <cell r="I472">
            <v>1</v>
          </cell>
          <cell r="J472">
            <v>0</v>
          </cell>
        </row>
        <row r="473">
          <cell r="A473">
            <v>110177</v>
          </cell>
          <cell r="B473" t="str">
            <v>主线副本</v>
          </cell>
          <cell r="C473" t="str">
            <v>金银铜宝箱</v>
          </cell>
          <cell r="D473" t="str">
            <v>金</v>
          </cell>
          <cell r="E473" t="str">
            <v>第59章金宝箱</v>
          </cell>
          <cell r="F473" t="str">
            <v>金银铜宝箱</v>
          </cell>
          <cell r="G473">
            <v>1</v>
          </cell>
          <cell r="I473">
            <v>1</v>
          </cell>
          <cell r="J473">
            <v>0</v>
          </cell>
        </row>
        <row r="474">
          <cell r="A474">
            <v>110178</v>
          </cell>
          <cell r="B474" t="str">
            <v>主线副本</v>
          </cell>
          <cell r="C474" t="str">
            <v>金银铜宝箱</v>
          </cell>
          <cell r="D474" t="str">
            <v>铜</v>
          </cell>
          <cell r="E474" t="str">
            <v>第60章铜宝箱</v>
          </cell>
          <cell r="F474" t="str">
            <v>金银铜宝箱</v>
          </cell>
          <cell r="G474">
            <v>1</v>
          </cell>
          <cell r="I474">
            <v>1</v>
          </cell>
          <cell r="J474">
            <v>0</v>
          </cell>
        </row>
        <row r="475">
          <cell r="A475">
            <v>110179</v>
          </cell>
          <cell r="B475" t="str">
            <v>主线副本</v>
          </cell>
          <cell r="C475" t="str">
            <v>金银铜宝箱</v>
          </cell>
          <cell r="D475" t="str">
            <v>银</v>
          </cell>
          <cell r="E475" t="str">
            <v>第60章银宝箱</v>
          </cell>
          <cell r="F475" t="str">
            <v>金银铜宝箱</v>
          </cell>
          <cell r="G475">
            <v>1</v>
          </cell>
          <cell r="I475">
            <v>1</v>
          </cell>
          <cell r="J475">
            <v>0</v>
          </cell>
        </row>
        <row r="476">
          <cell r="A476">
            <v>110180</v>
          </cell>
          <cell r="B476" t="str">
            <v>主线副本</v>
          </cell>
          <cell r="C476" t="str">
            <v>金银铜宝箱</v>
          </cell>
          <cell r="D476" t="str">
            <v>金</v>
          </cell>
          <cell r="E476" t="str">
            <v>第60章金宝箱</v>
          </cell>
          <cell r="F476" t="str">
            <v>金银铜宝箱</v>
          </cell>
          <cell r="G476">
            <v>1</v>
          </cell>
          <cell r="I476">
            <v>1</v>
          </cell>
          <cell r="J476">
            <v>0</v>
          </cell>
        </row>
        <row r="477">
          <cell r="A477">
            <v>110181</v>
          </cell>
          <cell r="B477" t="str">
            <v>主线副本</v>
          </cell>
          <cell r="C477" t="str">
            <v>金银铜宝箱</v>
          </cell>
          <cell r="D477" t="str">
            <v>铜</v>
          </cell>
          <cell r="E477" t="str">
            <v>第61章铜宝箱</v>
          </cell>
          <cell r="F477" t="str">
            <v>金银铜宝箱</v>
          </cell>
          <cell r="G477">
            <v>1</v>
          </cell>
          <cell r="I477">
            <v>1</v>
          </cell>
          <cell r="J477">
            <v>0</v>
          </cell>
        </row>
        <row r="478">
          <cell r="A478">
            <v>110182</v>
          </cell>
          <cell r="B478" t="str">
            <v>主线副本</v>
          </cell>
          <cell r="C478" t="str">
            <v>金银铜宝箱</v>
          </cell>
          <cell r="D478" t="str">
            <v>银</v>
          </cell>
          <cell r="E478" t="str">
            <v>第61章银宝箱</v>
          </cell>
          <cell r="F478" t="str">
            <v>金银铜宝箱</v>
          </cell>
          <cell r="G478">
            <v>1</v>
          </cell>
          <cell r="I478">
            <v>1</v>
          </cell>
          <cell r="J478">
            <v>0</v>
          </cell>
        </row>
        <row r="479">
          <cell r="A479">
            <v>110183</v>
          </cell>
          <cell r="B479" t="str">
            <v>主线副本</v>
          </cell>
          <cell r="C479" t="str">
            <v>金银铜宝箱</v>
          </cell>
          <cell r="D479" t="str">
            <v>金</v>
          </cell>
          <cell r="E479" t="str">
            <v>第61章金宝箱</v>
          </cell>
          <cell r="F479" t="str">
            <v>金银铜宝箱</v>
          </cell>
          <cell r="G479">
            <v>1</v>
          </cell>
          <cell r="I479">
            <v>1</v>
          </cell>
          <cell r="J479">
            <v>0</v>
          </cell>
        </row>
        <row r="480">
          <cell r="A480">
            <v>110184</v>
          </cell>
          <cell r="B480" t="str">
            <v>主线副本</v>
          </cell>
          <cell r="C480" t="str">
            <v>金银铜宝箱</v>
          </cell>
          <cell r="D480" t="str">
            <v>铜</v>
          </cell>
          <cell r="E480" t="str">
            <v>第62章铜宝箱</v>
          </cell>
          <cell r="F480" t="str">
            <v>金银铜宝箱</v>
          </cell>
          <cell r="G480">
            <v>1</v>
          </cell>
          <cell r="I480">
            <v>1</v>
          </cell>
          <cell r="J480">
            <v>0</v>
          </cell>
        </row>
        <row r="481">
          <cell r="A481">
            <v>110185</v>
          </cell>
          <cell r="B481" t="str">
            <v>主线副本</v>
          </cell>
          <cell r="C481" t="str">
            <v>金银铜宝箱</v>
          </cell>
          <cell r="D481" t="str">
            <v>银</v>
          </cell>
          <cell r="E481" t="str">
            <v>第62章银宝箱</v>
          </cell>
          <cell r="F481" t="str">
            <v>金银铜宝箱</v>
          </cell>
          <cell r="G481">
            <v>1</v>
          </cell>
          <cell r="I481">
            <v>1</v>
          </cell>
          <cell r="J481">
            <v>0</v>
          </cell>
        </row>
        <row r="482">
          <cell r="A482">
            <v>110186</v>
          </cell>
          <cell r="B482" t="str">
            <v>主线副本</v>
          </cell>
          <cell r="C482" t="str">
            <v>金银铜宝箱</v>
          </cell>
          <cell r="D482" t="str">
            <v>金</v>
          </cell>
          <cell r="E482" t="str">
            <v>第62章金宝箱</v>
          </cell>
          <cell r="F482" t="str">
            <v>金银铜宝箱</v>
          </cell>
          <cell r="G482">
            <v>1</v>
          </cell>
          <cell r="I482">
            <v>1</v>
          </cell>
          <cell r="J482">
            <v>0</v>
          </cell>
        </row>
        <row r="483">
          <cell r="A483">
            <v>110187</v>
          </cell>
          <cell r="B483" t="str">
            <v>主线副本</v>
          </cell>
          <cell r="C483" t="str">
            <v>金银铜宝箱</v>
          </cell>
          <cell r="D483" t="str">
            <v>铜</v>
          </cell>
          <cell r="E483" t="str">
            <v>第63章铜宝箱</v>
          </cell>
          <cell r="F483" t="str">
            <v>金银铜宝箱</v>
          </cell>
          <cell r="G483">
            <v>1</v>
          </cell>
          <cell r="I483">
            <v>1</v>
          </cell>
          <cell r="J483">
            <v>0</v>
          </cell>
        </row>
        <row r="484">
          <cell r="A484">
            <v>110188</v>
          </cell>
          <cell r="B484" t="str">
            <v>主线副本</v>
          </cell>
          <cell r="C484" t="str">
            <v>金银铜宝箱</v>
          </cell>
          <cell r="D484" t="str">
            <v>银</v>
          </cell>
          <cell r="E484" t="str">
            <v>第63章银宝箱</v>
          </cell>
          <cell r="F484" t="str">
            <v>金银铜宝箱</v>
          </cell>
          <cell r="G484">
            <v>1</v>
          </cell>
          <cell r="I484">
            <v>1</v>
          </cell>
          <cell r="J484">
            <v>0</v>
          </cell>
        </row>
        <row r="485">
          <cell r="A485">
            <v>110189</v>
          </cell>
          <cell r="B485" t="str">
            <v>主线副本</v>
          </cell>
          <cell r="C485" t="str">
            <v>金银铜宝箱</v>
          </cell>
          <cell r="D485" t="str">
            <v>金</v>
          </cell>
          <cell r="E485" t="str">
            <v>第63章金宝箱</v>
          </cell>
          <cell r="F485" t="str">
            <v>金银铜宝箱</v>
          </cell>
          <cell r="G485">
            <v>1</v>
          </cell>
          <cell r="I485">
            <v>1</v>
          </cell>
          <cell r="J485">
            <v>0</v>
          </cell>
        </row>
        <row r="486">
          <cell r="A486">
            <v>110190</v>
          </cell>
          <cell r="B486" t="str">
            <v>主线副本</v>
          </cell>
          <cell r="C486" t="str">
            <v>金银铜宝箱</v>
          </cell>
          <cell r="D486" t="str">
            <v>铜</v>
          </cell>
          <cell r="E486" t="str">
            <v>第64章铜宝箱</v>
          </cell>
          <cell r="F486" t="str">
            <v>金银铜宝箱</v>
          </cell>
          <cell r="G486">
            <v>1</v>
          </cell>
          <cell r="I486">
            <v>1</v>
          </cell>
          <cell r="J486">
            <v>0</v>
          </cell>
        </row>
        <row r="487">
          <cell r="A487">
            <v>110191</v>
          </cell>
          <cell r="B487" t="str">
            <v>主线副本</v>
          </cell>
          <cell r="C487" t="str">
            <v>金银铜宝箱</v>
          </cell>
          <cell r="D487" t="str">
            <v>银</v>
          </cell>
          <cell r="E487" t="str">
            <v>第64章银宝箱</v>
          </cell>
          <cell r="F487" t="str">
            <v>金银铜宝箱</v>
          </cell>
          <cell r="G487">
            <v>1</v>
          </cell>
          <cell r="I487">
            <v>1</v>
          </cell>
          <cell r="J487">
            <v>0</v>
          </cell>
        </row>
        <row r="488">
          <cell r="A488">
            <v>110192</v>
          </cell>
          <cell r="B488" t="str">
            <v>主线副本</v>
          </cell>
          <cell r="C488" t="str">
            <v>金银铜宝箱</v>
          </cell>
          <cell r="D488" t="str">
            <v>金</v>
          </cell>
          <cell r="E488" t="str">
            <v>第64章金宝箱</v>
          </cell>
          <cell r="F488" t="str">
            <v>金银铜宝箱</v>
          </cell>
          <cell r="G488">
            <v>1</v>
          </cell>
          <cell r="I488">
            <v>1</v>
          </cell>
          <cell r="J488">
            <v>0</v>
          </cell>
        </row>
        <row r="489">
          <cell r="A489">
            <v>110193</v>
          </cell>
          <cell r="B489" t="str">
            <v>主线副本</v>
          </cell>
          <cell r="C489" t="str">
            <v>金银铜宝箱</v>
          </cell>
          <cell r="D489" t="str">
            <v>铜</v>
          </cell>
          <cell r="E489" t="str">
            <v>第65章铜宝箱</v>
          </cell>
          <cell r="F489" t="str">
            <v>金银铜宝箱</v>
          </cell>
          <cell r="G489">
            <v>1</v>
          </cell>
          <cell r="I489">
            <v>1</v>
          </cell>
          <cell r="J489">
            <v>0</v>
          </cell>
        </row>
        <row r="490">
          <cell r="A490">
            <v>110194</v>
          </cell>
          <cell r="B490" t="str">
            <v>主线副本</v>
          </cell>
          <cell r="C490" t="str">
            <v>金银铜宝箱</v>
          </cell>
          <cell r="D490" t="str">
            <v>银</v>
          </cell>
          <cell r="E490" t="str">
            <v>第65章银宝箱</v>
          </cell>
          <cell r="F490" t="str">
            <v>金银铜宝箱</v>
          </cell>
          <cell r="G490">
            <v>1</v>
          </cell>
          <cell r="I490">
            <v>1</v>
          </cell>
          <cell r="J490">
            <v>0</v>
          </cell>
        </row>
        <row r="491">
          <cell r="A491">
            <v>110195</v>
          </cell>
          <cell r="B491" t="str">
            <v>主线副本</v>
          </cell>
          <cell r="C491" t="str">
            <v>金银铜宝箱</v>
          </cell>
          <cell r="D491" t="str">
            <v>金</v>
          </cell>
          <cell r="E491" t="str">
            <v>第65章金宝箱</v>
          </cell>
          <cell r="F491" t="str">
            <v>金银铜宝箱</v>
          </cell>
          <cell r="G491">
            <v>1</v>
          </cell>
          <cell r="I491">
            <v>1</v>
          </cell>
          <cell r="J491">
            <v>0</v>
          </cell>
        </row>
        <row r="492">
          <cell r="A492">
            <v>110196</v>
          </cell>
          <cell r="B492" t="str">
            <v>主线副本</v>
          </cell>
          <cell r="C492" t="str">
            <v>金银铜宝箱</v>
          </cell>
          <cell r="D492" t="str">
            <v>铜</v>
          </cell>
          <cell r="E492" t="str">
            <v>第66章铜宝箱</v>
          </cell>
          <cell r="F492" t="str">
            <v>金银铜宝箱</v>
          </cell>
          <cell r="G492">
            <v>1</v>
          </cell>
          <cell r="I492">
            <v>1</v>
          </cell>
          <cell r="J492">
            <v>0</v>
          </cell>
        </row>
        <row r="493">
          <cell r="A493">
            <v>110197</v>
          </cell>
          <cell r="B493" t="str">
            <v>主线副本</v>
          </cell>
          <cell r="C493" t="str">
            <v>金银铜宝箱</v>
          </cell>
          <cell r="D493" t="str">
            <v>银</v>
          </cell>
          <cell r="E493" t="str">
            <v>第66章银宝箱</v>
          </cell>
          <cell r="F493" t="str">
            <v>金银铜宝箱</v>
          </cell>
          <cell r="G493">
            <v>1</v>
          </cell>
          <cell r="I493">
            <v>1</v>
          </cell>
          <cell r="J493">
            <v>0</v>
          </cell>
        </row>
        <row r="494">
          <cell r="A494">
            <v>110198</v>
          </cell>
          <cell r="B494" t="str">
            <v>主线副本</v>
          </cell>
          <cell r="C494" t="str">
            <v>金银铜宝箱</v>
          </cell>
          <cell r="D494" t="str">
            <v>金</v>
          </cell>
          <cell r="E494" t="str">
            <v>第66章金宝箱</v>
          </cell>
          <cell r="F494" t="str">
            <v>金银铜宝箱</v>
          </cell>
          <cell r="G494">
            <v>1</v>
          </cell>
          <cell r="I494">
            <v>1</v>
          </cell>
          <cell r="J494">
            <v>0</v>
          </cell>
        </row>
        <row r="495">
          <cell r="A495">
            <v>110199</v>
          </cell>
          <cell r="B495" t="str">
            <v>主线副本</v>
          </cell>
          <cell r="C495" t="str">
            <v>金银铜宝箱</v>
          </cell>
          <cell r="D495" t="str">
            <v>铜</v>
          </cell>
          <cell r="E495" t="str">
            <v>第67章铜宝箱</v>
          </cell>
          <cell r="F495" t="str">
            <v>金银铜宝箱</v>
          </cell>
          <cell r="G495">
            <v>1</v>
          </cell>
          <cell r="I495">
            <v>1</v>
          </cell>
          <cell r="J495">
            <v>0</v>
          </cell>
        </row>
        <row r="496">
          <cell r="A496">
            <v>110200</v>
          </cell>
          <cell r="B496" t="str">
            <v>主线副本</v>
          </cell>
          <cell r="C496" t="str">
            <v>金银铜宝箱</v>
          </cell>
          <cell r="D496" t="str">
            <v>银</v>
          </cell>
          <cell r="E496" t="str">
            <v>第67章银宝箱</v>
          </cell>
          <cell r="F496" t="str">
            <v>金银铜宝箱</v>
          </cell>
          <cell r="G496">
            <v>1</v>
          </cell>
          <cell r="I496">
            <v>1</v>
          </cell>
          <cell r="J496">
            <v>0</v>
          </cell>
        </row>
        <row r="497">
          <cell r="A497">
            <v>110201</v>
          </cell>
          <cell r="B497" t="str">
            <v>主线副本</v>
          </cell>
          <cell r="C497" t="str">
            <v>金银铜宝箱</v>
          </cell>
          <cell r="D497" t="str">
            <v>金</v>
          </cell>
          <cell r="E497" t="str">
            <v>第67章金宝箱</v>
          </cell>
          <cell r="F497" t="str">
            <v>金银铜宝箱</v>
          </cell>
          <cell r="G497">
            <v>1</v>
          </cell>
          <cell r="I497">
            <v>1</v>
          </cell>
          <cell r="J497">
            <v>0</v>
          </cell>
        </row>
        <row r="498">
          <cell r="A498">
            <v>110202</v>
          </cell>
          <cell r="B498" t="str">
            <v>主线副本</v>
          </cell>
          <cell r="C498" t="str">
            <v>金银铜宝箱</v>
          </cell>
          <cell r="D498" t="str">
            <v>铜</v>
          </cell>
          <cell r="E498" t="str">
            <v>第68章铜宝箱</v>
          </cell>
          <cell r="F498" t="str">
            <v>金银铜宝箱</v>
          </cell>
          <cell r="G498">
            <v>1</v>
          </cell>
          <cell r="I498">
            <v>1</v>
          </cell>
          <cell r="J498">
            <v>0</v>
          </cell>
        </row>
        <row r="499">
          <cell r="A499">
            <v>110203</v>
          </cell>
          <cell r="B499" t="str">
            <v>主线副本</v>
          </cell>
          <cell r="C499" t="str">
            <v>金银铜宝箱</v>
          </cell>
          <cell r="D499" t="str">
            <v>银</v>
          </cell>
          <cell r="E499" t="str">
            <v>第68章银宝箱</v>
          </cell>
          <cell r="F499" t="str">
            <v>金银铜宝箱</v>
          </cell>
          <cell r="G499">
            <v>1</v>
          </cell>
          <cell r="I499">
            <v>1</v>
          </cell>
          <cell r="J499">
            <v>0</v>
          </cell>
        </row>
        <row r="500">
          <cell r="A500">
            <v>110204</v>
          </cell>
          <cell r="B500" t="str">
            <v>主线副本</v>
          </cell>
          <cell r="C500" t="str">
            <v>金银铜宝箱</v>
          </cell>
          <cell r="D500" t="str">
            <v>金</v>
          </cell>
          <cell r="E500" t="str">
            <v>第68章金宝箱</v>
          </cell>
          <cell r="F500" t="str">
            <v>金银铜宝箱</v>
          </cell>
          <cell r="G500">
            <v>1</v>
          </cell>
          <cell r="I500">
            <v>1</v>
          </cell>
          <cell r="J500">
            <v>0</v>
          </cell>
        </row>
        <row r="501">
          <cell r="A501">
            <v>110205</v>
          </cell>
          <cell r="B501" t="str">
            <v>主线副本</v>
          </cell>
          <cell r="C501" t="str">
            <v>金银铜宝箱</v>
          </cell>
          <cell r="D501" t="str">
            <v>铜</v>
          </cell>
          <cell r="E501" t="str">
            <v>第69章铜宝箱</v>
          </cell>
          <cell r="F501" t="str">
            <v>金银铜宝箱</v>
          </cell>
          <cell r="G501">
            <v>1</v>
          </cell>
          <cell r="I501">
            <v>1</v>
          </cell>
          <cell r="J501">
            <v>0</v>
          </cell>
        </row>
        <row r="502">
          <cell r="A502">
            <v>110206</v>
          </cell>
          <cell r="B502" t="str">
            <v>主线副本</v>
          </cell>
          <cell r="C502" t="str">
            <v>金银铜宝箱</v>
          </cell>
          <cell r="D502" t="str">
            <v>银</v>
          </cell>
          <cell r="E502" t="str">
            <v>第69章银宝箱</v>
          </cell>
          <cell r="F502" t="str">
            <v>金银铜宝箱</v>
          </cell>
          <cell r="G502">
            <v>1</v>
          </cell>
          <cell r="I502">
            <v>1</v>
          </cell>
          <cell r="J502">
            <v>0</v>
          </cell>
        </row>
        <row r="503">
          <cell r="A503">
            <v>110207</v>
          </cell>
          <cell r="B503" t="str">
            <v>主线副本</v>
          </cell>
          <cell r="C503" t="str">
            <v>金银铜宝箱</v>
          </cell>
          <cell r="D503" t="str">
            <v>金</v>
          </cell>
          <cell r="E503" t="str">
            <v>第69章金宝箱</v>
          </cell>
          <cell r="F503" t="str">
            <v>金银铜宝箱</v>
          </cell>
          <cell r="G503">
            <v>1</v>
          </cell>
          <cell r="I503">
            <v>1</v>
          </cell>
          <cell r="J503">
            <v>0</v>
          </cell>
        </row>
        <row r="504">
          <cell r="A504">
            <v>110208</v>
          </cell>
          <cell r="B504" t="str">
            <v>主线副本</v>
          </cell>
          <cell r="C504" t="str">
            <v>金银铜宝箱</v>
          </cell>
          <cell r="D504" t="str">
            <v>铜</v>
          </cell>
          <cell r="E504" t="str">
            <v>第70章铜宝箱</v>
          </cell>
          <cell r="F504" t="str">
            <v>金银铜宝箱</v>
          </cell>
          <cell r="G504">
            <v>1</v>
          </cell>
          <cell r="I504">
            <v>1</v>
          </cell>
          <cell r="J504">
            <v>0</v>
          </cell>
        </row>
        <row r="505">
          <cell r="A505">
            <v>110209</v>
          </cell>
          <cell r="B505" t="str">
            <v>主线副本</v>
          </cell>
          <cell r="C505" t="str">
            <v>金银铜宝箱</v>
          </cell>
          <cell r="D505" t="str">
            <v>银</v>
          </cell>
          <cell r="E505" t="str">
            <v>第70章银宝箱</v>
          </cell>
          <cell r="F505" t="str">
            <v>金银铜宝箱</v>
          </cell>
          <cell r="G505">
            <v>1</v>
          </cell>
          <cell r="I505">
            <v>1</v>
          </cell>
          <cell r="J505">
            <v>0</v>
          </cell>
        </row>
        <row r="506">
          <cell r="A506">
            <v>110210</v>
          </cell>
          <cell r="B506" t="str">
            <v>主线副本</v>
          </cell>
          <cell r="C506" t="str">
            <v>金银铜宝箱</v>
          </cell>
          <cell r="D506" t="str">
            <v>金</v>
          </cell>
          <cell r="E506" t="str">
            <v>第70章金宝箱</v>
          </cell>
          <cell r="F506" t="str">
            <v>金银铜宝箱</v>
          </cell>
          <cell r="G506">
            <v>1</v>
          </cell>
          <cell r="I506">
            <v>1</v>
          </cell>
          <cell r="J506">
            <v>0</v>
          </cell>
        </row>
        <row r="507">
          <cell r="A507">
            <v>110211</v>
          </cell>
          <cell r="B507" t="str">
            <v>主线副本</v>
          </cell>
          <cell r="C507" t="str">
            <v>金银铜宝箱</v>
          </cell>
          <cell r="D507" t="str">
            <v>铜</v>
          </cell>
          <cell r="E507" t="str">
            <v>第71章铜宝箱</v>
          </cell>
          <cell r="F507" t="str">
            <v>金银铜宝箱</v>
          </cell>
          <cell r="G507">
            <v>1</v>
          </cell>
          <cell r="I507">
            <v>1</v>
          </cell>
          <cell r="J507">
            <v>0</v>
          </cell>
        </row>
        <row r="508">
          <cell r="A508">
            <v>110212</v>
          </cell>
          <cell r="B508" t="str">
            <v>主线副本</v>
          </cell>
          <cell r="C508" t="str">
            <v>金银铜宝箱</v>
          </cell>
          <cell r="D508" t="str">
            <v>银</v>
          </cell>
          <cell r="E508" t="str">
            <v>第71章银宝箱</v>
          </cell>
          <cell r="F508" t="str">
            <v>金银铜宝箱</v>
          </cell>
          <cell r="G508">
            <v>1</v>
          </cell>
          <cell r="I508">
            <v>1</v>
          </cell>
          <cell r="J508">
            <v>0</v>
          </cell>
        </row>
        <row r="509">
          <cell r="A509">
            <v>110213</v>
          </cell>
          <cell r="B509" t="str">
            <v>主线副本</v>
          </cell>
          <cell r="C509" t="str">
            <v>金银铜宝箱</v>
          </cell>
          <cell r="D509" t="str">
            <v>金</v>
          </cell>
          <cell r="E509" t="str">
            <v>第71章金宝箱</v>
          </cell>
          <cell r="F509" t="str">
            <v>金银铜宝箱</v>
          </cell>
          <cell r="G509">
            <v>1</v>
          </cell>
          <cell r="I509">
            <v>1</v>
          </cell>
          <cell r="J509">
            <v>0</v>
          </cell>
        </row>
        <row r="510">
          <cell r="A510">
            <v>110214</v>
          </cell>
          <cell r="B510" t="str">
            <v>主线副本</v>
          </cell>
          <cell r="C510" t="str">
            <v>金银铜宝箱</v>
          </cell>
          <cell r="D510" t="str">
            <v>铜</v>
          </cell>
          <cell r="E510" t="str">
            <v>第72章铜宝箱</v>
          </cell>
          <cell r="F510" t="str">
            <v>金银铜宝箱</v>
          </cell>
          <cell r="G510">
            <v>1</v>
          </cell>
          <cell r="I510">
            <v>1</v>
          </cell>
          <cell r="J510">
            <v>0</v>
          </cell>
        </row>
        <row r="511">
          <cell r="A511">
            <v>110215</v>
          </cell>
          <cell r="B511" t="str">
            <v>主线副本</v>
          </cell>
          <cell r="C511" t="str">
            <v>金银铜宝箱</v>
          </cell>
          <cell r="D511" t="str">
            <v>银</v>
          </cell>
          <cell r="E511" t="str">
            <v>第72章银宝箱</v>
          </cell>
          <cell r="F511" t="str">
            <v>金银铜宝箱</v>
          </cell>
          <cell r="G511">
            <v>1</v>
          </cell>
          <cell r="I511">
            <v>1</v>
          </cell>
          <cell r="J511">
            <v>0</v>
          </cell>
        </row>
        <row r="512">
          <cell r="A512">
            <v>110216</v>
          </cell>
          <cell r="B512" t="str">
            <v>主线副本</v>
          </cell>
          <cell r="C512" t="str">
            <v>金银铜宝箱</v>
          </cell>
          <cell r="D512" t="str">
            <v>金</v>
          </cell>
          <cell r="E512" t="str">
            <v>第72章金宝箱</v>
          </cell>
          <cell r="F512" t="str">
            <v>金银铜宝箱</v>
          </cell>
          <cell r="G512">
            <v>1</v>
          </cell>
          <cell r="I512">
            <v>1</v>
          </cell>
          <cell r="J512">
            <v>0</v>
          </cell>
        </row>
        <row r="513">
          <cell r="A513">
            <v>110217</v>
          </cell>
          <cell r="B513" t="str">
            <v>主线副本</v>
          </cell>
          <cell r="C513" t="str">
            <v>金银铜宝箱</v>
          </cell>
          <cell r="D513" t="str">
            <v>铜</v>
          </cell>
          <cell r="E513" t="str">
            <v>第73章铜宝箱</v>
          </cell>
          <cell r="F513" t="str">
            <v>金银铜宝箱</v>
          </cell>
          <cell r="G513">
            <v>1</v>
          </cell>
          <cell r="I513">
            <v>1</v>
          </cell>
          <cell r="J513">
            <v>0</v>
          </cell>
        </row>
        <row r="514">
          <cell r="A514">
            <v>110218</v>
          </cell>
          <cell r="B514" t="str">
            <v>主线副本</v>
          </cell>
          <cell r="C514" t="str">
            <v>金银铜宝箱</v>
          </cell>
          <cell r="D514" t="str">
            <v>银</v>
          </cell>
          <cell r="E514" t="str">
            <v>第73章银宝箱</v>
          </cell>
          <cell r="F514" t="str">
            <v>金银铜宝箱</v>
          </cell>
          <cell r="G514">
            <v>1</v>
          </cell>
          <cell r="I514">
            <v>1</v>
          </cell>
          <cell r="J514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workbookViewId="0">
      <pane ySplit="5" topLeftCell="A51" activePane="bottomLeft" state="frozen"/>
      <selection pane="bottomLeft" activeCell="G62" sqref="G62"/>
    </sheetView>
  </sheetViews>
  <sheetFormatPr defaultColWidth="9" defaultRowHeight="14.25" x14ac:dyDescent="0.2"/>
  <cols>
    <col min="1" max="1" width="9.125" customWidth="1"/>
    <col min="4" max="5" width="18.25" customWidth="1"/>
    <col min="6" max="6" width="28.25" customWidth="1"/>
    <col min="7" max="7" width="11.125" customWidth="1"/>
    <col min="8" max="8" width="13" customWidth="1"/>
    <col min="9" max="11" width="9.5" customWidth="1"/>
    <col min="12" max="12" width="24.875" customWidth="1"/>
    <col min="13" max="13" width="26.5" customWidth="1"/>
  </cols>
  <sheetData>
    <row r="1" spans="1:14" ht="16.5" x14ac:dyDescent="0.2">
      <c r="A1" s="28" t="s">
        <v>0</v>
      </c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8"/>
    </row>
    <row r="2" spans="1:14" ht="16.5" x14ac:dyDescent="0.2">
      <c r="A2" s="28" t="s">
        <v>1</v>
      </c>
      <c r="B2" s="28" t="s">
        <v>1</v>
      </c>
      <c r="C2" s="28" t="s">
        <v>1</v>
      </c>
      <c r="D2" s="28" t="s">
        <v>1</v>
      </c>
      <c r="E2" s="28" t="s">
        <v>1</v>
      </c>
      <c r="F2" s="28" t="s">
        <v>2</v>
      </c>
      <c r="G2" s="28" t="s">
        <v>1</v>
      </c>
      <c r="H2" s="29" t="s">
        <v>2</v>
      </c>
      <c r="I2" s="29" t="s">
        <v>2</v>
      </c>
      <c r="J2" s="28" t="s">
        <v>1</v>
      </c>
      <c r="K2" s="28" t="s">
        <v>1</v>
      </c>
      <c r="L2" s="29" t="s">
        <v>2</v>
      </c>
      <c r="M2" s="29" t="s">
        <v>2</v>
      </c>
    </row>
    <row r="3" spans="1:14" s="27" customFormat="1" ht="32.450000000000003" customHeight="1" x14ac:dyDescent="0.2">
      <c r="A3" s="30" t="s">
        <v>3</v>
      </c>
      <c r="B3" s="31" t="s">
        <v>1463</v>
      </c>
      <c r="C3" s="31">
        <v>1122</v>
      </c>
      <c r="D3" s="31" t="s">
        <v>4</v>
      </c>
      <c r="E3" s="31" t="s">
        <v>1466</v>
      </c>
      <c r="F3" s="30" t="s">
        <v>5</v>
      </c>
      <c r="G3" s="31" t="s">
        <v>6</v>
      </c>
      <c r="H3" s="31" t="s">
        <v>7</v>
      </c>
      <c r="I3" s="30" t="s">
        <v>8</v>
      </c>
      <c r="J3" s="30" t="s">
        <v>1471</v>
      </c>
      <c r="K3" s="30" t="s">
        <v>1472</v>
      </c>
      <c r="L3" s="30" t="s">
        <v>9</v>
      </c>
      <c r="M3" s="30" t="s">
        <v>1464</v>
      </c>
    </row>
    <row r="4" spans="1:14" ht="16.5" x14ac:dyDescent="0.2">
      <c r="A4" s="32" t="s">
        <v>10</v>
      </c>
      <c r="B4" s="32" t="s">
        <v>10</v>
      </c>
      <c r="C4" s="32" t="s">
        <v>11</v>
      </c>
      <c r="D4" s="32" t="s">
        <v>10</v>
      </c>
      <c r="E4" s="32" t="s">
        <v>10</v>
      </c>
      <c r="F4" s="32" t="s">
        <v>10</v>
      </c>
      <c r="G4" s="32" t="s">
        <v>10</v>
      </c>
      <c r="H4" s="33" t="s">
        <v>11</v>
      </c>
      <c r="I4" s="33" t="s">
        <v>10</v>
      </c>
      <c r="J4" s="33" t="s">
        <v>10</v>
      </c>
      <c r="K4" s="33" t="s">
        <v>10</v>
      </c>
      <c r="L4" s="33" t="s">
        <v>10</v>
      </c>
      <c r="M4" s="33" t="s">
        <v>10</v>
      </c>
    </row>
    <row r="5" spans="1:14" ht="16.5" x14ac:dyDescent="0.35">
      <c r="A5" s="34" t="s">
        <v>0</v>
      </c>
      <c r="B5" s="34" t="s">
        <v>12</v>
      </c>
      <c r="C5" s="34">
        <v>12</v>
      </c>
      <c r="D5" s="34" t="s">
        <v>13</v>
      </c>
      <c r="E5" s="34" t="s">
        <v>1467</v>
      </c>
      <c r="F5" s="34" t="s">
        <v>14</v>
      </c>
      <c r="G5" s="34" t="s">
        <v>15</v>
      </c>
      <c r="H5" s="35" t="s">
        <v>16</v>
      </c>
      <c r="I5" s="35" t="s">
        <v>17</v>
      </c>
      <c r="J5" s="35" t="s">
        <v>1469</v>
      </c>
      <c r="K5" s="35" t="s">
        <v>1470</v>
      </c>
      <c r="L5" s="35" t="s">
        <v>18</v>
      </c>
      <c r="M5" s="35" t="s">
        <v>19</v>
      </c>
    </row>
    <row r="6" spans="1:14" x14ac:dyDescent="0.2">
      <c r="A6" s="36">
        <v>1</v>
      </c>
      <c r="B6" s="36">
        <v>3</v>
      </c>
      <c r="C6" s="36"/>
      <c r="D6" s="36">
        <f>VLOOKUP(I6,[1]Sheet1!$B:$K,10,FALSE)</f>
        <v>1010</v>
      </c>
      <c r="E6" s="36"/>
      <c r="F6" s="37" t="str">
        <f>VLOOKUP(D6,[1]Sheet1!$A$6:$J$265,6,0)</f>
        <v>main_lv1_fuben</v>
      </c>
      <c r="G6" s="36"/>
      <c r="H6" s="36"/>
      <c r="I6" s="36" t="s">
        <v>20</v>
      </c>
      <c r="J6" s="36"/>
      <c r="K6" s="36"/>
      <c r="L6" s="41" t="str">
        <f t="shared" ref="L6" si="0">"可以在"&amp;I6&amp;"中获得"</f>
        <v>可以在主线副本中获得</v>
      </c>
    </row>
    <row r="7" spans="1:14" x14ac:dyDescent="0.2">
      <c r="A7" s="36">
        <v>2</v>
      </c>
      <c r="B7" s="36">
        <v>3</v>
      </c>
      <c r="C7" s="36"/>
      <c r="D7" s="36">
        <f>VLOOKUP(I7,[1]Sheet1!$B:$K,10,FALSE)</f>
        <v>1010</v>
      </c>
      <c r="E7" s="36"/>
      <c r="F7" s="37" t="str">
        <f>VLOOKUP(D7,[1]Sheet1!$A$6:$J$265,6,0)</f>
        <v>main_lv1_fuben</v>
      </c>
      <c r="G7" s="36"/>
      <c r="H7" s="36"/>
      <c r="I7" s="36" t="s">
        <v>20</v>
      </c>
      <c r="J7" s="36"/>
      <c r="K7" s="36"/>
      <c r="L7" s="41" t="s">
        <v>21</v>
      </c>
    </row>
    <row r="8" spans="1:14" x14ac:dyDescent="0.2">
      <c r="A8" s="36">
        <v>3</v>
      </c>
      <c r="B8" s="36">
        <v>3</v>
      </c>
      <c r="C8" s="36"/>
      <c r="D8" s="36">
        <f>VLOOKUP(I8,[1]Sheet1!$B:$K,10,FALSE)</f>
        <v>1061</v>
      </c>
      <c r="E8" s="36"/>
      <c r="F8" s="37" t="str">
        <f>VLOOKUP(D8,[1]Sheet1!$A$6:$J$265,6,0)</f>
        <v>main_lv1_fuben</v>
      </c>
      <c r="G8" s="36"/>
      <c r="H8" s="36"/>
      <c r="I8" s="36" t="s">
        <v>22</v>
      </c>
      <c r="J8" s="36"/>
      <c r="K8" s="36"/>
      <c r="L8" s="41" t="str">
        <f t="shared" ref="L8:L9" si="1">"可以在"&amp;I8&amp;"中获得"</f>
        <v>可以在精英副本中获得</v>
      </c>
    </row>
    <row r="9" spans="1:14" x14ac:dyDescent="0.2">
      <c r="A9" s="36">
        <v>4</v>
      </c>
      <c r="B9" s="36">
        <v>3</v>
      </c>
      <c r="C9" s="36"/>
      <c r="D9" s="36">
        <f>VLOOKUP(I9,[1]Sheet1!$B:$K,10,FALSE)</f>
        <v>1062</v>
      </c>
      <c r="E9" s="36"/>
      <c r="F9" s="37" t="str">
        <f>VLOOKUP(D9,[1]Sheet1!$A$6:$J$265,6,0)</f>
        <v>main_lv1_fuben</v>
      </c>
      <c r="G9" s="36"/>
      <c r="H9" s="36"/>
      <c r="I9" s="36" t="s">
        <v>23</v>
      </c>
      <c r="J9" s="36"/>
      <c r="K9" s="36"/>
      <c r="L9" s="41" t="str">
        <f t="shared" si="1"/>
        <v>可以在名将副本中获得</v>
      </c>
    </row>
    <row r="10" spans="1:14" x14ac:dyDescent="0.2">
      <c r="A10" s="36">
        <v>5</v>
      </c>
      <c r="B10" s="36">
        <v>3</v>
      </c>
      <c r="C10" s="36"/>
      <c r="D10" s="36">
        <f>VLOOKUP(I10,[1]Sheet1!$B:$K,10,FALSE)</f>
        <v>1030</v>
      </c>
      <c r="E10" s="36"/>
      <c r="F10" s="37" t="str">
        <f>VLOOKUP(D10,[1]Sheet1!$A$6:$J$265,6,0)</f>
        <v>main_lv1_shangcheng</v>
      </c>
      <c r="G10" s="36"/>
      <c r="H10" s="36"/>
      <c r="I10" s="36" t="s">
        <v>24</v>
      </c>
      <c r="J10" s="36"/>
      <c r="K10" s="36"/>
      <c r="L10" s="41" t="s">
        <v>25</v>
      </c>
    </row>
    <row r="11" spans="1:14" x14ac:dyDescent="0.2">
      <c r="A11" s="36">
        <v>6</v>
      </c>
      <c r="B11" s="36">
        <v>3</v>
      </c>
      <c r="C11" s="36"/>
      <c r="D11" s="36">
        <f>VLOOKUP(I11,[1]Sheet1!$B:$K,10,FALSE)</f>
        <v>1031</v>
      </c>
      <c r="E11" s="36"/>
      <c r="F11" s="37" t="str">
        <f>VLOOKUP(D11,[1]Sheet1!$A$6:$J$265,6,0)</f>
        <v>main_lv1_shangcheng</v>
      </c>
      <c r="G11" s="36"/>
      <c r="H11" s="36"/>
      <c r="I11" s="36" t="s">
        <v>26</v>
      </c>
      <c r="J11" s="36"/>
      <c r="K11" s="36"/>
      <c r="L11" s="41" t="str">
        <f>"可以在"&amp;I11&amp;"中获得"</f>
        <v>可以在武将招募中获得</v>
      </c>
      <c r="N11" s="8"/>
    </row>
    <row r="12" spans="1:14" x14ac:dyDescent="0.2">
      <c r="A12" s="36">
        <v>7</v>
      </c>
      <c r="B12" s="36">
        <v>3</v>
      </c>
      <c r="C12" s="36"/>
      <c r="D12" s="36">
        <f>VLOOKUP(I12,[1]Sheet1!$B:$K,10,FALSE)</f>
        <v>1050</v>
      </c>
      <c r="E12" s="36"/>
      <c r="F12" s="37" t="str">
        <f>VLOOKUP(D12,[1]Sheet1!$A$6:$J$265,6,0)</f>
        <v>main_lv1_shijieboss</v>
      </c>
      <c r="G12" s="36"/>
      <c r="H12" s="36"/>
      <c r="I12" s="38" t="s">
        <v>27</v>
      </c>
      <c r="J12" s="38"/>
      <c r="K12" s="38"/>
      <c r="L12" s="41" t="str">
        <f t="shared" ref="L12:L18" si="2">"可以在"&amp;I12&amp;"中获得"</f>
        <v>可以在世界BOSS中获得</v>
      </c>
      <c r="N12" s="8"/>
    </row>
    <row r="13" spans="1:14" x14ac:dyDescent="0.2">
      <c r="A13" s="36">
        <v>8</v>
      </c>
      <c r="B13" s="36">
        <v>3</v>
      </c>
      <c r="C13" s="36"/>
      <c r="D13" s="36">
        <f>VLOOKUP(I13,[1]Sheet1!$B:$K,10,FALSE)</f>
        <v>1090</v>
      </c>
      <c r="E13" s="36"/>
      <c r="F13" s="37" t="str">
        <f>VLOOKUP(D13,[1]Sheet1!$A$6:$J$265,6,0)</f>
        <v>main_lv1_jingjichang</v>
      </c>
      <c r="G13" s="36"/>
      <c r="H13" s="36"/>
      <c r="I13" s="36" t="s">
        <v>28</v>
      </c>
      <c r="J13" s="36"/>
      <c r="K13" s="36"/>
      <c r="L13" s="41" t="str">
        <f t="shared" si="2"/>
        <v>可以在竞技场中获得</v>
      </c>
      <c r="N13" s="8"/>
    </row>
    <row r="14" spans="1:14" x14ac:dyDescent="0.2">
      <c r="A14" s="36">
        <v>9</v>
      </c>
      <c r="B14" s="36">
        <v>3</v>
      </c>
      <c r="C14" s="36"/>
      <c r="D14" s="36">
        <f>VLOOKUP(I14,[1]Sheet1!$B:$K,10,FALSE)</f>
        <v>1190</v>
      </c>
      <c r="E14" s="36"/>
      <c r="F14" s="37" t="str">
        <f>VLOOKUP(D14,[1]Sheet1!$A$6:$J$265,6,0)</f>
        <v>main_lv1_wujiangshilian</v>
      </c>
      <c r="G14" s="36"/>
      <c r="H14" s="36"/>
      <c r="I14" s="36" t="s">
        <v>29</v>
      </c>
      <c r="J14" s="36"/>
      <c r="K14" s="36"/>
      <c r="L14" s="41" t="str">
        <f t="shared" si="2"/>
        <v>可以在武将试炼中获得</v>
      </c>
    </row>
    <row r="15" spans="1:14" x14ac:dyDescent="0.2">
      <c r="A15" s="36">
        <v>10</v>
      </c>
      <c r="B15" s="36">
        <v>3</v>
      </c>
      <c r="C15" s="36"/>
      <c r="D15" s="36">
        <f>VLOOKUP(I15,[1]Sheet1!$B:$K,10,FALSE)</f>
        <v>1191</v>
      </c>
      <c r="E15" s="36"/>
      <c r="F15" s="37" t="str">
        <f>VLOOKUP(D15,[1]Sheet1!$A$6:$J$265,6,0)</f>
        <v>main_lv1_yingxiongwushuang</v>
      </c>
      <c r="G15" s="36"/>
      <c r="H15" s="36"/>
      <c r="I15" s="36" t="s">
        <v>30</v>
      </c>
      <c r="J15" s="36"/>
      <c r="K15" s="36"/>
      <c r="L15" s="41" t="str">
        <f t="shared" si="2"/>
        <v>可以在英雄无双中获得</v>
      </c>
    </row>
    <row r="16" spans="1:14" x14ac:dyDescent="0.2">
      <c r="A16" s="36">
        <v>11</v>
      </c>
      <c r="B16" s="36">
        <v>3</v>
      </c>
      <c r="C16" s="36"/>
      <c r="D16" s="36">
        <f>VLOOKUP(I16,[1]Sheet1!$B:$K,10,FALSE)</f>
        <v>1192</v>
      </c>
      <c r="E16" s="36"/>
      <c r="F16" s="37" t="str">
        <f>VLOOKUP(D16,[1]Sheet1!$A$6:$J$265,6,0)</f>
        <v>main_lv1_huanglingtanxian</v>
      </c>
      <c r="G16" s="36"/>
      <c r="H16" s="36"/>
      <c r="I16" s="36" t="s">
        <v>1473</v>
      </c>
      <c r="J16" s="36"/>
      <c r="K16" s="36"/>
      <c r="L16" s="41" t="str">
        <f t="shared" si="2"/>
        <v>可以在皇陵探险中获得</v>
      </c>
    </row>
    <row r="17" spans="1:12" x14ac:dyDescent="0.2">
      <c r="A17" s="36">
        <v>12</v>
      </c>
      <c r="B17" s="36">
        <v>3</v>
      </c>
      <c r="C17" s="36"/>
      <c r="D17" s="36">
        <f>VLOOKUP(I17,[1]Sheet1!$B:$K,10,FALSE)</f>
        <v>1211</v>
      </c>
      <c r="E17" s="36"/>
      <c r="F17" s="37" t="str">
        <f>VLOOKUP(D17,[1]Sheet1!$A$6:$J$265,6,0)</f>
        <v>main_lv2_gang</v>
      </c>
      <c r="G17" s="36"/>
      <c r="H17" s="36"/>
      <c r="I17" s="36" t="s">
        <v>31</v>
      </c>
      <c r="J17" s="36"/>
      <c r="K17" s="36"/>
      <c r="L17" s="41" t="str">
        <f t="shared" si="2"/>
        <v>可以在帮派捐献中获得</v>
      </c>
    </row>
    <row r="18" spans="1:12" x14ac:dyDescent="0.2">
      <c r="A18" s="36">
        <v>13</v>
      </c>
      <c r="B18" s="36">
        <v>3</v>
      </c>
      <c r="C18" s="36"/>
      <c r="D18" s="36">
        <f>VLOOKUP(I18,[1]Sheet1!$B:$K,10,FALSE)</f>
        <v>1002</v>
      </c>
      <c r="E18" s="36"/>
      <c r="F18" s="37" t="str">
        <f>VLOOKUP(D18,[1]Sheet1!$A$6:$J$265,6,0)</f>
        <v>main_lv2_VIP</v>
      </c>
      <c r="G18" s="36"/>
      <c r="H18" s="36"/>
      <c r="I18" s="36" t="s">
        <v>32</v>
      </c>
      <c r="J18" s="36"/>
      <c r="K18" s="36"/>
      <c r="L18" s="41" t="str">
        <f t="shared" si="2"/>
        <v>可以在充值中获得</v>
      </c>
    </row>
    <row r="19" spans="1:12" x14ac:dyDescent="0.2">
      <c r="A19" s="36">
        <v>14</v>
      </c>
      <c r="B19" s="36">
        <v>2</v>
      </c>
      <c r="D19" s="36">
        <f>VLOOKUP(I19,[2]Sheet1!$C:$N,2,FALSE)</f>
        <v>2</v>
      </c>
      <c r="E19" s="36">
        <v>1</v>
      </c>
      <c r="F19" s="37" t="s">
        <v>1468</v>
      </c>
      <c r="G19" s="36"/>
      <c r="H19" s="36"/>
      <c r="I19" s="36" t="s">
        <v>33</v>
      </c>
      <c r="J19" s="36"/>
      <c r="K19" s="36"/>
      <c r="L19" s="42" t="str">
        <f>"可以在"&amp;I19&amp;"中购买"</f>
        <v>可以在普通商店中购买</v>
      </c>
    </row>
    <row r="20" spans="1:12" x14ac:dyDescent="0.2">
      <c r="A20" s="36">
        <v>15</v>
      </c>
      <c r="B20" s="36">
        <v>2</v>
      </c>
      <c r="D20" s="36">
        <f>VLOOKUP(I20,[2]Sheet1!$C:$N,2,FALSE)</f>
        <v>3</v>
      </c>
      <c r="E20" s="36">
        <v>1</v>
      </c>
      <c r="F20" s="37" t="s">
        <v>1468</v>
      </c>
      <c r="G20" s="36"/>
      <c r="H20" s="36"/>
      <c r="I20" s="36" t="s">
        <v>34</v>
      </c>
      <c r="J20" s="36"/>
      <c r="K20" s="36"/>
      <c r="L20" s="42" t="str">
        <f>"可以在"&amp;I20&amp;"中购买"</f>
        <v>可以在名望商店中购买</v>
      </c>
    </row>
    <row r="21" spans="1:12" x14ac:dyDescent="0.2">
      <c r="A21" s="36">
        <v>16</v>
      </c>
      <c r="B21" s="36">
        <v>2</v>
      </c>
      <c r="D21" s="36">
        <f>VLOOKUP(I21,[2]Sheet1!$C:$N,2,FALSE)</f>
        <v>9</v>
      </c>
      <c r="E21" s="36">
        <v>1</v>
      </c>
      <c r="F21" s="37" t="s">
        <v>1468</v>
      </c>
      <c r="G21" s="36"/>
      <c r="H21" s="36"/>
      <c r="I21" s="36" t="s">
        <v>35</v>
      </c>
      <c r="J21" s="36"/>
      <c r="K21" s="36"/>
      <c r="L21" s="42" t="s">
        <v>36</v>
      </c>
    </row>
    <row r="22" spans="1:12" x14ac:dyDescent="0.2">
      <c r="A22" s="36">
        <v>17</v>
      </c>
      <c r="B22" s="36">
        <v>2</v>
      </c>
      <c r="D22" s="36">
        <f>VLOOKUP(I22,[2]Sheet1!$C:$N,2,FALSE)</f>
        <v>9</v>
      </c>
      <c r="E22" s="36">
        <v>1</v>
      </c>
      <c r="F22" s="37" t="s">
        <v>1468</v>
      </c>
      <c r="G22" s="36"/>
      <c r="H22" s="36"/>
      <c r="I22" s="36" t="s">
        <v>35</v>
      </c>
      <c r="J22" s="36"/>
      <c r="K22" s="36"/>
      <c r="L22" s="42" t="s">
        <v>37</v>
      </c>
    </row>
    <row r="23" spans="1:12" x14ac:dyDescent="0.2">
      <c r="A23" s="36">
        <v>18</v>
      </c>
      <c r="B23" s="36">
        <v>2</v>
      </c>
      <c r="D23" s="36">
        <f>VLOOKUP(I23,[2]Sheet1!$C:$N,2,FALSE)</f>
        <v>9</v>
      </c>
      <c r="E23" s="36">
        <v>1</v>
      </c>
      <c r="F23" s="37" t="s">
        <v>1468</v>
      </c>
      <c r="G23" s="36"/>
      <c r="H23" s="36"/>
      <c r="I23" s="36" t="s">
        <v>35</v>
      </c>
      <c r="J23" s="36"/>
      <c r="K23" s="36"/>
      <c r="L23" s="41" t="str">
        <f>"可以在"&amp;I23&amp;"中购买"</f>
        <v>可以在武将商店中购买</v>
      </c>
    </row>
    <row r="24" spans="1:12" x14ac:dyDescent="0.2">
      <c r="A24" s="36">
        <v>19</v>
      </c>
      <c r="B24" s="36">
        <v>2</v>
      </c>
      <c r="D24" s="36">
        <v>0</v>
      </c>
      <c r="E24" s="36">
        <v>1</v>
      </c>
      <c r="F24" s="37" t="s">
        <v>1468</v>
      </c>
      <c r="G24" s="36"/>
      <c r="H24" s="36"/>
      <c r="I24" s="36" t="s">
        <v>38</v>
      </c>
      <c r="J24" s="36"/>
      <c r="K24" s="36"/>
      <c r="L24" s="42" t="s">
        <v>39</v>
      </c>
    </row>
    <row r="25" spans="1:12" x14ac:dyDescent="0.2">
      <c r="A25" s="36">
        <v>20</v>
      </c>
      <c r="B25" s="36">
        <v>2</v>
      </c>
      <c r="D25" s="36">
        <f>VLOOKUP(I25,[2]Sheet1!$C:$N,2,FALSE)</f>
        <v>5</v>
      </c>
      <c r="E25" s="36">
        <v>1</v>
      </c>
      <c r="F25" s="37" t="s">
        <v>1468</v>
      </c>
      <c r="G25" s="36"/>
      <c r="H25" s="36"/>
      <c r="I25" s="36" t="s">
        <v>40</v>
      </c>
      <c r="J25" s="36"/>
      <c r="K25" s="36"/>
      <c r="L25" s="41" t="str">
        <f>"可以在"&amp;I25&amp;"中购买"</f>
        <v>可以在试炼商店中购买</v>
      </c>
    </row>
    <row r="26" spans="1:12" x14ac:dyDescent="0.2">
      <c r="A26" s="36">
        <v>21</v>
      </c>
      <c r="B26" s="36">
        <v>2</v>
      </c>
      <c r="D26" s="36">
        <f>VLOOKUP(I26,[2]Sheet1!$C:$N,2,FALSE)</f>
        <v>14</v>
      </c>
      <c r="E26" s="36">
        <v>1</v>
      </c>
      <c r="F26" s="37" t="s">
        <v>1468</v>
      </c>
      <c r="G26" s="36"/>
      <c r="H26" s="36"/>
      <c r="I26" s="36" t="s">
        <v>41</v>
      </c>
      <c r="J26" s="36"/>
      <c r="K26" s="36"/>
      <c r="L26" s="41" t="str">
        <f t="shared" ref="L26:L28" si="3">"可以在"&amp;I26&amp;"中购买"</f>
        <v>可以在无双商店中购买</v>
      </c>
    </row>
    <row r="27" spans="1:12" x14ac:dyDescent="0.2">
      <c r="A27" s="36">
        <v>22</v>
      </c>
      <c r="B27" s="36">
        <v>2</v>
      </c>
      <c r="D27" s="36">
        <f>VLOOKUP(I27,[2]Sheet1!$C:$N,2,FALSE)</f>
        <v>7</v>
      </c>
      <c r="E27" s="36">
        <v>1</v>
      </c>
      <c r="F27" s="37" t="s">
        <v>1468</v>
      </c>
      <c r="G27" s="36"/>
      <c r="H27" s="36"/>
      <c r="I27" s="36" t="s">
        <v>42</v>
      </c>
      <c r="J27" s="36"/>
      <c r="K27" s="36"/>
      <c r="L27" s="41" t="str">
        <f t="shared" si="3"/>
        <v>可以在帮派商店中购买</v>
      </c>
    </row>
    <row r="28" spans="1:12" x14ac:dyDescent="0.2">
      <c r="A28" s="36">
        <v>23</v>
      </c>
      <c r="B28" s="36">
        <v>2</v>
      </c>
      <c r="D28" s="36">
        <f>VLOOKUP(I28,[2]Sheet1!$C:$N,2,FALSE)</f>
        <v>11</v>
      </c>
      <c r="E28" s="36">
        <v>1</v>
      </c>
      <c r="F28" s="37" t="s">
        <v>1468</v>
      </c>
      <c r="G28" s="36"/>
      <c r="H28" s="36"/>
      <c r="I28" s="36" t="s">
        <v>43</v>
      </c>
      <c r="J28" s="36"/>
      <c r="K28" s="36"/>
      <c r="L28" s="41" t="str">
        <f t="shared" si="3"/>
        <v>可以在装备商店中购买</v>
      </c>
    </row>
    <row r="29" spans="1:12" x14ac:dyDescent="0.2">
      <c r="A29" s="36">
        <v>24</v>
      </c>
      <c r="B29" s="36">
        <v>3</v>
      </c>
      <c r="D29" s="36">
        <f>VLOOKUP(I29,[1]Sheet1!$B:$K,10,FALSE)</f>
        <v>1123</v>
      </c>
      <c r="E29" s="36"/>
      <c r="F29" s="37" t="str">
        <f>VLOOKUP(D29,[1]Sheet1!$A$6:$J$265,6,0)</f>
        <v>main_lv2_lianhuatai</v>
      </c>
      <c r="G29" s="36"/>
      <c r="H29" s="36"/>
      <c r="I29" s="36" t="s">
        <v>44</v>
      </c>
      <c r="J29" s="36"/>
      <c r="K29" s="36"/>
      <c r="L29" s="41" t="str">
        <f>"可以通过"&amp;I29&amp;"获得"</f>
        <v>可以通过武将重生获得</v>
      </c>
    </row>
    <row r="30" spans="1:12" x14ac:dyDescent="0.2">
      <c r="A30" s="36">
        <v>25</v>
      </c>
      <c r="B30" s="36">
        <v>3</v>
      </c>
      <c r="D30" s="36">
        <f>VLOOKUP(I30,[1]Sheet1!$B:$K,10,FALSE)</f>
        <v>1121</v>
      </c>
      <c r="E30" s="36"/>
      <c r="F30" s="37" t="str">
        <f>VLOOKUP(D30,[1]Sheet1!$A$6:$J$265,6,0)</f>
        <v>main_lv2_lianhuatai</v>
      </c>
      <c r="G30" s="36"/>
      <c r="H30" s="36"/>
      <c r="I30" s="36" t="s">
        <v>45</v>
      </c>
      <c r="J30" s="36"/>
      <c r="K30" s="36"/>
      <c r="L30" s="41" t="str">
        <f t="shared" ref="L30:L34" si="4">"可以通过"&amp;I30&amp;"获得"</f>
        <v>可以通过武将分解获得</v>
      </c>
    </row>
    <row r="31" spans="1:12" x14ac:dyDescent="0.2">
      <c r="A31" s="36">
        <v>26</v>
      </c>
      <c r="B31" s="36">
        <v>3</v>
      </c>
      <c r="D31" s="36">
        <f>VLOOKUP(I31,[1]Sheet1!$B:$K,10,FALSE)</f>
        <v>1124</v>
      </c>
      <c r="E31" s="36"/>
      <c r="F31" s="37" t="str">
        <f>VLOOKUP(D31,[1]Sheet1!$A$6:$J$265,6,0)</f>
        <v>main_lv2_lianhuatai</v>
      </c>
      <c r="G31" s="36"/>
      <c r="H31" s="36"/>
      <c r="I31" s="36" t="s">
        <v>46</v>
      </c>
      <c r="J31" s="36"/>
      <c r="K31" s="36"/>
      <c r="L31" s="41" t="str">
        <f t="shared" si="4"/>
        <v>可以通过装备重生获得</v>
      </c>
    </row>
    <row r="32" spans="1:12" x14ac:dyDescent="0.2">
      <c r="A32" s="36">
        <v>27</v>
      </c>
      <c r="B32" s="36">
        <v>3</v>
      </c>
      <c r="D32" s="36">
        <f>VLOOKUP(I32,[1]Sheet1!$B:$K,10,FALSE)</f>
        <v>1122</v>
      </c>
      <c r="E32" s="36"/>
      <c r="F32" s="37" t="str">
        <f>VLOOKUP(D32,[1]Sheet1!$A$6:$J$265,6,0)</f>
        <v>main_lv2_lianhuatai</v>
      </c>
      <c r="G32" s="36"/>
      <c r="H32" s="36"/>
      <c r="I32" s="36" t="s">
        <v>47</v>
      </c>
      <c r="J32" s="36"/>
      <c r="K32" s="36"/>
      <c r="L32" s="41" t="str">
        <f t="shared" si="4"/>
        <v>可以通过装备分解获得</v>
      </c>
    </row>
    <row r="33" spans="1:12" x14ac:dyDescent="0.2">
      <c r="A33" s="36">
        <v>28</v>
      </c>
      <c r="B33" s="36">
        <v>3</v>
      </c>
      <c r="D33" s="36">
        <f>VLOOKUP(I33,[1]Sheet1!$B:$K,10,FALSE)</f>
        <v>1125</v>
      </c>
      <c r="E33" s="36"/>
      <c r="F33" s="37" t="str">
        <f>VLOOKUP(D33,[1]Sheet1!$A$6:$J$265,6,0)</f>
        <v>main_lv2_lianhuatai</v>
      </c>
      <c r="G33" s="36"/>
      <c r="H33" s="36"/>
      <c r="I33" s="36" t="s">
        <v>48</v>
      </c>
      <c r="J33" s="36"/>
      <c r="K33" s="36"/>
      <c r="L33" s="41" t="str">
        <f t="shared" si="4"/>
        <v>可以通过兵书重生获得</v>
      </c>
    </row>
    <row r="34" spans="1:12" x14ac:dyDescent="0.2">
      <c r="A34" s="36">
        <v>29</v>
      </c>
      <c r="B34" s="36">
        <v>3</v>
      </c>
      <c r="D34" s="36">
        <f>VLOOKUP(I34,[1]Sheet1!$B:$K,10,FALSE)</f>
        <v>1127</v>
      </c>
      <c r="E34" s="36"/>
      <c r="F34" s="37" t="str">
        <f>VLOOKUP(D34,[1]Sheet1!$A$6:$J$265,6,0)</f>
        <v>main_lv2_lianhuatai</v>
      </c>
      <c r="G34" s="36"/>
      <c r="H34" s="36"/>
      <c r="I34" s="36" t="s">
        <v>49</v>
      </c>
      <c r="J34" s="36"/>
      <c r="K34" s="36"/>
      <c r="L34" s="41" t="str">
        <f t="shared" si="4"/>
        <v>可以通过兵书分解获得</v>
      </c>
    </row>
    <row r="35" spans="1:12" x14ac:dyDescent="0.2">
      <c r="A35" s="36">
        <v>30</v>
      </c>
      <c r="B35" s="36">
        <v>3</v>
      </c>
      <c r="D35" s="36">
        <f>VLOOKUP(I35,[1]Sheet1!$B:$K,10,FALSE)</f>
        <v>5232</v>
      </c>
      <c r="E35" s="36"/>
      <c r="F35" s="37" t="str">
        <f>VLOOKUP(D35,[1]Sheet1!$A$6:$J$265,6,0)</f>
        <v>main_lv2_qiri</v>
      </c>
      <c r="G35" s="36"/>
      <c r="H35" s="36"/>
      <c r="I35" s="36" t="s">
        <v>50</v>
      </c>
      <c r="J35" s="36"/>
      <c r="K35" s="36"/>
      <c r="L35" s="41" t="str">
        <f t="shared" ref="L35:L54" si="5">"可以通过"&amp;I35&amp;"获得"</f>
        <v>可以通过半月活动获得</v>
      </c>
    </row>
    <row r="36" spans="1:12" x14ac:dyDescent="0.2">
      <c r="A36" s="36">
        <v>31</v>
      </c>
      <c r="B36" s="36">
        <v>3</v>
      </c>
      <c r="D36" s="36">
        <f>VLOOKUP(I36,[1]Sheet1!$B:$K,10,FALSE)</f>
        <v>5233</v>
      </c>
      <c r="E36" s="36"/>
      <c r="F36" s="37" t="str">
        <f>VLOOKUP(D36,[1]Sheet1!$A$6:$J$265,6,0)</f>
        <v>main_lv2_kaifujingsai</v>
      </c>
      <c r="G36" s="36"/>
      <c r="H36" s="36"/>
      <c r="I36" s="36" t="s">
        <v>51</v>
      </c>
      <c r="J36" s="36"/>
      <c r="K36" s="36"/>
      <c r="L36" s="41" t="str">
        <f t="shared" si="5"/>
        <v>可以通过开服竞赛获得</v>
      </c>
    </row>
    <row r="37" spans="1:12" x14ac:dyDescent="0.2">
      <c r="A37" s="36">
        <v>32</v>
      </c>
      <c r="B37" s="36">
        <v>3</v>
      </c>
      <c r="D37" s="36">
        <f>VLOOKUP(I37,[1]Sheet1!$B:$K,10,FALSE)</f>
        <v>5234</v>
      </c>
      <c r="E37" s="36"/>
      <c r="F37" s="37" t="str">
        <f>VLOOKUP(D37,[1]Sheet1!$A$6:$J$265,6,0)</f>
        <v>main_lv2_dengjilibao</v>
      </c>
      <c r="G37" s="36"/>
      <c r="H37" s="36"/>
      <c r="I37" s="36" t="s">
        <v>52</v>
      </c>
      <c r="J37" s="36"/>
      <c r="K37" s="36"/>
      <c r="L37" s="41" t="str">
        <f t="shared" si="5"/>
        <v>可以通过等级礼包获得</v>
      </c>
    </row>
    <row r="38" spans="1:12" x14ac:dyDescent="0.2">
      <c r="A38" s="36">
        <v>33</v>
      </c>
      <c r="B38" s="36">
        <v>3</v>
      </c>
      <c r="D38" s="36">
        <f>VLOOKUP(I38,[1]Sheet1!$B:$K,10,FALSE)</f>
        <v>5235</v>
      </c>
      <c r="E38" s="36"/>
      <c r="F38" s="37">
        <f>VLOOKUP(D38,[1]Sheet1!$A$6:$J$265,6,0)</f>
        <v>201</v>
      </c>
      <c r="G38" s="36"/>
      <c r="H38" s="36"/>
      <c r="I38" s="36" t="s">
        <v>53</v>
      </c>
      <c r="J38" s="36"/>
      <c r="K38" s="36"/>
      <c r="L38" s="41" t="str">
        <f t="shared" si="5"/>
        <v>可以通过节日活动获得</v>
      </c>
    </row>
    <row r="39" spans="1:12" x14ac:dyDescent="0.2">
      <c r="A39" s="36">
        <v>34</v>
      </c>
      <c r="B39" s="36">
        <v>3</v>
      </c>
      <c r="D39" s="36">
        <f>VLOOKUP(I39,[1]Sheet1!$B:$K,10,FALSE)</f>
        <v>5236</v>
      </c>
      <c r="E39" s="36"/>
      <c r="F39" s="37" t="str">
        <f>VLOOKUP(D39,[1]Sheet1!$A$6:$J$265,6,0)</f>
        <v>main_lv2_jingyanggang</v>
      </c>
      <c r="G39" s="36"/>
      <c r="H39" s="36"/>
      <c r="I39" s="36" t="s">
        <v>54</v>
      </c>
      <c r="J39" s="36"/>
      <c r="K39" s="36"/>
      <c r="L39" s="41" t="str">
        <f t="shared" si="5"/>
        <v>可以通过景阳冈喝酒获得</v>
      </c>
    </row>
    <row r="40" spans="1:12" x14ac:dyDescent="0.2">
      <c r="A40" s="36">
        <v>35</v>
      </c>
      <c r="B40" s="36">
        <v>3</v>
      </c>
      <c r="D40" s="36">
        <f>VLOOKUP(I40,[1]Sheet1!$B:$K,10,FALSE)</f>
        <v>5237</v>
      </c>
      <c r="E40" s="36"/>
      <c r="F40" s="37" t="str">
        <f>VLOOKUP(D40,[1]Sheet1!$A$6:$J$265,6,0)</f>
        <v>main_lv2_yingcaishen</v>
      </c>
      <c r="G40" s="36"/>
      <c r="H40" s="36"/>
      <c r="I40" s="36" t="s">
        <v>55</v>
      </c>
      <c r="J40" s="36"/>
      <c r="K40" s="36"/>
      <c r="L40" s="41" t="str">
        <f t="shared" si="5"/>
        <v>可以通过迎财神获得</v>
      </c>
    </row>
    <row r="41" spans="1:12" x14ac:dyDescent="0.2">
      <c r="A41" s="36">
        <v>36</v>
      </c>
      <c r="B41" s="36">
        <v>3</v>
      </c>
      <c r="D41" s="36">
        <f>VLOOKUP(I41,[1]Sheet1!$B:$K,10,FALSE)</f>
        <v>5238</v>
      </c>
      <c r="E41" s="36"/>
      <c r="F41" s="37">
        <f>VLOOKUP(D41,[1]Sheet1!$A$6:$J$265,6,0)</f>
        <v>103</v>
      </c>
      <c r="G41" s="36"/>
      <c r="H41" s="36"/>
      <c r="I41" s="36" t="s">
        <v>56</v>
      </c>
      <c r="J41" s="36"/>
      <c r="K41" s="36"/>
      <c r="L41" s="41" t="str">
        <f t="shared" si="5"/>
        <v>可以通过求贤若渴获得</v>
      </c>
    </row>
    <row r="42" spans="1:12" x14ac:dyDescent="0.2">
      <c r="A42" s="36">
        <v>37</v>
      </c>
      <c r="B42" s="36">
        <v>3</v>
      </c>
      <c r="D42" s="36">
        <f>VLOOKUP(I42,[1]Sheet1!$B:$K,10,FALSE)</f>
        <v>5239</v>
      </c>
      <c r="E42" s="36"/>
      <c r="F42" s="37" t="str">
        <f>VLOOKUP(D42,[1]Sheet1!$A$6:$J$265,6,0)</f>
        <v>main_lv2_xianshihuodong</v>
      </c>
      <c r="G42" s="36"/>
      <c r="H42" s="36"/>
      <c r="I42" s="36" t="s">
        <v>57</v>
      </c>
      <c r="J42" s="36"/>
      <c r="K42" s="36"/>
      <c r="L42" s="41" t="str">
        <f t="shared" si="5"/>
        <v>可以通过限时活动获得</v>
      </c>
    </row>
    <row r="43" spans="1:12" x14ac:dyDescent="0.2">
      <c r="A43" s="36">
        <v>38</v>
      </c>
      <c r="B43" s="36">
        <v>3</v>
      </c>
      <c r="D43" s="36">
        <f>VLOOKUP(I43,[1]Sheet1!$B:$K,10,FALSE)</f>
        <v>5240</v>
      </c>
      <c r="E43" s="36"/>
      <c r="F43" s="37">
        <f>VLOOKUP(D43,[1]Sheet1!$A$6:$J$265,6,0)</f>
        <v>102</v>
      </c>
      <c r="G43" s="36"/>
      <c r="H43" s="36"/>
      <c r="I43" s="36" t="s">
        <v>58</v>
      </c>
      <c r="J43" s="36"/>
      <c r="K43" s="36"/>
      <c r="L43" s="41" t="str">
        <f t="shared" si="5"/>
        <v>可以通过累计消费获得</v>
      </c>
    </row>
    <row r="44" spans="1:12" x14ac:dyDescent="0.2">
      <c r="A44" s="36">
        <v>39</v>
      </c>
      <c r="B44" s="36">
        <v>3</v>
      </c>
      <c r="D44" s="36">
        <f>VLOOKUP(I44,[1]Sheet1!$B:$K,10,FALSE)</f>
        <v>5241</v>
      </c>
      <c r="E44" s="36"/>
      <c r="F44" s="37">
        <f>VLOOKUP(D44,[1]Sheet1!$A$6:$J$265,6,0)</f>
        <v>101</v>
      </c>
      <c r="G44" s="36"/>
      <c r="H44" s="36"/>
      <c r="I44" s="36" t="s">
        <v>59</v>
      </c>
      <c r="J44" s="36"/>
      <c r="K44" s="36"/>
      <c r="L44" s="41" t="str">
        <f t="shared" si="5"/>
        <v>可以通过折扣商铺获得</v>
      </c>
    </row>
    <row r="45" spans="1:12" x14ac:dyDescent="0.2">
      <c r="A45" s="36">
        <v>40</v>
      </c>
      <c r="B45" s="36">
        <v>3</v>
      </c>
      <c r="D45" s="36">
        <f>VLOOKUP(I45,[1]Sheet1!$B:$K,10,FALSE)</f>
        <v>5242</v>
      </c>
      <c r="E45" s="36"/>
      <c r="F45" s="37">
        <f>VLOOKUP(D45,[1]Sheet1!$A$6:$J$265,6,0)</f>
        <v>104</v>
      </c>
      <c r="G45" s="36"/>
      <c r="H45" s="36"/>
      <c r="I45" s="36" t="s">
        <v>60</v>
      </c>
      <c r="J45" s="36"/>
      <c r="K45" s="36"/>
      <c r="L45" s="41" t="str">
        <f t="shared" si="5"/>
        <v>可以通过竞技之王获得</v>
      </c>
    </row>
    <row r="46" spans="1:12" x14ac:dyDescent="0.2">
      <c r="A46" s="36">
        <v>41</v>
      </c>
      <c r="B46" s="36">
        <v>3</v>
      </c>
      <c r="D46" s="36">
        <f>VLOOKUP(I46,[1]Sheet1!$B:$K,10,FALSE)</f>
        <v>5243</v>
      </c>
      <c r="E46" s="36"/>
      <c r="F46" s="37" t="str">
        <f>VLOOKUP(D46,[1]Sheet1!$A$6:$J$265,6,0)</f>
        <v>main_lv2_lipinma</v>
      </c>
      <c r="G46" s="36"/>
      <c r="H46" s="36"/>
      <c r="I46" s="36" t="s">
        <v>61</v>
      </c>
      <c r="J46" s="36"/>
      <c r="K46" s="36"/>
      <c r="L46" s="41" t="str">
        <f t="shared" si="5"/>
        <v>可以通过礼品码获得</v>
      </c>
    </row>
    <row r="47" spans="1:12" x14ac:dyDescent="0.2">
      <c r="A47" s="36">
        <v>42</v>
      </c>
      <c r="B47" s="36">
        <v>3</v>
      </c>
      <c r="D47" s="36">
        <f>VLOOKUP(I47,[1]Sheet1!$B:$K,10,FALSE)</f>
        <v>5244</v>
      </c>
      <c r="E47" s="36"/>
      <c r="F47" s="37" t="str">
        <f>VLOOKUP(D47,[1]Sheet1!$A$6:$J$265,6,0)</f>
        <v>main_lv2_shouchong</v>
      </c>
      <c r="G47" s="36"/>
      <c r="H47" s="36"/>
      <c r="I47" s="36" t="s">
        <v>62</v>
      </c>
      <c r="J47" s="36"/>
      <c r="K47" s="36"/>
      <c r="L47" s="41" t="str">
        <f t="shared" si="5"/>
        <v>可以通过首充获得</v>
      </c>
    </row>
    <row r="48" spans="1:12" x14ac:dyDescent="0.2">
      <c r="A48" s="36">
        <v>43</v>
      </c>
      <c r="B48" s="36">
        <v>3</v>
      </c>
      <c r="D48" s="36">
        <f>VLOOKUP(I48,[1]Sheet1!$B:$K,10,FALSE)</f>
        <v>5245</v>
      </c>
      <c r="E48" s="36"/>
      <c r="F48" s="37" t="str">
        <f>VLOOKUP(D48,[1]Sheet1!$A$6:$J$265,6,0)</f>
        <v>main_lv2_zhouka</v>
      </c>
      <c r="G48" s="36"/>
      <c r="H48" s="36"/>
      <c r="I48" s="36" t="s">
        <v>63</v>
      </c>
      <c r="J48" s="36"/>
      <c r="K48" s="36"/>
      <c r="L48" s="41" t="str">
        <f t="shared" si="5"/>
        <v>可以通过周卡获得</v>
      </c>
    </row>
    <row r="49" spans="1:13" x14ac:dyDescent="0.2">
      <c r="A49" s="36">
        <v>44</v>
      </c>
      <c r="B49" s="36">
        <v>3</v>
      </c>
      <c r="D49" s="36">
        <f>VLOOKUP(I49,[1]Sheet1!$B:$K,10,FALSE)</f>
        <v>5246</v>
      </c>
      <c r="E49" s="36"/>
      <c r="F49" s="37" t="str">
        <f>VLOOKUP(D49,[1]Sheet1!$A$6:$J$265,6,0)</f>
        <v>main_lv2_lianchong</v>
      </c>
      <c r="G49" s="36"/>
      <c r="H49" s="36"/>
      <c r="I49" s="36" t="s">
        <v>64</v>
      </c>
      <c r="J49" s="36"/>
      <c r="K49" s="36"/>
      <c r="L49" s="41" t="str">
        <f t="shared" si="5"/>
        <v>可以通过连充有礼获得</v>
      </c>
    </row>
    <row r="50" spans="1:13" x14ac:dyDescent="0.2">
      <c r="A50" s="36">
        <v>45</v>
      </c>
      <c r="B50" s="36">
        <v>3</v>
      </c>
      <c r="D50" s="36">
        <f>VLOOKUP(I50,[1]Sheet1!$B:$K,10,FALSE)</f>
        <v>5247</v>
      </c>
      <c r="E50" s="36"/>
      <c r="F50" s="37" t="str">
        <f>VLOOKUP(D50,[1]Sheet1!$A$6:$J$265,6,0)</f>
        <v>main_lv2_xingyunduobao</v>
      </c>
      <c r="G50" s="36"/>
      <c r="H50" s="36"/>
      <c r="I50" s="36" t="s">
        <v>65</v>
      </c>
      <c r="J50" s="36"/>
      <c r="K50" s="36"/>
      <c r="L50" s="41" t="str">
        <f t="shared" si="5"/>
        <v>可以通过幸运夺宝获得</v>
      </c>
    </row>
    <row r="51" spans="1:13" x14ac:dyDescent="0.2">
      <c r="A51" s="36">
        <v>46</v>
      </c>
      <c r="B51" s="36">
        <v>3</v>
      </c>
      <c r="D51" s="36">
        <f>VLOOKUP(I51,[1]Sheet1!$B:$K,10,FALSE)</f>
        <v>5248</v>
      </c>
      <c r="E51" s="36"/>
      <c r="F51" s="37" t="str">
        <f>VLOOKUP(D51,[1]Sheet1!$A$6:$J$265,6,0)</f>
        <v>main_lv2_zhoujijin</v>
      </c>
      <c r="G51" s="36"/>
      <c r="H51" s="36"/>
      <c r="I51" s="36" t="s">
        <v>66</v>
      </c>
      <c r="J51" s="36"/>
      <c r="K51" s="36"/>
      <c r="L51" s="41" t="str">
        <f t="shared" si="5"/>
        <v>可以通过周基金获得</v>
      </c>
    </row>
    <row r="52" spans="1:13" x14ac:dyDescent="0.2">
      <c r="A52" s="36">
        <v>47</v>
      </c>
      <c r="B52" s="36">
        <v>3</v>
      </c>
      <c r="D52" s="36">
        <f>VLOOKUP(I52,[1]Sheet1!$B:$K,10,FALSE)</f>
        <v>5249</v>
      </c>
      <c r="E52" s="36"/>
      <c r="F52" s="37">
        <f>VLOOKUP(D52,[1]Sheet1!$A$6:$J$265,6,0)</f>
        <v>106</v>
      </c>
      <c r="G52" s="36"/>
      <c r="H52" s="36"/>
      <c r="I52" s="36" t="s">
        <v>67</v>
      </c>
      <c r="J52" s="36"/>
      <c r="K52" s="36"/>
      <c r="L52" s="41" t="str">
        <f t="shared" si="5"/>
        <v>可以通过单充活动获得</v>
      </c>
    </row>
    <row r="53" spans="1:13" x14ac:dyDescent="0.2">
      <c r="A53" s="36">
        <v>48</v>
      </c>
      <c r="B53" s="36">
        <v>3</v>
      </c>
      <c r="D53" s="36">
        <f>VLOOKUP(I53,[1]Sheet1!$B:$K,10,FALSE)</f>
        <v>5250</v>
      </c>
      <c r="E53" s="36"/>
      <c r="F53" s="37">
        <f>VLOOKUP(D53,[1]Sheet1!$A$6:$J$265,6,0)</f>
        <v>107</v>
      </c>
      <c r="G53" s="36"/>
      <c r="H53" s="36"/>
      <c r="I53" s="36" t="s">
        <v>68</v>
      </c>
      <c r="J53" s="36"/>
      <c r="K53" s="36"/>
      <c r="L53" s="41" t="str">
        <f t="shared" si="5"/>
        <v>可以通过累充活动获得</v>
      </c>
    </row>
    <row r="54" spans="1:13" x14ac:dyDescent="0.2">
      <c r="A54" s="36">
        <v>49</v>
      </c>
      <c r="B54" s="36">
        <v>3</v>
      </c>
      <c r="D54" s="36">
        <f>VLOOKUP(I54,[1]Sheet1!$B:$K,10,FALSE)</f>
        <v>5251</v>
      </c>
      <c r="E54" s="36"/>
      <c r="F54" s="37">
        <f>VLOOKUP(D54,[1]Sheet1!$A$6:$J$265,6,0)</f>
        <v>108</v>
      </c>
      <c r="G54" s="36"/>
      <c r="H54" s="36"/>
      <c r="I54" s="36" t="s">
        <v>69</v>
      </c>
      <c r="J54" s="36"/>
      <c r="K54" s="36"/>
      <c r="L54" s="41" t="str">
        <f t="shared" si="5"/>
        <v>可以通过坦克风暴获得</v>
      </c>
    </row>
    <row r="55" spans="1:13" x14ac:dyDescent="0.2">
      <c r="A55" s="36">
        <v>50</v>
      </c>
      <c r="B55" s="36">
        <v>3</v>
      </c>
      <c r="D55" s="36">
        <f>VLOOKUP(I55,[1]Sheet1!$B:$K,10,FALSE)</f>
        <v>1193</v>
      </c>
      <c r="E55" s="36"/>
      <c r="F55" s="37" t="str">
        <f>VLOOKUP(D55,[1]Sheet1!$A$6:$J$265,6,0)</f>
        <v>main_lv2_jixiantiaozhan</v>
      </c>
      <c r="G55" s="36"/>
      <c r="H55" s="36"/>
      <c r="I55" s="36" t="s">
        <v>70</v>
      </c>
      <c r="J55" s="36"/>
      <c r="K55" s="36"/>
      <c r="L55" s="41" t="str">
        <f>"可以在"&amp;I55&amp;"中获得"</f>
        <v>可以在极限挑战中获得</v>
      </c>
    </row>
    <row r="56" spans="1:13" x14ac:dyDescent="0.2">
      <c r="A56" s="36">
        <v>51</v>
      </c>
      <c r="B56" s="36">
        <v>2</v>
      </c>
      <c r="D56" s="36">
        <f>VLOOKUP(I56,[2]Sheet1!$C:$N,2,FALSE)</f>
        <v>6</v>
      </c>
      <c r="E56" s="36">
        <v>1</v>
      </c>
      <c r="F56" s="37" t="s">
        <v>1468</v>
      </c>
      <c r="G56" s="36"/>
      <c r="H56" s="36"/>
      <c r="I56" s="38" t="s">
        <v>71</v>
      </c>
      <c r="J56" s="38"/>
      <c r="K56" s="38"/>
      <c r="L56" s="41" t="str">
        <f t="shared" ref="L56:L61" si="6">"可以在"&amp;I56&amp;"中购买"</f>
        <v>可以在极限商店中购买</v>
      </c>
    </row>
    <row r="57" spans="1:13" x14ac:dyDescent="0.2">
      <c r="A57" s="36">
        <v>52</v>
      </c>
      <c r="B57" s="36">
        <v>2</v>
      </c>
      <c r="D57" s="36">
        <f>VLOOKUP(I57,[2]Sheet1!$C:$N,2,FALSE)</f>
        <v>10</v>
      </c>
      <c r="E57" s="36">
        <v>1</v>
      </c>
      <c r="F57" s="37" t="s">
        <v>1468</v>
      </c>
      <c r="G57" s="36"/>
      <c r="H57" s="36"/>
      <c r="I57" s="38" t="s">
        <v>72</v>
      </c>
      <c r="J57" s="38"/>
      <c r="K57" s="38"/>
      <c r="L57" s="41" t="str">
        <f t="shared" si="6"/>
        <v>可以在皇陵商店中购买</v>
      </c>
    </row>
    <row r="58" spans="1:13" x14ac:dyDescent="0.2">
      <c r="A58" s="36">
        <v>53</v>
      </c>
      <c r="B58" s="36">
        <v>2</v>
      </c>
      <c r="D58" s="36">
        <f>VLOOKUP(I58,[2]Sheet1!$C:$N,2,FALSE)</f>
        <v>12</v>
      </c>
      <c r="E58" s="36">
        <v>1</v>
      </c>
      <c r="F58" s="37" t="s">
        <v>1468</v>
      </c>
      <c r="G58" s="36"/>
      <c r="H58" s="36"/>
      <c r="I58" s="93" t="s">
        <v>1474</v>
      </c>
      <c r="J58" s="38"/>
      <c r="K58" s="38"/>
      <c r="L58" s="41" t="str">
        <f t="shared" si="6"/>
        <v>可以在演武商店中购买</v>
      </c>
    </row>
    <row r="59" spans="1:13" x14ac:dyDescent="0.2">
      <c r="A59" s="36">
        <v>54</v>
      </c>
      <c r="B59" s="36">
        <v>2</v>
      </c>
      <c r="D59" s="36">
        <f>VLOOKUP(I59,[2]Sheet1!$C:$N,2,FALSE)</f>
        <v>13</v>
      </c>
      <c r="E59" s="36">
        <v>1</v>
      </c>
      <c r="F59" s="37" t="s">
        <v>1468</v>
      </c>
      <c r="G59" s="36"/>
      <c r="H59" s="36"/>
      <c r="I59" s="93" t="s">
        <v>1475</v>
      </c>
      <c r="J59" s="38"/>
      <c r="K59" s="38"/>
      <c r="L59" s="41" t="str">
        <f t="shared" si="6"/>
        <v>可以在武魂商店中购买</v>
      </c>
    </row>
    <row r="60" spans="1:13" x14ac:dyDescent="0.2">
      <c r="A60" s="36">
        <v>55</v>
      </c>
      <c r="B60" s="36">
        <v>2</v>
      </c>
      <c r="D60" s="36">
        <f>VLOOKUP(I60,[2]Sheet1!$C:$N,2,FALSE)</f>
        <v>3</v>
      </c>
      <c r="E60" s="36">
        <v>2</v>
      </c>
      <c r="F60" s="37" t="s">
        <v>1468</v>
      </c>
      <c r="G60" s="36"/>
      <c r="H60" s="36"/>
      <c r="I60" s="38" t="s">
        <v>34</v>
      </c>
      <c r="J60" s="38"/>
      <c r="K60" s="38"/>
      <c r="L60" s="41" t="str">
        <f t="shared" si="6"/>
        <v>可以在名望商店中购买</v>
      </c>
    </row>
    <row r="61" spans="1:13" x14ac:dyDescent="0.2">
      <c r="A61" s="36">
        <v>56</v>
      </c>
      <c r="B61" s="36">
        <v>3</v>
      </c>
      <c r="C61" s="36"/>
      <c r="D61" s="36">
        <f>VLOOKUP(I61,[1]Sheet1!$B:$K,10,FALSE)</f>
        <v>1213</v>
      </c>
      <c r="E61" s="36"/>
      <c r="F61" s="37" t="str">
        <f>VLOOKUP(D61,[1]Sheet1!$A$6:$J$265,6,0)</f>
        <v>main_lv1_fuben</v>
      </c>
      <c r="G61" s="36"/>
      <c r="H61" s="36"/>
      <c r="I61" s="93" t="s">
        <v>1462</v>
      </c>
      <c r="J61" s="93"/>
      <c r="K61" s="93"/>
      <c r="L61" s="41" t="str">
        <f t="shared" si="6"/>
        <v>可以在帮派副本中购买</v>
      </c>
    </row>
    <row r="62" spans="1:13" x14ac:dyDescent="0.2">
      <c r="A62" s="36">
        <v>57</v>
      </c>
      <c r="B62" s="36">
        <v>2</v>
      </c>
      <c r="D62" s="36">
        <f>VLOOKUP(I62,[2]Sheet1!$C:$N,2,FALSE)</f>
        <v>3</v>
      </c>
      <c r="E62" s="36">
        <v>2</v>
      </c>
      <c r="F62" s="37" t="s">
        <v>1468</v>
      </c>
      <c r="G62" s="36"/>
      <c r="H62" s="36"/>
      <c r="I62" s="38" t="s">
        <v>34</v>
      </c>
      <c r="J62" s="38">
        <v>1</v>
      </c>
      <c r="K62" s="38">
        <f>[3]Sheet1!$V$95</f>
        <v>72</v>
      </c>
      <c r="L62" s="41" t="str">
        <f t="shared" ref="L62:L63" si="7">"可以在"&amp;I62&amp;"中购买"</f>
        <v>可以在名望商店中购买</v>
      </c>
      <c r="M62" t="str">
        <f>K62&amp;"级开启，努力提升等级吧！"</f>
        <v>72级开启，努力提升等级吧！</v>
      </c>
    </row>
    <row r="63" spans="1:13" x14ac:dyDescent="0.2">
      <c r="A63" s="36">
        <v>58</v>
      </c>
      <c r="B63" s="36">
        <v>2</v>
      </c>
      <c r="D63" s="36">
        <v>17</v>
      </c>
      <c r="E63" s="36">
        <v>1</v>
      </c>
      <c r="F63" s="37" t="s">
        <v>1468</v>
      </c>
      <c r="G63" s="36"/>
      <c r="H63" s="36"/>
      <c r="I63" s="93" t="s">
        <v>1476</v>
      </c>
      <c r="J63" s="38"/>
      <c r="K63" s="38"/>
      <c r="L63" s="41" t="str">
        <f t="shared" si="7"/>
        <v>可以在乱世商店中购买</v>
      </c>
    </row>
    <row r="64" spans="1:13" x14ac:dyDescent="0.2">
      <c r="A64" s="36">
        <v>9999</v>
      </c>
      <c r="B64" s="36">
        <v>4</v>
      </c>
      <c r="C64" s="36"/>
      <c r="D64" s="36">
        <v>9999</v>
      </c>
      <c r="E64" s="36"/>
      <c r="F64" s="37" t="str">
        <f>VLOOKUP(D64,[4]Sheet1!$A$6:$J$265,6,0)</f>
        <v>main_lv2_xianshihuodong</v>
      </c>
      <c r="G64" s="36"/>
      <c r="H64" s="36"/>
      <c r="I64" s="36" t="s">
        <v>73</v>
      </c>
      <c r="J64" s="36"/>
      <c r="K64" s="36"/>
      <c r="L64" s="41" t="s">
        <v>74</v>
      </c>
      <c r="M64" s="94" t="s">
        <v>1465</v>
      </c>
    </row>
    <row r="65" spans="1:14" x14ac:dyDescent="0.2">
      <c r="A65" s="39">
        <v>10101</v>
      </c>
      <c r="B65" s="39">
        <v>1</v>
      </c>
      <c r="C65" s="39">
        <v>101</v>
      </c>
      <c r="D65" s="39">
        <v>100506</v>
      </c>
      <c r="E65" s="39"/>
      <c r="F65" s="40" t="s">
        <v>75</v>
      </c>
      <c r="G65" s="39" t="str">
        <f t="shared" ref="G65:G99" si="8">MID(D65,1,4)</f>
        <v>1005</v>
      </c>
      <c r="H65" s="39" t="str">
        <f t="shared" ref="H65:H99" si="9">RIGHT(G65,2)</f>
        <v>05</v>
      </c>
      <c r="I65" s="39" t="s">
        <v>20</v>
      </c>
      <c r="J65" s="39"/>
      <c r="K65" s="39"/>
      <c r="L65" s="43" t="str">
        <f t="shared" ref="L65:L128" si="10">"【第"&amp;H65&amp;"章-"&amp;N65&amp;"】掉落"</f>
        <v>【第05章-陈庆之】掉落</v>
      </c>
      <c r="M65" s="44" t="str">
        <f t="shared" ref="M65:M128" si="11">L65</f>
        <v>【第05章-陈庆之】掉落</v>
      </c>
      <c r="N65" s="40" t="str">
        <f>VLOOKUP(D65,[5]Sheet1!$A:$R,2,0)</f>
        <v>陈庆之</v>
      </c>
    </row>
    <row r="66" spans="1:14" x14ac:dyDescent="0.2">
      <c r="A66" s="39">
        <v>10102</v>
      </c>
      <c r="B66" s="39">
        <v>1</v>
      </c>
      <c r="C66" s="39">
        <v>101</v>
      </c>
      <c r="D66" s="39">
        <v>100606</v>
      </c>
      <c r="E66" s="39"/>
      <c r="F66" s="40" t="s">
        <v>75</v>
      </c>
      <c r="G66" s="39" t="str">
        <f t="shared" si="8"/>
        <v>1006</v>
      </c>
      <c r="H66" s="39" t="str">
        <f t="shared" si="9"/>
        <v>06</v>
      </c>
      <c r="I66" s="39" t="s">
        <v>20</v>
      </c>
      <c r="J66" s="39"/>
      <c r="K66" s="39"/>
      <c r="L66" s="43" t="str">
        <f t="shared" si="10"/>
        <v>【第06章-钟离眛】掉落</v>
      </c>
      <c r="M66" s="44" t="str">
        <f t="shared" si="11"/>
        <v>【第06章-钟离眛】掉落</v>
      </c>
      <c r="N66" s="40" t="str">
        <f>VLOOKUP(D66,[5]Sheet1!$A:$R,2,0)</f>
        <v>钟离眛</v>
      </c>
    </row>
    <row r="67" spans="1:14" x14ac:dyDescent="0.2">
      <c r="A67" s="39">
        <v>10103</v>
      </c>
      <c r="B67" s="39">
        <v>1</v>
      </c>
      <c r="C67" s="39">
        <v>101</v>
      </c>
      <c r="D67" s="39">
        <v>100706</v>
      </c>
      <c r="E67" s="39"/>
      <c r="F67" s="40" t="s">
        <v>75</v>
      </c>
      <c r="G67" s="39" t="str">
        <f t="shared" si="8"/>
        <v>1007</v>
      </c>
      <c r="H67" s="39" t="str">
        <f t="shared" si="9"/>
        <v>07</v>
      </c>
      <c r="I67" s="39" t="s">
        <v>20</v>
      </c>
      <c r="J67" s="39"/>
      <c r="K67" s="39"/>
      <c r="L67" s="43" t="str">
        <f t="shared" si="10"/>
        <v>【第07章-张辽】掉落</v>
      </c>
      <c r="M67" s="44" t="str">
        <f t="shared" si="11"/>
        <v>【第07章-张辽】掉落</v>
      </c>
      <c r="N67" s="40" t="str">
        <f>VLOOKUP(D67,[5]Sheet1!$A:$R,2,0)</f>
        <v>张辽</v>
      </c>
    </row>
    <row r="68" spans="1:14" x14ac:dyDescent="0.2">
      <c r="A68" s="39">
        <v>10104</v>
      </c>
      <c r="B68" s="39">
        <v>1</v>
      </c>
      <c r="C68" s="39">
        <v>101</v>
      </c>
      <c r="D68" s="39">
        <v>100806</v>
      </c>
      <c r="E68" s="39"/>
      <c r="F68" s="40" t="s">
        <v>75</v>
      </c>
      <c r="G68" s="39" t="str">
        <f t="shared" si="8"/>
        <v>1008</v>
      </c>
      <c r="H68" s="39" t="str">
        <f t="shared" si="9"/>
        <v>08</v>
      </c>
      <c r="I68" s="39" t="s">
        <v>20</v>
      </c>
      <c r="J68" s="39"/>
      <c r="K68" s="39"/>
      <c r="L68" s="43" t="str">
        <f t="shared" si="10"/>
        <v>【第08章-马超】掉落</v>
      </c>
      <c r="M68" s="44" t="str">
        <f t="shared" si="11"/>
        <v>【第08章-马超】掉落</v>
      </c>
      <c r="N68" s="40" t="str">
        <f>VLOOKUP(D68,[5]Sheet1!$A:$R,2,0)</f>
        <v>马超</v>
      </c>
    </row>
    <row r="69" spans="1:14" x14ac:dyDescent="0.2">
      <c r="A69" s="39">
        <v>10105</v>
      </c>
      <c r="B69" s="39">
        <v>1</v>
      </c>
      <c r="C69" s="39">
        <v>101</v>
      </c>
      <c r="D69" s="39">
        <v>100906</v>
      </c>
      <c r="E69" s="39"/>
      <c r="F69" s="40" t="s">
        <v>75</v>
      </c>
      <c r="G69" s="39" t="str">
        <f t="shared" si="8"/>
        <v>1009</v>
      </c>
      <c r="H69" s="39" t="str">
        <f t="shared" si="9"/>
        <v>09</v>
      </c>
      <c r="I69" s="39" t="s">
        <v>20</v>
      </c>
      <c r="J69" s="39"/>
      <c r="K69" s="39"/>
      <c r="L69" s="43" t="str">
        <f t="shared" si="10"/>
        <v>【第09章-单雄信】掉落</v>
      </c>
      <c r="M69" s="44" t="str">
        <f t="shared" si="11"/>
        <v>【第09章-单雄信】掉落</v>
      </c>
      <c r="N69" s="40" t="str">
        <f>VLOOKUP(D69,[5]Sheet1!$A:$R,2,0)</f>
        <v>单雄信</v>
      </c>
    </row>
    <row r="70" spans="1:14" x14ac:dyDescent="0.2">
      <c r="A70" s="39">
        <v>10106</v>
      </c>
      <c r="B70" s="39">
        <v>1</v>
      </c>
      <c r="C70" s="39">
        <v>101</v>
      </c>
      <c r="D70" s="39">
        <v>101006</v>
      </c>
      <c r="E70" s="39"/>
      <c r="F70" s="40" t="s">
        <v>75</v>
      </c>
      <c r="G70" s="39" t="str">
        <f t="shared" si="8"/>
        <v>1010</v>
      </c>
      <c r="H70" s="39" t="str">
        <f t="shared" si="9"/>
        <v>10</v>
      </c>
      <c r="I70" s="39" t="s">
        <v>20</v>
      </c>
      <c r="J70" s="39"/>
      <c r="K70" s="39"/>
      <c r="L70" s="43" t="str">
        <f t="shared" si="10"/>
        <v>【第10章-程咬金】掉落</v>
      </c>
      <c r="M70" s="44" t="str">
        <f t="shared" si="11"/>
        <v>【第10章-程咬金】掉落</v>
      </c>
      <c r="N70" s="40" t="str">
        <f>VLOOKUP(D70,[5]Sheet1!$A:$R,2,0)</f>
        <v>程咬金</v>
      </c>
    </row>
    <row r="71" spans="1:14" x14ac:dyDescent="0.2">
      <c r="A71" s="39">
        <v>10107</v>
      </c>
      <c r="B71" s="39">
        <v>1</v>
      </c>
      <c r="C71" s="39">
        <v>101</v>
      </c>
      <c r="D71" s="39">
        <v>101106</v>
      </c>
      <c r="E71" s="39"/>
      <c r="F71" s="40" t="s">
        <v>75</v>
      </c>
      <c r="G71" s="39" t="str">
        <f t="shared" si="8"/>
        <v>1011</v>
      </c>
      <c r="H71" s="39" t="str">
        <f t="shared" si="9"/>
        <v>11</v>
      </c>
      <c r="I71" s="39" t="s">
        <v>20</v>
      </c>
      <c r="J71" s="39"/>
      <c r="K71" s="39"/>
      <c r="L71" s="43" t="str">
        <f t="shared" si="10"/>
        <v>【第11章-罗成】掉落</v>
      </c>
      <c r="M71" s="44" t="str">
        <f t="shared" si="11"/>
        <v>【第11章-罗成】掉落</v>
      </c>
      <c r="N71" s="40" t="str">
        <f>VLOOKUP(D71,[5]Sheet1!$A:$R,2,0)</f>
        <v>罗成</v>
      </c>
    </row>
    <row r="72" spans="1:14" x14ac:dyDescent="0.2">
      <c r="A72" s="39">
        <v>10108</v>
      </c>
      <c r="B72" s="39">
        <v>1</v>
      </c>
      <c r="C72" s="39">
        <v>101</v>
      </c>
      <c r="D72" s="39">
        <v>101206</v>
      </c>
      <c r="E72" s="39"/>
      <c r="F72" s="40" t="s">
        <v>75</v>
      </c>
      <c r="G72" s="39" t="str">
        <f t="shared" si="8"/>
        <v>1012</v>
      </c>
      <c r="H72" s="39" t="str">
        <f t="shared" si="9"/>
        <v>12</v>
      </c>
      <c r="I72" s="39" t="s">
        <v>20</v>
      </c>
      <c r="J72" s="39"/>
      <c r="K72" s="39"/>
      <c r="L72" s="43" t="str">
        <f t="shared" si="10"/>
        <v>【第12章-李靖】掉落</v>
      </c>
      <c r="M72" s="44" t="str">
        <f t="shared" si="11"/>
        <v>【第12章-李靖】掉落</v>
      </c>
      <c r="N72" s="40" t="str">
        <f>VLOOKUP(D72,[5]Sheet1!$A:$R,2,0)</f>
        <v>李靖</v>
      </c>
    </row>
    <row r="73" spans="1:14" x14ac:dyDescent="0.2">
      <c r="A73" s="39">
        <v>10109</v>
      </c>
      <c r="B73" s="39">
        <v>1</v>
      </c>
      <c r="C73" s="39">
        <v>101</v>
      </c>
      <c r="D73" s="39">
        <v>101306</v>
      </c>
      <c r="E73" s="39"/>
      <c r="F73" s="40" t="s">
        <v>75</v>
      </c>
      <c r="G73" s="39" t="str">
        <f t="shared" si="8"/>
        <v>1013</v>
      </c>
      <c r="H73" s="39" t="str">
        <f t="shared" si="9"/>
        <v>13</v>
      </c>
      <c r="I73" s="39" t="s">
        <v>20</v>
      </c>
      <c r="J73" s="39"/>
      <c r="K73" s="39"/>
      <c r="L73" s="43" t="str">
        <f t="shared" si="10"/>
        <v>【第13章-岳飞】掉落</v>
      </c>
      <c r="M73" s="44" t="str">
        <f t="shared" si="11"/>
        <v>【第13章-岳飞】掉落</v>
      </c>
      <c r="N73" s="40" t="str">
        <f>VLOOKUP(D73,[5]Sheet1!$A:$R,2,0)</f>
        <v>岳飞</v>
      </c>
    </row>
    <row r="74" spans="1:14" x14ac:dyDescent="0.2">
      <c r="A74" s="39">
        <v>10110</v>
      </c>
      <c r="B74" s="39">
        <v>1</v>
      </c>
      <c r="C74" s="39">
        <v>101</v>
      </c>
      <c r="D74" s="39">
        <v>101406</v>
      </c>
      <c r="E74" s="39"/>
      <c r="F74" s="40" t="s">
        <v>75</v>
      </c>
      <c r="G74" s="39" t="str">
        <f t="shared" si="8"/>
        <v>1014</v>
      </c>
      <c r="H74" s="39" t="str">
        <f t="shared" si="9"/>
        <v>14</v>
      </c>
      <c r="I74" s="39" t="s">
        <v>20</v>
      </c>
      <c r="J74" s="39"/>
      <c r="K74" s="39"/>
      <c r="L74" s="43" t="str">
        <f t="shared" si="10"/>
        <v>【第14章-鲁智深】掉落</v>
      </c>
      <c r="M74" s="44" t="str">
        <f t="shared" si="11"/>
        <v>【第14章-鲁智深】掉落</v>
      </c>
      <c r="N74" s="40" t="str">
        <f>VLOOKUP(D74,[5]Sheet1!$A:$R,2,0)</f>
        <v>鲁智深</v>
      </c>
    </row>
    <row r="75" spans="1:14" x14ac:dyDescent="0.2">
      <c r="A75" s="39">
        <v>10111</v>
      </c>
      <c r="B75" s="39">
        <v>1</v>
      </c>
      <c r="C75" s="39">
        <v>101</v>
      </c>
      <c r="D75" s="39">
        <v>101506</v>
      </c>
      <c r="E75" s="39"/>
      <c r="F75" s="40" t="s">
        <v>75</v>
      </c>
      <c r="G75" s="39" t="str">
        <f t="shared" si="8"/>
        <v>1015</v>
      </c>
      <c r="H75" s="39" t="str">
        <f t="shared" si="9"/>
        <v>15</v>
      </c>
      <c r="I75" s="39" t="s">
        <v>20</v>
      </c>
      <c r="J75" s="39"/>
      <c r="K75" s="39"/>
      <c r="L75" s="43" t="str">
        <f t="shared" si="10"/>
        <v>【第15章-苏妲己】掉落</v>
      </c>
      <c r="M75" s="44" t="str">
        <f t="shared" si="11"/>
        <v>【第15章-苏妲己】掉落</v>
      </c>
      <c r="N75" s="40" t="str">
        <f>VLOOKUP(D75,[5]Sheet1!$A:$R,2,0)</f>
        <v>苏妲己</v>
      </c>
    </row>
    <row r="76" spans="1:14" x14ac:dyDescent="0.2">
      <c r="A76" s="39">
        <v>10112</v>
      </c>
      <c r="B76" s="39">
        <v>1</v>
      </c>
      <c r="C76" s="39">
        <v>101</v>
      </c>
      <c r="D76" s="39">
        <v>101606</v>
      </c>
      <c r="E76" s="39"/>
      <c r="F76" s="40" t="s">
        <v>75</v>
      </c>
      <c r="G76" s="39" t="str">
        <f t="shared" si="8"/>
        <v>1016</v>
      </c>
      <c r="H76" s="39" t="str">
        <f t="shared" si="9"/>
        <v>16</v>
      </c>
      <c r="I76" s="39" t="s">
        <v>20</v>
      </c>
      <c r="J76" s="39"/>
      <c r="K76" s="39"/>
      <c r="L76" s="43" t="str">
        <f t="shared" si="10"/>
        <v>【第16章-后羿】掉落</v>
      </c>
      <c r="M76" s="44" t="str">
        <f t="shared" si="11"/>
        <v>【第16章-后羿】掉落</v>
      </c>
      <c r="N76" s="40" t="str">
        <f>VLOOKUP(D76,[5]Sheet1!$A:$R,2,0)</f>
        <v>后羿</v>
      </c>
    </row>
    <row r="77" spans="1:14" x14ac:dyDescent="0.2">
      <c r="A77" s="45">
        <v>10201</v>
      </c>
      <c r="B77" s="46">
        <v>1</v>
      </c>
      <c r="C77" s="46">
        <v>102</v>
      </c>
      <c r="D77" s="47">
        <v>101706</v>
      </c>
      <c r="E77" s="89"/>
      <c r="F77" s="40" t="s">
        <v>75</v>
      </c>
      <c r="G77" s="39" t="str">
        <f t="shared" si="8"/>
        <v>1017</v>
      </c>
      <c r="H77" s="39" t="str">
        <f t="shared" si="9"/>
        <v>17</v>
      </c>
      <c r="I77" s="39" t="s">
        <v>20</v>
      </c>
      <c r="J77" s="39"/>
      <c r="K77" s="39"/>
      <c r="L77" s="43" t="str">
        <f t="shared" si="10"/>
        <v>【第17章-独孤伽罗】掉落</v>
      </c>
      <c r="M77" s="44" t="str">
        <f t="shared" si="11"/>
        <v>【第17章-独孤伽罗】掉落</v>
      </c>
      <c r="N77" s="40" t="str">
        <f>VLOOKUP(D77,[5]Sheet1!$A:$R,2,0)</f>
        <v>独孤伽罗</v>
      </c>
    </row>
    <row r="78" spans="1:14" x14ac:dyDescent="0.2">
      <c r="A78" s="45">
        <v>10202</v>
      </c>
      <c r="B78" s="39">
        <v>1</v>
      </c>
      <c r="C78" s="39">
        <v>102</v>
      </c>
      <c r="D78" s="48">
        <v>101806</v>
      </c>
      <c r="E78" s="89"/>
      <c r="F78" s="40" t="s">
        <v>75</v>
      </c>
      <c r="G78" s="39" t="str">
        <f t="shared" si="8"/>
        <v>1018</v>
      </c>
      <c r="H78" s="39" t="str">
        <f t="shared" si="9"/>
        <v>18</v>
      </c>
      <c r="I78" s="39" t="s">
        <v>20</v>
      </c>
      <c r="J78" s="39"/>
      <c r="K78" s="39"/>
      <c r="L78" s="43" t="str">
        <f t="shared" si="10"/>
        <v>【第18章-姜子牙】掉落</v>
      </c>
      <c r="M78" s="44" t="str">
        <f t="shared" si="11"/>
        <v>【第18章-姜子牙】掉落</v>
      </c>
      <c r="N78" s="40" t="str">
        <f>VLOOKUP(D78,[5]Sheet1!$A:$R,2,0)</f>
        <v>姜子牙</v>
      </c>
    </row>
    <row r="79" spans="1:14" x14ac:dyDescent="0.2">
      <c r="A79" s="45">
        <v>10203</v>
      </c>
      <c r="B79" s="39">
        <v>1</v>
      </c>
      <c r="C79" s="39">
        <v>102</v>
      </c>
      <c r="D79" s="48">
        <v>101906</v>
      </c>
      <c r="E79" s="89"/>
      <c r="F79" s="40" t="s">
        <v>75</v>
      </c>
      <c r="G79" s="39" t="str">
        <f t="shared" si="8"/>
        <v>1019</v>
      </c>
      <c r="H79" s="39" t="str">
        <f t="shared" si="9"/>
        <v>19</v>
      </c>
      <c r="I79" s="39" t="s">
        <v>20</v>
      </c>
      <c r="J79" s="39"/>
      <c r="K79" s="39"/>
      <c r="L79" s="43" t="str">
        <f t="shared" si="10"/>
        <v>【第19章-薛仁贵】掉落</v>
      </c>
      <c r="M79" s="44" t="str">
        <f t="shared" si="11"/>
        <v>【第19章-薛仁贵】掉落</v>
      </c>
      <c r="N79" s="40" t="str">
        <f>VLOOKUP(D79,[5]Sheet1!$A:$R,2,0)</f>
        <v>薛仁贵</v>
      </c>
    </row>
    <row r="80" spans="1:14" x14ac:dyDescent="0.2">
      <c r="A80" s="45">
        <v>10204</v>
      </c>
      <c r="B80" s="39">
        <v>1</v>
      </c>
      <c r="C80" s="39">
        <v>102</v>
      </c>
      <c r="D80" s="48">
        <v>102006</v>
      </c>
      <c r="E80" s="89"/>
      <c r="F80" s="40" t="s">
        <v>75</v>
      </c>
      <c r="G80" s="39" t="str">
        <f t="shared" si="8"/>
        <v>1020</v>
      </c>
      <c r="H80" s="39" t="str">
        <f t="shared" si="9"/>
        <v>20</v>
      </c>
      <c r="I80" s="39" t="s">
        <v>20</v>
      </c>
      <c r="J80" s="39"/>
      <c r="K80" s="39"/>
      <c r="L80" s="43" t="str">
        <f t="shared" si="10"/>
        <v>【第20章-黄忠】掉落</v>
      </c>
      <c r="M80" s="44" t="str">
        <f t="shared" si="11"/>
        <v>【第20章-黄忠】掉落</v>
      </c>
      <c r="N80" s="40" t="str">
        <f>VLOOKUP(D80,[5]Sheet1!$A:$R,2,0)</f>
        <v>黄忠</v>
      </c>
    </row>
    <row r="81" spans="1:14" x14ac:dyDescent="0.2">
      <c r="A81" s="45">
        <v>10205</v>
      </c>
      <c r="B81" s="39">
        <v>1</v>
      </c>
      <c r="C81" s="39">
        <v>102</v>
      </c>
      <c r="D81" s="48">
        <v>102106</v>
      </c>
      <c r="E81" s="89"/>
      <c r="F81" s="40" t="s">
        <v>75</v>
      </c>
      <c r="G81" s="39" t="str">
        <f t="shared" si="8"/>
        <v>1021</v>
      </c>
      <c r="H81" s="39" t="str">
        <f t="shared" si="9"/>
        <v>21</v>
      </c>
      <c r="I81" s="39" t="s">
        <v>20</v>
      </c>
      <c r="J81" s="39"/>
      <c r="K81" s="39"/>
      <c r="L81" s="43" t="str">
        <f t="shared" si="10"/>
        <v>【第21章-周瑜】掉落</v>
      </c>
      <c r="M81" s="44" t="str">
        <f t="shared" si="11"/>
        <v>【第21章-周瑜】掉落</v>
      </c>
      <c r="N81" s="40" t="str">
        <f>VLOOKUP(D81,[5]Sheet1!$A:$R,2,0)</f>
        <v>周瑜</v>
      </c>
    </row>
    <row r="82" spans="1:14" x14ac:dyDescent="0.2">
      <c r="A82" s="45">
        <v>10206</v>
      </c>
      <c r="B82" s="39">
        <v>1</v>
      </c>
      <c r="C82" s="39">
        <v>102</v>
      </c>
      <c r="D82" s="48">
        <v>102206</v>
      </c>
      <c r="E82" s="89"/>
      <c r="F82" s="40" t="s">
        <v>75</v>
      </c>
      <c r="G82" s="39" t="str">
        <f t="shared" si="8"/>
        <v>1022</v>
      </c>
      <c r="H82" s="39" t="str">
        <f t="shared" si="9"/>
        <v>22</v>
      </c>
      <c r="I82" s="39" t="s">
        <v>20</v>
      </c>
      <c r="J82" s="39"/>
      <c r="K82" s="39"/>
      <c r="L82" s="43" t="str">
        <f t="shared" si="10"/>
        <v>【第22章-孙权】掉落</v>
      </c>
      <c r="M82" s="44" t="str">
        <f t="shared" si="11"/>
        <v>【第22章-孙权】掉落</v>
      </c>
      <c r="N82" s="40" t="str">
        <f>VLOOKUP(D82,[5]Sheet1!$A:$R,2,0)</f>
        <v>孙权</v>
      </c>
    </row>
    <row r="83" spans="1:14" x14ac:dyDescent="0.2">
      <c r="A83" s="45">
        <v>10207</v>
      </c>
      <c r="B83" s="39">
        <v>1</v>
      </c>
      <c r="C83" s="39">
        <v>102</v>
      </c>
      <c r="D83" s="48">
        <v>102306</v>
      </c>
      <c r="E83" s="89"/>
      <c r="F83" s="40" t="s">
        <v>75</v>
      </c>
      <c r="G83" s="39" t="str">
        <f t="shared" si="8"/>
        <v>1023</v>
      </c>
      <c r="H83" s="39" t="str">
        <f t="shared" si="9"/>
        <v>23</v>
      </c>
      <c r="I83" s="39" t="s">
        <v>20</v>
      </c>
      <c r="J83" s="39"/>
      <c r="K83" s="39"/>
      <c r="L83" s="43" t="str">
        <f t="shared" si="10"/>
        <v>【第23章-司马懿】掉落</v>
      </c>
      <c r="M83" s="44" t="str">
        <f t="shared" si="11"/>
        <v>【第23章-司马懿】掉落</v>
      </c>
      <c r="N83" s="40" t="str">
        <f>VLOOKUP(D83,[5]Sheet1!$A:$R,2,0)</f>
        <v>司马懿</v>
      </c>
    </row>
    <row r="84" spans="1:14" x14ac:dyDescent="0.2">
      <c r="A84" s="45">
        <v>10208</v>
      </c>
      <c r="B84" s="39">
        <v>1</v>
      </c>
      <c r="C84" s="39">
        <v>102</v>
      </c>
      <c r="D84" s="48">
        <v>102406</v>
      </c>
      <c r="E84" s="89"/>
      <c r="F84" s="40" t="s">
        <v>75</v>
      </c>
      <c r="G84" s="39" t="str">
        <f t="shared" si="8"/>
        <v>1024</v>
      </c>
      <c r="H84" s="39" t="str">
        <f t="shared" si="9"/>
        <v>24</v>
      </c>
      <c r="I84" s="39" t="s">
        <v>20</v>
      </c>
      <c r="J84" s="39"/>
      <c r="K84" s="39"/>
      <c r="L84" s="43" t="str">
        <f t="shared" si="10"/>
        <v>【第24章-小乔】掉落</v>
      </c>
      <c r="M84" s="44" t="str">
        <f t="shared" si="11"/>
        <v>【第24章-小乔】掉落</v>
      </c>
      <c r="N84" s="40" t="str">
        <f>VLOOKUP(D84,[5]Sheet1!$A:$R,2,0)</f>
        <v>小乔</v>
      </c>
    </row>
    <row r="85" spans="1:14" x14ac:dyDescent="0.2">
      <c r="A85" s="45">
        <v>10209</v>
      </c>
      <c r="B85" s="39">
        <v>1</v>
      </c>
      <c r="C85" s="39">
        <v>102</v>
      </c>
      <c r="D85" s="48">
        <v>102506</v>
      </c>
      <c r="E85" s="89"/>
      <c r="F85" s="40" t="s">
        <v>75</v>
      </c>
      <c r="G85" s="39" t="str">
        <f t="shared" si="8"/>
        <v>1025</v>
      </c>
      <c r="H85" s="39" t="str">
        <f t="shared" si="9"/>
        <v>25</v>
      </c>
      <c r="I85" s="39" t="s">
        <v>20</v>
      </c>
      <c r="J85" s="39"/>
      <c r="K85" s="39"/>
      <c r="L85" s="43" t="str">
        <f t="shared" si="10"/>
        <v>【第25章-龙且】掉落</v>
      </c>
      <c r="M85" s="44" t="str">
        <f t="shared" si="11"/>
        <v>【第25章-龙且】掉落</v>
      </c>
      <c r="N85" s="40" t="str">
        <f>VLOOKUP(D85,[5]Sheet1!$A:$R,2,0)</f>
        <v>龙且</v>
      </c>
    </row>
    <row r="86" spans="1:14" x14ac:dyDescent="0.2">
      <c r="A86" s="45">
        <v>10210</v>
      </c>
      <c r="B86" s="39">
        <v>1</v>
      </c>
      <c r="C86" s="39">
        <v>102</v>
      </c>
      <c r="D86" s="48">
        <v>102606</v>
      </c>
      <c r="E86" s="89"/>
      <c r="F86" s="40" t="s">
        <v>75</v>
      </c>
      <c r="G86" s="39" t="str">
        <f t="shared" si="8"/>
        <v>1026</v>
      </c>
      <c r="H86" s="39" t="str">
        <f t="shared" si="9"/>
        <v>26</v>
      </c>
      <c r="I86" s="39" t="s">
        <v>20</v>
      </c>
      <c r="J86" s="39"/>
      <c r="K86" s="39"/>
      <c r="L86" s="43" t="str">
        <f t="shared" si="10"/>
        <v>【第26章-虞姬】掉落</v>
      </c>
      <c r="M86" s="44" t="str">
        <f t="shared" si="11"/>
        <v>【第26章-虞姬】掉落</v>
      </c>
      <c r="N86" s="40" t="str">
        <f>VLOOKUP(D86,[5]Sheet1!$A:$R,2,0)</f>
        <v>虞姬</v>
      </c>
    </row>
    <row r="87" spans="1:14" x14ac:dyDescent="0.2">
      <c r="A87" s="45">
        <v>10211</v>
      </c>
      <c r="B87" s="39">
        <v>1</v>
      </c>
      <c r="C87" s="39">
        <v>102</v>
      </c>
      <c r="D87" s="48">
        <v>102706</v>
      </c>
      <c r="E87" s="89"/>
      <c r="F87" s="40" t="s">
        <v>75</v>
      </c>
      <c r="G87" s="39" t="str">
        <f t="shared" si="8"/>
        <v>1027</v>
      </c>
      <c r="H87" s="39" t="str">
        <f t="shared" si="9"/>
        <v>27</v>
      </c>
      <c r="I87" s="39" t="s">
        <v>20</v>
      </c>
      <c r="J87" s="39"/>
      <c r="K87" s="39"/>
      <c r="L87" s="43" t="str">
        <f t="shared" si="10"/>
        <v>【第27章-范增】掉落</v>
      </c>
      <c r="M87" s="44" t="str">
        <f t="shared" si="11"/>
        <v>【第27章-范增】掉落</v>
      </c>
      <c r="N87" s="40" t="str">
        <f>VLOOKUP(D87,[5]Sheet1!$A:$R,2,0)</f>
        <v>范增</v>
      </c>
    </row>
    <row r="88" spans="1:14" x14ac:dyDescent="0.2">
      <c r="A88" s="45">
        <v>10212</v>
      </c>
      <c r="B88" s="39">
        <v>1</v>
      </c>
      <c r="C88" s="39">
        <v>102</v>
      </c>
      <c r="D88" s="48">
        <v>102806</v>
      </c>
      <c r="E88" s="89"/>
      <c r="F88" s="40" t="s">
        <v>75</v>
      </c>
      <c r="G88" s="39" t="str">
        <f t="shared" si="8"/>
        <v>1028</v>
      </c>
      <c r="H88" s="39" t="str">
        <f t="shared" si="9"/>
        <v>28</v>
      </c>
      <c r="I88" s="39" t="s">
        <v>20</v>
      </c>
      <c r="J88" s="39"/>
      <c r="K88" s="39"/>
      <c r="L88" s="43" t="str">
        <f t="shared" si="10"/>
        <v>【第28章-项羽】掉落</v>
      </c>
      <c r="M88" s="44" t="str">
        <f t="shared" si="11"/>
        <v>【第28章-项羽】掉落</v>
      </c>
      <c r="N88" s="40" t="str">
        <f>VLOOKUP(D88,[5]Sheet1!$A:$R,2,0)</f>
        <v>项羽</v>
      </c>
    </row>
    <row r="89" spans="1:14" x14ac:dyDescent="0.2">
      <c r="A89" s="45">
        <v>10213</v>
      </c>
      <c r="B89" s="39">
        <v>1</v>
      </c>
      <c r="C89" s="39">
        <v>102</v>
      </c>
      <c r="D89" s="48">
        <v>102906</v>
      </c>
      <c r="E89" s="89"/>
      <c r="F89" s="40" t="s">
        <v>75</v>
      </c>
      <c r="G89" s="39" t="str">
        <f t="shared" si="8"/>
        <v>1029</v>
      </c>
      <c r="H89" s="39" t="str">
        <f t="shared" si="9"/>
        <v>29</v>
      </c>
      <c r="I89" s="39" t="s">
        <v>20</v>
      </c>
      <c r="J89" s="39"/>
      <c r="K89" s="39"/>
      <c r="L89" s="43" t="str">
        <f t="shared" si="10"/>
        <v>【第29章-荆轲】掉落</v>
      </c>
      <c r="M89" s="44" t="str">
        <f t="shared" si="11"/>
        <v>【第29章-荆轲】掉落</v>
      </c>
      <c r="N89" s="40" t="str">
        <f>VLOOKUP(D89,[5]Sheet1!$A:$R,2,0)</f>
        <v>荆轲</v>
      </c>
    </row>
    <row r="90" spans="1:14" x14ac:dyDescent="0.2">
      <c r="A90" s="45">
        <v>10214</v>
      </c>
      <c r="B90" s="39">
        <v>1</v>
      </c>
      <c r="C90" s="39">
        <v>102</v>
      </c>
      <c r="D90" s="48">
        <v>103006</v>
      </c>
      <c r="E90" s="89"/>
      <c r="F90" s="40" t="s">
        <v>75</v>
      </c>
      <c r="G90" s="39" t="str">
        <f t="shared" si="8"/>
        <v>1030</v>
      </c>
      <c r="H90" s="39" t="str">
        <f t="shared" si="9"/>
        <v>30</v>
      </c>
      <c r="I90" s="39" t="s">
        <v>20</v>
      </c>
      <c r="J90" s="39"/>
      <c r="K90" s="39"/>
      <c r="L90" s="43" t="str">
        <f t="shared" si="10"/>
        <v>【第30章-章邯】掉落</v>
      </c>
      <c r="M90" s="44" t="str">
        <f t="shared" si="11"/>
        <v>【第30章-章邯】掉落</v>
      </c>
      <c r="N90" s="40" t="str">
        <f>VLOOKUP(D90,[5]Sheet1!$A:$R,2,0)</f>
        <v>章邯</v>
      </c>
    </row>
    <row r="91" spans="1:14" x14ac:dyDescent="0.2">
      <c r="A91" s="45">
        <v>10215</v>
      </c>
      <c r="B91" s="39">
        <v>1</v>
      </c>
      <c r="C91" s="39">
        <v>102</v>
      </c>
      <c r="D91" s="48">
        <v>103106</v>
      </c>
      <c r="E91" s="89"/>
      <c r="F91" s="40" t="s">
        <v>75</v>
      </c>
      <c r="G91" s="39" t="str">
        <f t="shared" si="8"/>
        <v>1031</v>
      </c>
      <c r="H91" s="39" t="str">
        <f t="shared" si="9"/>
        <v>31</v>
      </c>
      <c r="I91" s="39" t="s">
        <v>20</v>
      </c>
      <c r="J91" s="39"/>
      <c r="K91" s="39"/>
      <c r="L91" s="43" t="str">
        <f t="shared" si="10"/>
        <v>【第31章-虞子期】掉落</v>
      </c>
      <c r="M91" s="44" t="str">
        <f t="shared" si="11"/>
        <v>【第31章-虞子期】掉落</v>
      </c>
      <c r="N91" s="40" t="str">
        <f>VLOOKUP(D91,[5]Sheet1!$A:$R,2,0)</f>
        <v>虞子期</v>
      </c>
    </row>
    <row r="92" spans="1:14" x14ac:dyDescent="0.2">
      <c r="A92" s="45">
        <v>10216</v>
      </c>
      <c r="B92" s="39">
        <v>1</v>
      </c>
      <c r="C92" s="39">
        <v>102</v>
      </c>
      <c r="D92" s="48">
        <v>103206</v>
      </c>
      <c r="E92" s="89"/>
      <c r="F92" s="40" t="s">
        <v>75</v>
      </c>
      <c r="G92" s="39" t="str">
        <f t="shared" si="8"/>
        <v>1032</v>
      </c>
      <c r="H92" s="39" t="str">
        <f t="shared" si="9"/>
        <v>32</v>
      </c>
      <c r="I92" s="39" t="s">
        <v>20</v>
      </c>
      <c r="J92" s="39"/>
      <c r="K92" s="39"/>
      <c r="L92" s="43" t="str">
        <f t="shared" si="10"/>
        <v>【第32章-灌婴】掉落</v>
      </c>
      <c r="M92" s="44" t="str">
        <f t="shared" si="11"/>
        <v>【第32章-灌婴】掉落</v>
      </c>
      <c r="N92" s="40" t="str">
        <f>VLOOKUP(D92,[5]Sheet1!$A:$R,2,0)</f>
        <v>灌婴</v>
      </c>
    </row>
    <row r="93" spans="1:14" x14ac:dyDescent="0.2">
      <c r="A93" s="45">
        <v>10217</v>
      </c>
      <c r="B93" s="39">
        <v>1</v>
      </c>
      <c r="C93" s="39">
        <v>102</v>
      </c>
      <c r="D93" s="48">
        <v>103306</v>
      </c>
      <c r="E93" s="89"/>
      <c r="F93" s="40" t="s">
        <v>75</v>
      </c>
      <c r="G93" s="39" t="str">
        <f t="shared" si="8"/>
        <v>1033</v>
      </c>
      <c r="H93" s="39" t="str">
        <f t="shared" si="9"/>
        <v>33</v>
      </c>
      <c r="I93" s="39" t="s">
        <v>20</v>
      </c>
      <c r="J93" s="39"/>
      <c r="K93" s="39"/>
      <c r="L93" s="43" t="str">
        <f t="shared" si="10"/>
        <v>【第33章-刘邦】掉落</v>
      </c>
      <c r="M93" s="44" t="str">
        <f t="shared" si="11"/>
        <v>【第33章-刘邦】掉落</v>
      </c>
      <c r="N93" s="40" t="str">
        <f>VLOOKUP(D93,[5]Sheet1!$A:$R,2,0)</f>
        <v>刘邦</v>
      </c>
    </row>
    <row r="94" spans="1:14" x14ac:dyDescent="0.2">
      <c r="A94" s="45">
        <v>10218</v>
      </c>
      <c r="B94" s="49">
        <v>1</v>
      </c>
      <c r="C94" s="49">
        <v>102</v>
      </c>
      <c r="D94" s="50">
        <v>103406</v>
      </c>
      <c r="E94" s="89"/>
      <c r="F94" s="40" t="s">
        <v>75</v>
      </c>
      <c r="G94" s="39" t="str">
        <f t="shared" si="8"/>
        <v>1034</v>
      </c>
      <c r="H94" s="39" t="str">
        <f t="shared" si="9"/>
        <v>34</v>
      </c>
      <c r="I94" s="39" t="s">
        <v>20</v>
      </c>
      <c r="J94" s="39"/>
      <c r="K94" s="39"/>
      <c r="L94" s="43" t="str">
        <f t="shared" si="10"/>
        <v>【第34章-成吉思汗】掉落</v>
      </c>
      <c r="M94" s="44" t="str">
        <f t="shared" si="11"/>
        <v>【第34章-成吉思汗】掉落</v>
      </c>
      <c r="N94" s="40" t="str">
        <f>VLOOKUP(D94,[5]Sheet1!$A:$R,2,0)</f>
        <v>成吉思汗</v>
      </c>
    </row>
    <row r="95" spans="1:14" x14ac:dyDescent="0.2">
      <c r="A95" s="45">
        <v>10301</v>
      </c>
      <c r="B95" s="46">
        <v>1</v>
      </c>
      <c r="C95" s="46">
        <v>103</v>
      </c>
      <c r="D95" s="47">
        <v>103506</v>
      </c>
      <c r="E95" s="89"/>
      <c r="F95" s="40" t="s">
        <v>75</v>
      </c>
      <c r="G95" s="39" t="str">
        <f t="shared" si="8"/>
        <v>1035</v>
      </c>
      <c r="H95" s="39" t="str">
        <f t="shared" si="9"/>
        <v>35</v>
      </c>
      <c r="I95" s="39" t="s">
        <v>20</v>
      </c>
      <c r="J95" s="39"/>
      <c r="K95" s="39"/>
      <c r="L95" s="43" t="str">
        <f t="shared" si="10"/>
        <v>【第35章-姜子牙】掉落</v>
      </c>
      <c r="M95" s="44" t="str">
        <f t="shared" si="11"/>
        <v>【第35章-姜子牙】掉落</v>
      </c>
      <c r="N95" s="40" t="str">
        <f>VLOOKUP(D95,[5]Sheet1!$A:$R,2,0)</f>
        <v>姜子牙</v>
      </c>
    </row>
    <row r="96" spans="1:14" x14ac:dyDescent="0.2">
      <c r="A96" s="45">
        <v>10302</v>
      </c>
      <c r="B96" s="39">
        <v>1</v>
      </c>
      <c r="C96" s="39">
        <v>103</v>
      </c>
      <c r="D96" s="48">
        <v>103606</v>
      </c>
      <c r="E96" s="89"/>
      <c r="F96" s="40" t="s">
        <v>75</v>
      </c>
      <c r="G96" s="39" t="str">
        <f t="shared" si="8"/>
        <v>1036</v>
      </c>
      <c r="H96" s="39" t="str">
        <f t="shared" si="9"/>
        <v>36</v>
      </c>
      <c r="I96" s="39" t="s">
        <v>20</v>
      </c>
      <c r="J96" s="39"/>
      <c r="K96" s="39"/>
      <c r="L96" s="43" t="str">
        <f t="shared" si="10"/>
        <v>【第36章-霍去病】掉落</v>
      </c>
      <c r="M96" s="44" t="str">
        <f t="shared" si="11"/>
        <v>【第36章-霍去病】掉落</v>
      </c>
      <c r="N96" s="40" t="str">
        <f>VLOOKUP(D96,[5]Sheet1!$A:$R,2,0)</f>
        <v>霍去病</v>
      </c>
    </row>
    <row r="97" spans="1:14" x14ac:dyDescent="0.2">
      <c r="A97" s="45">
        <v>10303</v>
      </c>
      <c r="B97" s="39">
        <v>1</v>
      </c>
      <c r="C97" s="39">
        <v>103</v>
      </c>
      <c r="D97" s="48">
        <v>103706</v>
      </c>
      <c r="E97" s="89"/>
      <c r="F97" s="40" t="s">
        <v>75</v>
      </c>
      <c r="G97" s="39" t="str">
        <f t="shared" si="8"/>
        <v>1037</v>
      </c>
      <c r="H97" s="39" t="str">
        <f t="shared" si="9"/>
        <v>37</v>
      </c>
      <c r="I97" s="39" t="s">
        <v>20</v>
      </c>
      <c r="J97" s="39"/>
      <c r="K97" s="39"/>
      <c r="L97" s="43" t="str">
        <f t="shared" si="10"/>
        <v>【第37章-陈庆之】掉落</v>
      </c>
      <c r="M97" s="44" t="str">
        <f t="shared" si="11"/>
        <v>【第37章-陈庆之】掉落</v>
      </c>
      <c r="N97" s="40" t="str">
        <f>VLOOKUP(D97,[5]Sheet1!$A:$R,2,0)</f>
        <v>陈庆之</v>
      </c>
    </row>
    <row r="98" spans="1:14" x14ac:dyDescent="0.2">
      <c r="A98" s="45">
        <v>10304</v>
      </c>
      <c r="B98" s="39">
        <v>1</v>
      </c>
      <c r="C98" s="39">
        <v>103</v>
      </c>
      <c r="D98" s="48">
        <v>103806</v>
      </c>
      <c r="E98" s="89"/>
      <c r="F98" s="40" t="s">
        <v>75</v>
      </c>
      <c r="G98" s="39" t="str">
        <f t="shared" si="8"/>
        <v>1038</v>
      </c>
      <c r="H98" s="39" t="str">
        <f t="shared" si="9"/>
        <v>38</v>
      </c>
      <c r="I98" s="39" t="s">
        <v>20</v>
      </c>
      <c r="J98" s="39"/>
      <c r="K98" s="39"/>
      <c r="L98" s="43" t="str">
        <f t="shared" si="10"/>
        <v>【第38章-苏妲己】掉落</v>
      </c>
      <c r="M98" s="44" t="str">
        <f t="shared" si="11"/>
        <v>【第38章-苏妲己】掉落</v>
      </c>
      <c r="N98" s="40" t="str">
        <f>VLOOKUP(D98,[5]Sheet1!$A:$R,2,0)</f>
        <v>苏妲己</v>
      </c>
    </row>
    <row r="99" spans="1:14" x14ac:dyDescent="0.2">
      <c r="A99" s="45">
        <v>10305</v>
      </c>
      <c r="B99" s="39">
        <v>1</v>
      </c>
      <c r="C99" s="39">
        <v>103</v>
      </c>
      <c r="D99" s="48">
        <v>103906</v>
      </c>
      <c r="E99" s="89"/>
      <c r="F99" s="40" t="s">
        <v>75</v>
      </c>
      <c r="G99" s="39" t="str">
        <f t="shared" si="8"/>
        <v>1039</v>
      </c>
      <c r="H99" s="39" t="str">
        <f t="shared" si="9"/>
        <v>39</v>
      </c>
      <c r="I99" s="39" t="s">
        <v>20</v>
      </c>
      <c r="J99" s="39"/>
      <c r="K99" s="39"/>
      <c r="L99" s="43" t="str">
        <f t="shared" si="10"/>
        <v>【第39章-岳飞】掉落</v>
      </c>
      <c r="M99" s="44" t="str">
        <f t="shared" si="11"/>
        <v>【第39章-岳飞】掉落</v>
      </c>
      <c r="N99" s="40" t="str">
        <f>VLOOKUP(D99,[5]Sheet1!$A:$R,2,0)</f>
        <v>岳飞</v>
      </c>
    </row>
    <row r="100" spans="1:14" x14ac:dyDescent="0.2">
      <c r="A100" s="45">
        <v>10306</v>
      </c>
      <c r="B100" s="39">
        <v>1</v>
      </c>
      <c r="C100" s="39">
        <v>103</v>
      </c>
      <c r="D100" s="48">
        <v>104006</v>
      </c>
      <c r="E100" s="89"/>
      <c r="F100" s="40" t="s">
        <v>75</v>
      </c>
      <c r="G100" s="39" t="str">
        <f t="shared" ref="G100:G135" si="12">MID(D100,1,4)</f>
        <v>1040</v>
      </c>
      <c r="H100" s="39" t="str">
        <f t="shared" ref="H100:H135" si="13">RIGHT(G100,2)</f>
        <v>40</v>
      </c>
      <c r="I100" s="39" t="s">
        <v>20</v>
      </c>
      <c r="J100" s="39"/>
      <c r="K100" s="39"/>
      <c r="L100" s="43" t="str">
        <f t="shared" si="10"/>
        <v>【第40章-姜子牙】掉落</v>
      </c>
      <c r="M100" s="44" t="str">
        <f t="shared" si="11"/>
        <v>【第40章-姜子牙】掉落</v>
      </c>
      <c r="N100" s="40" t="str">
        <f>VLOOKUP(D100,[5]Sheet1!$A:$R,2,0)</f>
        <v>姜子牙</v>
      </c>
    </row>
    <row r="101" spans="1:14" x14ac:dyDescent="0.2">
      <c r="A101" s="45">
        <v>10307</v>
      </c>
      <c r="B101" s="39">
        <v>1</v>
      </c>
      <c r="C101" s="39">
        <v>103</v>
      </c>
      <c r="D101" s="48">
        <v>104106</v>
      </c>
      <c r="E101" s="89"/>
      <c r="F101" s="40" t="s">
        <v>75</v>
      </c>
      <c r="G101" s="39" t="str">
        <f t="shared" si="12"/>
        <v>1041</v>
      </c>
      <c r="H101" s="39" t="str">
        <f t="shared" si="13"/>
        <v>41</v>
      </c>
      <c r="I101" s="39" t="s">
        <v>20</v>
      </c>
      <c r="J101" s="39"/>
      <c r="K101" s="39"/>
      <c r="L101" s="43" t="str">
        <f t="shared" si="10"/>
        <v>【第41章-穆桂英】掉落</v>
      </c>
      <c r="M101" s="44" t="str">
        <f t="shared" si="11"/>
        <v>【第41章-穆桂英】掉落</v>
      </c>
      <c r="N101" s="40" t="str">
        <f>VLOOKUP(D101,[5]Sheet1!$A:$R,2,0)</f>
        <v>穆桂英</v>
      </c>
    </row>
    <row r="102" spans="1:14" x14ac:dyDescent="0.2">
      <c r="A102" s="45">
        <v>10308</v>
      </c>
      <c r="B102" s="39">
        <v>1</v>
      </c>
      <c r="C102" s="39">
        <v>103</v>
      </c>
      <c r="D102" s="48">
        <v>104206</v>
      </c>
      <c r="E102" s="89"/>
      <c r="F102" s="40" t="s">
        <v>75</v>
      </c>
      <c r="G102" s="39" t="str">
        <f t="shared" si="12"/>
        <v>1042</v>
      </c>
      <c r="H102" s="39" t="str">
        <f t="shared" si="13"/>
        <v>42</v>
      </c>
      <c r="I102" s="39" t="s">
        <v>20</v>
      </c>
      <c r="J102" s="39"/>
      <c r="K102" s="39"/>
      <c r="L102" s="43" t="str">
        <f t="shared" si="10"/>
        <v>【第42章-后羿】掉落</v>
      </c>
      <c r="M102" s="44" t="str">
        <f t="shared" si="11"/>
        <v>【第42章-后羿】掉落</v>
      </c>
      <c r="N102" s="40" t="str">
        <f>VLOOKUP(D102,[5]Sheet1!$A:$R,2,0)</f>
        <v>后羿</v>
      </c>
    </row>
    <row r="103" spans="1:14" x14ac:dyDescent="0.2">
      <c r="A103" s="45">
        <v>10309</v>
      </c>
      <c r="B103" s="39">
        <v>1</v>
      </c>
      <c r="C103" s="39">
        <v>103</v>
      </c>
      <c r="D103" s="48">
        <v>104306</v>
      </c>
      <c r="E103" s="89"/>
      <c r="F103" s="40" t="s">
        <v>75</v>
      </c>
      <c r="G103" s="39" t="str">
        <f t="shared" si="12"/>
        <v>1043</v>
      </c>
      <c r="H103" s="39" t="str">
        <f t="shared" si="13"/>
        <v>43</v>
      </c>
      <c r="I103" s="39" t="s">
        <v>20</v>
      </c>
      <c r="J103" s="39"/>
      <c r="K103" s="39"/>
      <c r="L103" s="43" t="str">
        <f t="shared" si="10"/>
        <v>【第43章-李元霸】掉落</v>
      </c>
      <c r="M103" s="44" t="str">
        <f t="shared" si="11"/>
        <v>【第43章-李元霸】掉落</v>
      </c>
      <c r="N103" s="40" t="str">
        <f>VLOOKUP(D103,[5]Sheet1!$A:$R,2,0)</f>
        <v>李元霸</v>
      </c>
    </row>
    <row r="104" spans="1:14" x14ac:dyDescent="0.2">
      <c r="A104" s="45">
        <v>10310</v>
      </c>
      <c r="B104" s="39">
        <v>1</v>
      </c>
      <c r="C104" s="39">
        <v>103</v>
      </c>
      <c r="D104" s="48">
        <v>104406</v>
      </c>
      <c r="E104" s="89"/>
      <c r="F104" s="40" t="s">
        <v>75</v>
      </c>
      <c r="G104" s="39" t="str">
        <f t="shared" si="12"/>
        <v>1044</v>
      </c>
      <c r="H104" s="39" t="str">
        <f t="shared" si="13"/>
        <v>44</v>
      </c>
      <c r="I104" s="39" t="s">
        <v>20</v>
      </c>
      <c r="J104" s="39"/>
      <c r="K104" s="39"/>
      <c r="L104" s="43" t="str">
        <f t="shared" si="10"/>
        <v>【第44章-狄仁杰】掉落</v>
      </c>
      <c r="M104" s="44" t="str">
        <f t="shared" si="11"/>
        <v>【第44章-狄仁杰】掉落</v>
      </c>
      <c r="N104" s="40" t="str">
        <f>VLOOKUP(D104,[5]Sheet1!$A:$R,2,0)</f>
        <v>狄仁杰</v>
      </c>
    </row>
    <row r="105" spans="1:14" x14ac:dyDescent="0.2">
      <c r="A105" s="45">
        <v>10311</v>
      </c>
      <c r="B105" s="39">
        <v>1</v>
      </c>
      <c r="C105" s="39">
        <v>103</v>
      </c>
      <c r="D105" s="48">
        <v>104506</v>
      </c>
      <c r="E105" s="89"/>
      <c r="F105" s="40" t="s">
        <v>75</v>
      </c>
      <c r="G105" s="39" t="str">
        <f t="shared" si="12"/>
        <v>1045</v>
      </c>
      <c r="H105" s="39" t="str">
        <f t="shared" si="13"/>
        <v>45</v>
      </c>
      <c r="I105" s="39" t="s">
        <v>20</v>
      </c>
      <c r="J105" s="39"/>
      <c r="K105" s="39"/>
      <c r="L105" s="43" t="str">
        <f t="shared" si="10"/>
        <v>【第45章-红拂女】掉落</v>
      </c>
      <c r="M105" s="44" t="str">
        <f t="shared" si="11"/>
        <v>【第45章-红拂女】掉落</v>
      </c>
      <c r="N105" s="40" t="str">
        <f>VLOOKUP(D105,[5]Sheet1!$A:$R,2,0)</f>
        <v>红拂女</v>
      </c>
    </row>
    <row r="106" spans="1:14" x14ac:dyDescent="0.2">
      <c r="A106" s="45">
        <v>10312</v>
      </c>
      <c r="B106" s="39">
        <v>1</v>
      </c>
      <c r="C106" s="39">
        <v>103</v>
      </c>
      <c r="D106" s="48">
        <f>D105+100</f>
        <v>104606</v>
      </c>
      <c r="E106" s="89"/>
      <c r="F106" s="40" t="s">
        <v>75</v>
      </c>
      <c r="G106" s="39" t="str">
        <f t="shared" si="12"/>
        <v>1046</v>
      </c>
      <c r="H106" s="39" t="str">
        <f t="shared" si="13"/>
        <v>46</v>
      </c>
      <c r="I106" s="39" t="s">
        <v>20</v>
      </c>
      <c r="J106" s="39"/>
      <c r="K106" s="39"/>
      <c r="L106" s="43" t="str">
        <f t="shared" si="10"/>
        <v>【第46章-李渊】掉落</v>
      </c>
      <c r="M106" s="44" t="str">
        <f t="shared" si="11"/>
        <v>【第46章-李渊】掉落</v>
      </c>
      <c r="N106" s="40" t="str">
        <f>VLOOKUP(D106,[5]Sheet1!$A:$R,2,0)</f>
        <v>李渊</v>
      </c>
    </row>
    <row r="107" spans="1:14" x14ac:dyDescent="0.2">
      <c r="A107" s="45">
        <v>10313</v>
      </c>
      <c r="B107" s="39">
        <v>1</v>
      </c>
      <c r="C107" s="39">
        <v>103</v>
      </c>
      <c r="D107" s="48">
        <f t="shared" ref="D107:D160" si="14">D106+100</f>
        <v>104706</v>
      </c>
      <c r="E107" s="89"/>
      <c r="F107" s="40" t="s">
        <v>75</v>
      </c>
      <c r="G107" s="39" t="str">
        <f t="shared" si="12"/>
        <v>1047</v>
      </c>
      <c r="H107" s="39" t="str">
        <f t="shared" si="13"/>
        <v>47</v>
      </c>
      <c r="I107" s="39" t="s">
        <v>20</v>
      </c>
      <c r="J107" s="39"/>
      <c r="K107" s="39"/>
      <c r="L107" s="43" t="str">
        <f t="shared" si="10"/>
        <v>【第47章-李靖】掉落</v>
      </c>
      <c r="M107" s="44" t="str">
        <f t="shared" si="11"/>
        <v>【第47章-李靖】掉落</v>
      </c>
      <c r="N107" s="40" t="str">
        <f>VLOOKUP(D107,[5]Sheet1!$A:$R,2,0)</f>
        <v>李靖</v>
      </c>
    </row>
    <row r="108" spans="1:14" x14ac:dyDescent="0.2">
      <c r="A108" s="45">
        <v>10314</v>
      </c>
      <c r="B108" s="39">
        <v>1</v>
      </c>
      <c r="C108" s="39">
        <v>103</v>
      </c>
      <c r="D108" s="48">
        <f t="shared" si="14"/>
        <v>104806</v>
      </c>
      <c r="E108" s="89"/>
      <c r="F108" s="40" t="s">
        <v>75</v>
      </c>
      <c r="G108" s="39" t="str">
        <f t="shared" si="12"/>
        <v>1048</v>
      </c>
      <c r="H108" s="39" t="str">
        <f t="shared" si="13"/>
        <v>48</v>
      </c>
      <c r="I108" s="39" t="s">
        <v>20</v>
      </c>
      <c r="J108" s="39"/>
      <c r="K108" s="39"/>
      <c r="L108" s="43" t="str">
        <f t="shared" si="10"/>
        <v>【第48章-程咬金】掉落</v>
      </c>
      <c r="M108" s="44" t="str">
        <f t="shared" si="11"/>
        <v>【第48章-程咬金】掉落</v>
      </c>
      <c r="N108" s="40" t="str">
        <f>VLOOKUP(D108,[5]Sheet1!$A:$R,2,0)</f>
        <v>程咬金</v>
      </c>
    </row>
    <row r="109" spans="1:14" x14ac:dyDescent="0.2">
      <c r="A109" s="45">
        <v>10315</v>
      </c>
      <c r="B109" s="39">
        <v>1</v>
      </c>
      <c r="C109" s="39">
        <v>103</v>
      </c>
      <c r="D109" s="48">
        <f t="shared" si="14"/>
        <v>104906</v>
      </c>
      <c r="E109" s="89"/>
      <c r="F109" s="40" t="s">
        <v>75</v>
      </c>
      <c r="G109" s="39" t="str">
        <f t="shared" si="12"/>
        <v>1049</v>
      </c>
      <c r="H109" s="39" t="str">
        <f t="shared" si="13"/>
        <v>49</v>
      </c>
      <c r="I109" s="39" t="s">
        <v>20</v>
      </c>
      <c r="J109" s="39"/>
      <c r="K109" s="39"/>
      <c r="L109" s="43" t="str">
        <f t="shared" si="10"/>
        <v>【第49章-尉迟恭】掉落</v>
      </c>
      <c r="M109" s="44" t="str">
        <f t="shared" si="11"/>
        <v>【第49章-尉迟恭】掉落</v>
      </c>
      <c r="N109" s="40" t="str">
        <f>VLOOKUP(D109,[5]Sheet1!$A:$R,2,0)</f>
        <v>尉迟恭</v>
      </c>
    </row>
    <row r="110" spans="1:14" x14ac:dyDescent="0.2">
      <c r="A110" s="45">
        <v>10316</v>
      </c>
      <c r="B110" s="39">
        <v>1</v>
      </c>
      <c r="C110" s="39">
        <v>103</v>
      </c>
      <c r="D110" s="48">
        <f t="shared" si="14"/>
        <v>105006</v>
      </c>
      <c r="E110" s="89"/>
      <c r="F110" s="40" t="s">
        <v>75</v>
      </c>
      <c r="G110" s="39" t="str">
        <f t="shared" si="12"/>
        <v>1050</v>
      </c>
      <c r="H110" s="39" t="str">
        <f t="shared" si="13"/>
        <v>50</v>
      </c>
      <c r="I110" s="39" t="s">
        <v>20</v>
      </c>
      <c r="J110" s="39"/>
      <c r="K110" s="39"/>
      <c r="L110" s="43" t="str">
        <f t="shared" si="10"/>
        <v>【第50章-长孙皇后】掉落</v>
      </c>
      <c r="M110" s="44" t="str">
        <f t="shared" si="11"/>
        <v>【第50章-长孙皇后】掉落</v>
      </c>
      <c r="N110" s="40" t="str">
        <f>VLOOKUP(D110,[5]Sheet1!$A:$R,2,0)</f>
        <v>长孙皇后</v>
      </c>
    </row>
    <row r="111" spans="1:14" x14ac:dyDescent="0.2">
      <c r="A111" s="45">
        <v>10317</v>
      </c>
      <c r="B111" s="39">
        <v>1</v>
      </c>
      <c r="C111" s="39">
        <v>103</v>
      </c>
      <c r="D111" s="48">
        <f t="shared" si="14"/>
        <v>105106</v>
      </c>
      <c r="E111" s="89"/>
      <c r="F111" s="40" t="s">
        <v>75</v>
      </c>
      <c r="G111" s="39" t="str">
        <f t="shared" si="12"/>
        <v>1051</v>
      </c>
      <c r="H111" s="39" t="str">
        <f t="shared" si="13"/>
        <v>51</v>
      </c>
      <c r="I111" s="39" t="s">
        <v>20</v>
      </c>
      <c r="J111" s="39"/>
      <c r="K111" s="39"/>
      <c r="L111" s="43" t="str">
        <f t="shared" si="10"/>
        <v>【第51章-罗成】掉落</v>
      </c>
      <c r="M111" s="44" t="str">
        <f t="shared" si="11"/>
        <v>【第51章-罗成】掉落</v>
      </c>
      <c r="N111" s="40" t="str">
        <f>VLOOKUP(D111,[5]Sheet1!$A:$R,2,0)</f>
        <v>罗成</v>
      </c>
    </row>
    <row r="112" spans="1:14" x14ac:dyDescent="0.2">
      <c r="A112" s="45">
        <v>10318</v>
      </c>
      <c r="B112" s="49">
        <v>1</v>
      </c>
      <c r="C112" s="49">
        <v>103</v>
      </c>
      <c r="D112" s="50">
        <f t="shared" si="14"/>
        <v>105206</v>
      </c>
      <c r="E112" s="89"/>
      <c r="F112" s="40" t="s">
        <v>75</v>
      </c>
      <c r="G112" s="39" t="str">
        <f t="shared" si="12"/>
        <v>1052</v>
      </c>
      <c r="H112" s="39" t="str">
        <f t="shared" si="13"/>
        <v>52</v>
      </c>
      <c r="I112" s="39" t="s">
        <v>20</v>
      </c>
      <c r="J112" s="39"/>
      <c r="K112" s="39"/>
      <c r="L112" s="43" t="str">
        <f t="shared" si="10"/>
        <v>【第52章-尉迟恭】掉落</v>
      </c>
      <c r="M112" s="44" t="str">
        <f t="shared" si="11"/>
        <v>【第52章-尉迟恭】掉落</v>
      </c>
      <c r="N112" s="40" t="str">
        <f>VLOOKUP(D112,[5]Sheet1!$A:$R,2,0)</f>
        <v>尉迟恭</v>
      </c>
    </row>
    <row r="113" spans="1:14" x14ac:dyDescent="0.2">
      <c r="A113" s="51">
        <v>10401</v>
      </c>
      <c r="B113" s="39">
        <v>1</v>
      </c>
      <c r="C113" s="39">
        <v>104</v>
      </c>
      <c r="D113" s="48">
        <f t="shared" si="14"/>
        <v>105306</v>
      </c>
      <c r="E113" s="89"/>
      <c r="F113" s="40" t="s">
        <v>75</v>
      </c>
      <c r="G113" s="39" t="str">
        <f t="shared" si="12"/>
        <v>1053</v>
      </c>
      <c r="H113" s="39" t="str">
        <f t="shared" si="13"/>
        <v>53</v>
      </c>
      <c r="I113" s="39" t="s">
        <v>20</v>
      </c>
      <c r="J113" s="39"/>
      <c r="K113" s="39"/>
      <c r="L113" s="43" t="str">
        <f t="shared" si="10"/>
        <v>【第53章-单雄信】掉落</v>
      </c>
      <c r="M113" s="44" t="str">
        <f t="shared" si="11"/>
        <v>【第53章-单雄信】掉落</v>
      </c>
      <c r="N113" s="40" t="str">
        <f>VLOOKUP(D113,[5]Sheet1!$A:$R,2,0)</f>
        <v>单雄信</v>
      </c>
    </row>
    <row r="114" spans="1:14" x14ac:dyDescent="0.2">
      <c r="A114" s="51">
        <v>10402</v>
      </c>
      <c r="B114" s="39">
        <v>1</v>
      </c>
      <c r="C114" s="39">
        <v>104</v>
      </c>
      <c r="D114" s="48">
        <f t="shared" si="14"/>
        <v>105406</v>
      </c>
      <c r="E114" s="89"/>
      <c r="F114" s="40" t="s">
        <v>75</v>
      </c>
      <c r="G114" s="39" t="str">
        <f t="shared" si="12"/>
        <v>1054</v>
      </c>
      <c r="H114" s="39" t="str">
        <f t="shared" si="13"/>
        <v>54</v>
      </c>
      <c r="I114" s="39" t="s">
        <v>20</v>
      </c>
      <c r="J114" s="39"/>
      <c r="K114" s="39"/>
      <c r="L114" s="43" t="str">
        <f t="shared" si="10"/>
        <v>【第54章-狄仁杰】掉落</v>
      </c>
      <c r="M114" s="44" t="str">
        <f t="shared" si="11"/>
        <v>【第54章-狄仁杰】掉落</v>
      </c>
      <c r="N114" s="40" t="str">
        <f>VLOOKUP(D114,[5]Sheet1!$A:$R,2,0)</f>
        <v>狄仁杰</v>
      </c>
    </row>
    <row r="115" spans="1:14" x14ac:dyDescent="0.2">
      <c r="A115" s="51">
        <v>10403</v>
      </c>
      <c r="B115" s="39">
        <v>1</v>
      </c>
      <c r="C115" s="39">
        <v>104</v>
      </c>
      <c r="D115" s="48">
        <f t="shared" si="14"/>
        <v>105506</v>
      </c>
      <c r="E115" s="89"/>
      <c r="F115" s="40" t="s">
        <v>75</v>
      </c>
      <c r="G115" s="39" t="str">
        <f t="shared" si="12"/>
        <v>1055</v>
      </c>
      <c r="H115" s="39" t="str">
        <f t="shared" si="13"/>
        <v>55</v>
      </c>
      <c r="I115" s="39" t="s">
        <v>20</v>
      </c>
      <c r="J115" s="39"/>
      <c r="K115" s="39"/>
      <c r="L115" s="43" t="str">
        <f t="shared" si="10"/>
        <v>【第55章-裴元庆】掉落</v>
      </c>
      <c r="M115" s="44" t="str">
        <f t="shared" si="11"/>
        <v>【第55章-裴元庆】掉落</v>
      </c>
      <c r="N115" s="40" t="str">
        <f>VLOOKUP(D115,[5]Sheet1!$A:$R,2,0)</f>
        <v>裴元庆</v>
      </c>
    </row>
    <row r="116" spans="1:14" x14ac:dyDescent="0.2">
      <c r="A116" s="51">
        <v>10404</v>
      </c>
      <c r="B116" s="39">
        <v>1</v>
      </c>
      <c r="C116" s="39">
        <v>104</v>
      </c>
      <c r="D116" s="48">
        <f t="shared" si="14"/>
        <v>105606</v>
      </c>
      <c r="E116" s="89"/>
      <c r="F116" s="40" t="s">
        <v>75</v>
      </c>
      <c r="G116" s="39" t="str">
        <f t="shared" si="12"/>
        <v>1056</v>
      </c>
      <c r="H116" s="39" t="str">
        <f t="shared" si="13"/>
        <v>56</v>
      </c>
      <c r="I116" s="39" t="s">
        <v>20</v>
      </c>
      <c r="J116" s="39"/>
      <c r="K116" s="39"/>
      <c r="L116" s="43" t="str">
        <f t="shared" si="10"/>
        <v>【第56章-夏侯惇】掉落</v>
      </c>
      <c r="M116" s="44" t="str">
        <f t="shared" si="11"/>
        <v>【第56章-夏侯惇】掉落</v>
      </c>
      <c r="N116" s="40" t="str">
        <f>VLOOKUP(D116,[5]Sheet1!$A:$R,2,0)</f>
        <v>夏侯惇</v>
      </c>
    </row>
    <row r="117" spans="1:14" x14ac:dyDescent="0.2">
      <c r="A117" s="51">
        <v>10405</v>
      </c>
      <c r="B117" s="39">
        <v>1</v>
      </c>
      <c r="C117" s="39">
        <v>104</v>
      </c>
      <c r="D117" s="48">
        <f t="shared" si="14"/>
        <v>105706</v>
      </c>
      <c r="E117" s="89"/>
      <c r="F117" s="40" t="s">
        <v>75</v>
      </c>
      <c r="G117" s="39" t="str">
        <f t="shared" si="12"/>
        <v>1057</v>
      </c>
      <c r="H117" s="39" t="str">
        <f t="shared" si="13"/>
        <v>57</v>
      </c>
      <c r="I117" s="39" t="s">
        <v>20</v>
      </c>
      <c r="J117" s="39"/>
      <c r="K117" s="39"/>
      <c r="L117" s="43" t="str">
        <f t="shared" si="10"/>
        <v>【第57章-陆逊】掉落</v>
      </c>
      <c r="M117" s="44" t="str">
        <f t="shared" si="11"/>
        <v>【第57章-陆逊】掉落</v>
      </c>
      <c r="N117" s="40" t="str">
        <f>VLOOKUP(D117,[5]Sheet1!$A:$R,2,0)</f>
        <v>陆逊</v>
      </c>
    </row>
    <row r="118" spans="1:14" x14ac:dyDescent="0.2">
      <c r="A118" s="51">
        <v>10406</v>
      </c>
      <c r="B118" s="39">
        <v>1</v>
      </c>
      <c r="C118" s="39">
        <v>104</v>
      </c>
      <c r="D118" s="48">
        <f t="shared" si="14"/>
        <v>105806</v>
      </c>
      <c r="E118" s="89"/>
      <c r="F118" s="40" t="s">
        <v>75</v>
      </c>
      <c r="G118" s="39" t="str">
        <f t="shared" si="12"/>
        <v>1058</v>
      </c>
      <c r="H118" s="39" t="str">
        <f t="shared" si="13"/>
        <v>58</v>
      </c>
      <c r="I118" s="39" t="s">
        <v>20</v>
      </c>
      <c r="J118" s="39"/>
      <c r="K118" s="39"/>
      <c r="L118" s="43" t="str">
        <f t="shared" si="10"/>
        <v>【第58章-张飞】掉落</v>
      </c>
      <c r="M118" s="44" t="str">
        <f t="shared" si="11"/>
        <v>【第58章-张飞】掉落</v>
      </c>
      <c r="N118" s="40" t="str">
        <f>VLOOKUP(D118,[5]Sheet1!$A:$R,2,0)</f>
        <v>张飞</v>
      </c>
    </row>
    <row r="119" spans="1:14" x14ac:dyDescent="0.2">
      <c r="A119" s="51">
        <v>10407</v>
      </c>
      <c r="B119" s="39">
        <v>1</v>
      </c>
      <c r="C119" s="39">
        <v>104</v>
      </c>
      <c r="D119" s="48">
        <f t="shared" si="14"/>
        <v>105906</v>
      </c>
      <c r="E119" s="89"/>
      <c r="F119" s="40" t="s">
        <v>75</v>
      </c>
      <c r="G119" s="39" t="str">
        <f t="shared" si="12"/>
        <v>1059</v>
      </c>
      <c r="H119" s="39" t="str">
        <f t="shared" si="13"/>
        <v>59</v>
      </c>
      <c r="I119" s="39" t="s">
        <v>20</v>
      </c>
      <c r="J119" s="39"/>
      <c r="K119" s="39"/>
      <c r="L119" s="43" t="str">
        <f t="shared" si="10"/>
        <v>【第59章-赵云】掉落</v>
      </c>
      <c r="M119" s="44" t="str">
        <f t="shared" si="11"/>
        <v>【第59章-赵云】掉落</v>
      </c>
      <c r="N119" s="40" t="str">
        <f>VLOOKUP(D119,[5]Sheet1!$A:$R,2,0)</f>
        <v>赵云</v>
      </c>
    </row>
    <row r="120" spans="1:14" x14ac:dyDescent="0.2">
      <c r="A120" s="51">
        <v>10408</v>
      </c>
      <c r="B120" s="39">
        <v>1</v>
      </c>
      <c r="C120" s="39">
        <v>104</v>
      </c>
      <c r="D120" s="48">
        <f t="shared" si="14"/>
        <v>106006</v>
      </c>
      <c r="E120" s="89"/>
      <c r="F120" s="40" t="s">
        <v>75</v>
      </c>
      <c r="G120" s="39" t="str">
        <f t="shared" si="12"/>
        <v>1060</v>
      </c>
      <c r="H120" s="39" t="str">
        <f t="shared" si="13"/>
        <v>60</v>
      </c>
      <c r="I120" s="39" t="s">
        <v>20</v>
      </c>
      <c r="J120" s="39"/>
      <c r="K120" s="39"/>
      <c r="L120" s="43" t="str">
        <f t="shared" si="10"/>
        <v>【第60章-大乔】掉落</v>
      </c>
      <c r="M120" s="44" t="str">
        <f t="shared" si="11"/>
        <v>【第60章-大乔】掉落</v>
      </c>
      <c r="N120" s="40" t="str">
        <f>VLOOKUP(D120,[5]Sheet1!$A:$R,2,0)</f>
        <v>大乔</v>
      </c>
    </row>
    <row r="121" spans="1:14" x14ac:dyDescent="0.2">
      <c r="A121" s="51">
        <v>10409</v>
      </c>
      <c r="B121" s="39">
        <v>1</v>
      </c>
      <c r="C121" s="39">
        <v>104</v>
      </c>
      <c r="D121" s="48">
        <f t="shared" si="14"/>
        <v>106106</v>
      </c>
      <c r="E121" s="89"/>
      <c r="F121" s="40" t="s">
        <v>75</v>
      </c>
      <c r="G121" s="39" t="str">
        <f t="shared" si="12"/>
        <v>1061</v>
      </c>
      <c r="H121" s="39" t="str">
        <f t="shared" si="13"/>
        <v>61</v>
      </c>
      <c r="I121" s="39" t="s">
        <v>20</v>
      </c>
      <c r="J121" s="39"/>
      <c r="K121" s="39"/>
      <c r="L121" s="43" t="str">
        <f t="shared" si="10"/>
        <v>【第61章-张辽】掉落</v>
      </c>
      <c r="M121" s="44" t="str">
        <f t="shared" si="11"/>
        <v>【第61章-张辽】掉落</v>
      </c>
      <c r="N121" s="40" t="str">
        <f>VLOOKUP(D121,[5]Sheet1!$A:$R,2,0)</f>
        <v>张辽</v>
      </c>
    </row>
    <row r="122" spans="1:14" x14ac:dyDescent="0.2">
      <c r="A122" s="51">
        <v>10410</v>
      </c>
      <c r="B122" s="39">
        <v>1</v>
      </c>
      <c r="C122" s="39">
        <v>104</v>
      </c>
      <c r="D122" s="48">
        <f t="shared" si="14"/>
        <v>106206</v>
      </c>
      <c r="E122" s="89"/>
      <c r="F122" s="40" t="s">
        <v>75</v>
      </c>
      <c r="G122" s="39" t="str">
        <f t="shared" si="12"/>
        <v>1062</v>
      </c>
      <c r="H122" s="39" t="str">
        <f t="shared" si="13"/>
        <v>62</v>
      </c>
      <c r="I122" s="39" t="s">
        <v>20</v>
      </c>
      <c r="J122" s="39"/>
      <c r="K122" s="39"/>
      <c r="L122" s="43" t="str">
        <f t="shared" si="10"/>
        <v>【第62章-赵云】掉落</v>
      </c>
      <c r="M122" s="44" t="str">
        <f t="shared" si="11"/>
        <v>【第62章-赵云】掉落</v>
      </c>
      <c r="N122" s="40" t="str">
        <f>VLOOKUP(D122,[5]Sheet1!$A:$R,2,0)</f>
        <v>赵云</v>
      </c>
    </row>
    <row r="123" spans="1:14" x14ac:dyDescent="0.2">
      <c r="A123" s="51">
        <v>10411</v>
      </c>
      <c r="B123" s="39">
        <v>1</v>
      </c>
      <c r="C123" s="39">
        <v>104</v>
      </c>
      <c r="D123" s="48">
        <f t="shared" si="14"/>
        <v>106306</v>
      </c>
      <c r="E123" s="89"/>
      <c r="F123" s="40" t="s">
        <v>75</v>
      </c>
      <c r="G123" s="39" t="str">
        <f t="shared" si="12"/>
        <v>1063</v>
      </c>
      <c r="H123" s="39" t="str">
        <f t="shared" si="13"/>
        <v>63</v>
      </c>
      <c r="I123" s="39" t="s">
        <v>20</v>
      </c>
      <c r="J123" s="39"/>
      <c r="K123" s="39"/>
      <c r="L123" s="43" t="str">
        <f t="shared" si="10"/>
        <v>【第63章-郭嘉】掉落</v>
      </c>
      <c r="M123" s="44" t="str">
        <f t="shared" si="11"/>
        <v>【第63章-郭嘉】掉落</v>
      </c>
      <c r="N123" s="40" t="str">
        <f>VLOOKUP(D123,[5]Sheet1!$A:$R,2,0)</f>
        <v>郭嘉</v>
      </c>
    </row>
    <row r="124" spans="1:14" x14ac:dyDescent="0.2">
      <c r="A124" s="51">
        <v>10412</v>
      </c>
      <c r="B124" s="39">
        <v>1</v>
      </c>
      <c r="C124" s="39">
        <v>104</v>
      </c>
      <c r="D124" s="48">
        <f t="shared" si="14"/>
        <v>106406</v>
      </c>
      <c r="E124" s="89"/>
      <c r="F124" s="40" t="s">
        <v>75</v>
      </c>
      <c r="G124" s="39" t="str">
        <f t="shared" si="12"/>
        <v>1064</v>
      </c>
      <c r="H124" s="39" t="str">
        <f t="shared" si="13"/>
        <v>64</v>
      </c>
      <c r="I124" s="39" t="s">
        <v>20</v>
      </c>
      <c r="J124" s="39"/>
      <c r="K124" s="39"/>
      <c r="L124" s="43" t="str">
        <f t="shared" si="10"/>
        <v>【第64章-黄忠】掉落</v>
      </c>
      <c r="M124" s="44" t="str">
        <f t="shared" si="11"/>
        <v>【第64章-黄忠】掉落</v>
      </c>
      <c r="N124" s="40" t="str">
        <f>VLOOKUP(D124,[5]Sheet1!$A:$R,2,0)</f>
        <v>黄忠</v>
      </c>
    </row>
    <row r="125" spans="1:14" x14ac:dyDescent="0.2">
      <c r="A125" s="51">
        <v>10413</v>
      </c>
      <c r="B125" s="39">
        <v>1</v>
      </c>
      <c r="C125" s="39">
        <v>104</v>
      </c>
      <c r="D125" s="48">
        <f t="shared" si="14"/>
        <v>106506</v>
      </c>
      <c r="E125" s="89"/>
      <c r="F125" s="40" t="s">
        <v>75</v>
      </c>
      <c r="G125" s="39" t="str">
        <f t="shared" si="12"/>
        <v>1065</v>
      </c>
      <c r="H125" s="39" t="str">
        <f t="shared" si="13"/>
        <v>65</v>
      </c>
      <c r="I125" s="39" t="s">
        <v>20</v>
      </c>
      <c r="J125" s="39"/>
      <c r="K125" s="39"/>
      <c r="L125" s="43" t="str">
        <f t="shared" si="10"/>
        <v>【第65章-郭嘉】掉落</v>
      </c>
      <c r="M125" s="44" t="str">
        <f t="shared" si="11"/>
        <v>【第65章-郭嘉】掉落</v>
      </c>
      <c r="N125" s="40" t="str">
        <f>VLOOKUP(D125,[5]Sheet1!$A:$R,2,0)</f>
        <v>郭嘉</v>
      </c>
    </row>
    <row r="126" spans="1:14" x14ac:dyDescent="0.2">
      <c r="A126" s="51">
        <v>10414</v>
      </c>
      <c r="B126" s="39">
        <v>1</v>
      </c>
      <c r="C126" s="39">
        <v>104</v>
      </c>
      <c r="D126" s="48">
        <f t="shared" si="14"/>
        <v>106606</v>
      </c>
      <c r="E126" s="89"/>
      <c r="F126" s="40" t="s">
        <v>75</v>
      </c>
      <c r="G126" s="39" t="str">
        <f t="shared" si="12"/>
        <v>1066</v>
      </c>
      <c r="H126" s="39" t="str">
        <f t="shared" si="13"/>
        <v>66</v>
      </c>
      <c r="I126" s="39" t="s">
        <v>20</v>
      </c>
      <c r="J126" s="39"/>
      <c r="K126" s="39"/>
      <c r="L126" s="43" t="str">
        <f t="shared" si="10"/>
        <v>【第66章-虞姬】掉落</v>
      </c>
      <c r="M126" s="44" t="str">
        <f t="shared" si="11"/>
        <v>【第66章-虞姬】掉落</v>
      </c>
      <c r="N126" s="40" t="str">
        <f>VLOOKUP(D126,[5]Sheet1!$A:$R,2,0)</f>
        <v>虞姬</v>
      </c>
    </row>
    <row r="127" spans="1:14" x14ac:dyDescent="0.2">
      <c r="A127" s="51">
        <v>10415</v>
      </c>
      <c r="B127" s="39">
        <v>1</v>
      </c>
      <c r="C127" s="39">
        <v>104</v>
      </c>
      <c r="D127" s="48">
        <f t="shared" si="14"/>
        <v>106706</v>
      </c>
      <c r="E127" s="89"/>
      <c r="F127" s="40" t="s">
        <v>75</v>
      </c>
      <c r="G127" s="39" t="str">
        <f t="shared" si="12"/>
        <v>1067</v>
      </c>
      <c r="H127" s="39" t="str">
        <f t="shared" si="13"/>
        <v>67</v>
      </c>
      <c r="I127" s="39" t="s">
        <v>20</v>
      </c>
      <c r="J127" s="39"/>
      <c r="K127" s="39"/>
      <c r="L127" s="43" t="str">
        <f t="shared" si="10"/>
        <v>【第67章-章邯】掉落</v>
      </c>
      <c r="M127" s="44" t="str">
        <f t="shared" si="11"/>
        <v>【第67章-章邯】掉落</v>
      </c>
      <c r="N127" s="40" t="str">
        <f>VLOOKUP(D127,[5]Sheet1!$A:$R,2,0)</f>
        <v>章邯</v>
      </c>
    </row>
    <row r="128" spans="1:14" x14ac:dyDescent="0.2">
      <c r="A128" s="51">
        <v>10416</v>
      </c>
      <c r="B128" s="39">
        <v>1</v>
      </c>
      <c r="C128" s="39">
        <v>104</v>
      </c>
      <c r="D128" s="48">
        <f t="shared" si="14"/>
        <v>106806</v>
      </c>
      <c r="E128" s="89"/>
      <c r="F128" s="40" t="s">
        <v>75</v>
      </c>
      <c r="G128" s="39" t="str">
        <f t="shared" si="12"/>
        <v>1068</v>
      </c>
      <c r="H128" s="39" t="str">
        <f t="shared" si="13"/>
        <v>68</v>
      </c>
      <c r="I128" s="39" t="s">
        <v>20</v>
      </c>
      <c r="J128" s="39"/>
      <c r="K128" s="39"/>
      <c r="L128" s="43" t="str">
        <f t="shared" si="10"/>
        <v>【第68章-龙且】掉落</v>
      </c>
      <c r="M128" s="44" t="str">
        <f t="shared" si="11"/>
        <v>【第68章-龙且】掉落</v>
      </c>
      <c r="N128" s="40" t="str">
        <f>VLOOKUP(D128,[5]Sheet1!$A:$R,2,0)</f>
        <v>龙且</v>
      </c>
    </row>
    <row r="129" spans="1:14" x14ac:dyDescent="0.2">
      <c r="A129" s="51">
        <v>10417</v>
      </c>
      <c r="B129" s="39">
        <v>1</v>
      </c>
      <c r="C129" s="39">
        <v>104</v>
      </c>
      <c r="D129" s="48">
        <f t="shared" si="14"/>
        <v>106906</v>
      </c>
      <c r="E129" s="89"/>
      <c r="F129" s="40" t="s">
        <v>75</v>
      </c>
      <c r="G129" s="39" t="str">
        <f t="shared" si="12"/>
        <v>1069</v>
      </c>
      <c r="H129" s="39" t="str">
        <f t="shared" si="13"/>
        <v>69</v>
      </c>
      <c r="I129" s="39" t="s">
        <v>20</v>
      </c>
      <c r="J129" s="39"/>
      <c r="K129" s="39"/>
      <c r="L129" s="43" t="str">
        <f t="shared" ref="L129:L134" si="15">"【第"&amp;H129&amp;"章-"&amp;N129&amp;"】掉落"</f>
        <v>【第69章-萧何】掉落</v>
      </c>
      <c r="M129" s="44" t="str">
        <f t="shared" ref="M129:M134" si="16">L129</f>
        <v>【第69章-萧何】掉落</v>
      </c>
      <c r="N129" s="40" t="str">
        <f>VLOOKUP(D129,[5]Sheet1!$A:$R,2,0)</f>
        <v>萧何</v>
      </c>
    </row>
    <row r="130" spans="1:14" x14ac:dyDescent="0.2">
      <c r="A130" s="51">
        <v>10418</v>
      </c>
      <c r="B130" s="49">
        <v>1</v>
      </c>
      <c r="C130" s="49">
        <v>104</v>
      </c>
      <c r="D130" s="50">
        <f t="shared" si="14"/>
        <v>107006</v>
      </c>
      <c r="E130" s="89"/>
      <c r="F130" s="40" t="s">
        <v>75</v>
      </c>
      <c r="G130" s="39" t="str">
        <f t="shared" si="12"/>
        <v>1070</v>
      </c>
      <c r="H130" s="39" t="str">
        <f t="shared" si="13"/>
        <v>70</v>
      </c>
      <c r="I130" s="39" t="s">
        <v>20</v>
      </c>
      <c r="J130" s="39"/>
      <c r="K130" s="39"/>
      <c r="L130" s="43" t="str">
        <f t="shared" si="15"/>
        <v>【第70章-龙且】掉落</v>
      </c>
      <c r="M130" s="44" t="str">
        <f t="shared" si="16"/>
        <v>【第70章-龙且】掉落</v>
      </c>
      <c r="N130" s="40" t="str">
        <f>VLOOKUP(D130,[5]Sheet1!$A:$R,2,0)</f>
        <v>龙且</v>
      </c>
    </row>
    <row r="131" spans="1:14" x14ac:dyDescent="0.2">
      <c r="A131" s="39">
        <v>10501</v>
      </c>
      <c r="B131" s="39">
        <v>1</v>
      </c>
      <c r="C131" s="39">
        <v>105</v>
      </c>
      <c r="D131" s="39">
        <f t="shared" si="14"/>
        <v>107106</v>
      </c>
      <c r="E131" s="39"/>
      <c r="F131" s="40" t="s">
        <v>75</v>
      </c>
      <c r="G131" s="39" t="str">
        <f t="shared" si="12"/>
        <v>1071</v>
      </c>
      <c r="H131" s="39" t="str">
        <f t="shared" si="13"/>
        <v>71</v>
      </c>
      <c r="I131" s="39" t="s">
        <v>20</v>
      </c>
      <c r="J131" s="39"/>
      <c r="K131" s="39"/>
      <c r="L131" s="43" t="str">
        <f t="shared" si="15"/>
        <v>【第71章-项庄】掉落</v>
      </c>
      <c r="M131" s="44" t="str">
        <f t="shared" si="16"/>
        <v>【第71章-项庄】掉落</v>
      </c>
      <c r="N131" s="40" t="str">
        <f>VLOOKUP(D131,[5]Sheet1!$A:$R,2,0)</f>
        <v>项庄</v>
      </c>
    </row>
    <row r="132" spans="1:14" x14ac:dyDescent="0.2">
      <c r="A132" s="39">
        <v>10502</v>
      </c>
      <c r="B132" s="39">
        <v>1</v>
      </c>
      <c r="C132" s="39">
        <v>105</v>
      </c>
      <c r="D132" s="39">
        <f t="shared" si="14"/>
        <v>107206</v>
      </c>
      <c r="E132" s="39"/>
      <c r="F132" s="40" t="s">
        <v>75</v>
      </c>
      <c r="G132" s="39" t="str">
        <f t="shared" si="12"/>
        <v>1072</v>
      </c>
      <c r="H132" s="39" t="str">
        <f t="shared" si="13"/>
        <v>72</v>
      </c>
      <c r="I132" s="39" t="s">
        <v>20</v>
      </c>
      <c r="J132" s="39"/>
      <c r="K132" s="39"/>
      <c r="L132" s="43" t="str">
        <f t="shared" si="15"/>
        <v>【第72章-虞子期】掉落</v>
      </c>
      <c r="M132" s="44" t="str">
        <f t="shared" si="16"/>
        <v>【第72章-虞子期】掉落</v>
      </c>
      <c r="N132" s="40" t="str">
        <f>VLOOKUP(D132,[5]Sheet1!$A:$R,2,0)</f>
        <v>虞子期</v>
      </c>
    </row>
    <row r="133" spans="1:14" x14ac:dyDescent="0.2">
      <c r="A133" s="39">
        <v>10503</v>
      </c>
      <c r="B133" s="39">
        <v>1</v>
      </c>
      <c r="C133" s="39">
        <v>105</v>
      </c>
      <c r="D133" s="39">
        <f t="shared" si="14"/>
        <v>107306</v>
      </c>
      <c r="E133" s="39"/>
      <c r="F133" s="40" t="s">
        <v>75</v>
      </c>
      <c r="G133" s="39" t="str">
        <f t="shared" si="12"/>
        <v>1073</v>
      </c>
      <c r="H133" s="39" t="str">
        <f t="shared" si="13"/>
        <v>73</v>
      </c>
      <c r="I133" s="39" t="s">
        <v>20</v>
      </c>
      <c r="J133" s="39"/>
      <c r="K133" s="39"/>
      <c r="L133" s="43" t="str">
        <f t="shared" si="15"/>
        <v>【第73章-韩信】掉落</v>
      </c>
      <c r="M133" s="44" t="str">
        <f t="shared" si="16"/>
        <v>【第73章-韩信】掉落</v>
      </c>
      <c r="N133" s="40" t="str">
        <f>VLOOKUP(D133,[5]Sheet1!$A:$R,2,0)</f>
        <v>韩信</v>
      </c>
    </row>
    <row r="134" spans="1:14" x14ac:dyDescent="0.2">
      <c r="A134" s="39">
        <v>10504</v>
      </c>
      <c r="B134" s="39">
        <v>1</v>
      </c>
      <c r="C134" s="39">
        <v>105</v>
      </c>
      <c r="D134" s="39">
        <f t="shared" si="14"/>
        <v>107406</v>
      </c>
      <c r="E134" s="39"/>
      <c r="F134" s="40" t="s">
        <v>75</v>
      </c>
      <c r="G134" s="39" t="str">
        <f t="shared" si="12"/>
        <v>1074</v>
      </c>
      <c r="H134" s="39" t="str">
        <f t="shared" si="13"/>
        <v>74</v>
      </c>
      <c r="I134" s="39" t="s">
        <v>20</v>
      </c>
      <c r="J134" s="39"/>
      <c r="K134" s="39"/>
      <c r="L134" s="43" t="str">
        <f t="shared" si="15"/>
        <v>【第74章-王昭君】掉落</v>
      </c>
      <c r="M134" s="44" t="str">
        <f t="shared" si="16"/>
        <v>【第74章-王昭君】掉落</v>
      </c>
      <c r="N134" s="40" t="str">
        <f>VLOOKUP(D134,[5]Sheet1!$A:$R,2,0)</f>
        <v>王昭君</v>
      </c>
    </row>
    <row r="135" spans="1:14" x14ac:dyDescent="0.2">
      <c r="A135" s="39">
        <v>10505</v>
      </c>
      <c r="B135" s="39">
        <v>1</v>
      </c>
      <c r="C135" s="39">
        <v>105</v>
      </c>
      <c r="D135" s="39">
        <f t="shared" si="14"/>
        <v>107506</v>
      </c>
      <c r="E135" s="39"/>
      <c r="F135" s="40" t="s">
        <v>75</v>
      </c>
      <c r="G135" s="39" t="str">
        <f t="shared" si="12"/>
        <v>1075</v>
      </c>
      <c r="H135" s="39" t="str">
        <f t="shared" si="13"/>
        <v>75</v>
      </c>
      <c r="I135" s="39" t="s">
        <v>20</v>
      </c>
      <c r="J135" s="39"/>
      <c r="K135" s="39"/>
      <c r="L135" s="43" t="str">
        <f t="shared" ref="L135" si="17">"【第"&amp;H135&amp;"章-"&amp;N135&amp;"】掉落"</f>
        <v>【第75章-范增】掉落</v>
      </c>
      <c r="M135" s="44" t="str">
        <f t="shared" ref="M135:M196" si="18">L135</f>
        <v>【第75章-范增】掉落</v>
      </c>
      <c r="N135" s="40" t="str">
        <f>VLOOKUP(D135,[5]Sheet1!$A:$R,2,0)</f>
        <v>范增</v>
      </c>
    </row>
    <row r="136" spans="1:14" x14ac:dyDescent="0.2">
      <c r="A136" s="39">
        <v>10506</v>
      </c>
      <c r="B136" s="39">
        <v>1</v>
      </c>
      <c r="C136" s="39">
        <v>105</v>
      </c>
      <c r="D136" s="39">
        <f t="shared" si="14"/>
        <v>107606</v>
      </c>
      <c r="E136" s="39"/>
      <c r="F136" s="40" t="s">
        <v>75</v>
      </c>
      <c r="G136" s="39" t="str">
        <f t="shared" ref="G136:G160" si="19">MID(D136,1,4)</f>
        <v>1076</v>
      </c>
      <c r="H136" s="39" t="str">
        <f t="shared" ref="H136:H159" si="20">RIGHT(G136,2)</f>
        <v>76</v>
      </c>
      <c r="I136" s="39" t="s">
        <v>20</v>
      </c>
      <c r="J136" s="39"/>
      <c r="K136" s="39"/>
      <c r="L136" s="43" t="str">
        <f t="shared" ref="L136:L160" si="21">"【第"&amp;H136&amp;"章-"&amp;N136&amp;"】掉落"</f>
        <v>【第76章-武松】掉落</v>
      </c>
      <c r="M136" s="44" t="str">
        <f t="shared" ref="M136:M160" si="22">L136</f>
        <v>【第76章-武松】掉落</v>
      </c>
      <c r="N136" s="40" t="str">
        <f>VLOOKUP(D136,[5]Sheet1!$A:$R,2,0)</f>
        <v>武松</v>
      </c>
    </row>
    <row r="137" spans="1:14" x14ac:dyDescent="0.2">
      <c r="A137" s="39">
        <v>10507</v>
      </c>
      <c r="B137" s="39">
        <v>1</v>
      </c>
      <c r="C137" s="39">
        <v>105</v>
      </c>
      <c r="D137" s="39">
        <f t="shared" si="14"/>
        <v>107706</v>
      </c>
      <c r="E137" s="39"/>
      <c r="F137" s="40" t="s">
        <v>75</v>
      </c>
      <c r="G137" s="39" t="str">
        <f t="shared" si="19"/>
        <v>1077</v>
      </c>
      <c r="H137" s="39" t="str">
        <f t="shared" si="20"/>
        <v>77</v>
      </c>
      <c r="I137" s="39" t="s">
        <v>20</v>
      </c>
      <c r="J137" s="39"/>
      <c r="K137" s="39"/>
      <c r="L137" s="43" t="str">
        <f t="shared" si="21"/>
        <v>【第77章-鲁智深】掉落</v>
      </c>
      <c r="M137" s="44" t="str">
        <f t="shared" si="22"/>
        <v>【第77章-鲁智深】掉落</v>
      </c>
      <c r="N137" s="40" t="str">
        <f>VLOOKUP(D137,[5]Sheet1!$A:$R,2,0)</f>
        <v>鲁智深</v>
      </c>
    </row>
    <row r="138" spans="1:14" x14ac:dyDescent="0.2">
      <c r="A138" s="39">
        <v>10508</v>
      </c>
      <c r="B138" s="39">
        <v>1</v>
      </c>
      <c r="C138" s="39">
        <v>105</v>
      </c>
      <c r="D138" s="39">
        <f t="shared" si="14"/>
        <v>107806</v>
      </c>
      <c r="E138" s="39"/>
      <c r="F138" s="40" t="s">
        <v>75</v>
      </c>
      <c r="G138" s="39" t="str">
        <f t="shared" si="19"/>
        <v>1078</v>
      </c>
      <c r="H138" s="39" t="str">
        <f t="shared" si="20"/>
        <v>78</v>
      </c>
      <c r="I138" s="39" t="s">
        <v>20</v>
      </c>
      <c r="J138" s="39"/>
      <c r="K138" s="39"/>
      <c r="L138" s="43" t="str">
        <f t="shared" si="21"/>
        <v>【第78章-陈庆之】掉落</v>
      </c>
      <c r="M138" s="44" t="str">
        <f t="shared" si="22"/>
        <v>【第78章-陈庆之】掉落</v>
      </c>
      <c r="N138" s="40" t="str">
        <f>VLOOKUP(D138,[5]Sheet1!$A:$R,2,0)</f>
        <v>陈庆之</v>
      </c>
    </row>
    <row r="139" spans="1:14" x14ac:dyDescent="0.2">
      <c r="A139" s="39">
        <v>10509</v>
      </c>
      <c r="B139" s="39">
        <v>1</v>
      </c>
      <c r="C139" s="39">
        <v>105</v>
      </c>
      <c r="D139" s="39">
        <f t="shared" si="14"/>
        <v>107906</v>
      </c>
      <c r="E139" s="39"/>
      <c r="F139" s="40" t="s">
        <v>75</v>
      </c>
      <c r="G139" s="39" t="str">
        <f t="shared" si="19"/>
        <v>1079</v>
      </c>
      <c r="H139" s="39" t="str">
        <f t="shared" si="20"/>
        <v>79</v>
      </c>
      <c r="I139" s="39" t="s">
        <v>20</v>
      </c>
      <c r="J139" s="39"/>
      <c r="K139" s="39"/>
      <c r="L139" s="43" t="str">
        <f t="shared" si="21"/>
        <v>【第79章-屈原】掉落</v>
      </c>
      <c r="M139" s="44" t="str">
        <f t="shared" si="22"/>
        <v>【第79章-屈原】掉落</v>
      </c>
      <c r="N139" s="40" t="str">
        <f>VLOOKUP(D139,[5]Sheet1!$A:$R,2,0)</f>
        <v>屈原</v>
      </c>
    </row>
    <row r="140" spans="1:14" x14ac:dyDescent="0.2">
      <c r="A140" s="39">
        <v>10510</v>
      </c>
      <c r="B140" s="39">
        <v>1</v>
      </c>
      <c r="C140" s="39">
        <v>105</v>
      </c>
      <c r="D140" s="39">
        <f t="shared" si="14"/>
        <v>108006</v>
      </c>
      <c r="E140" s="39"/>
      <c r="F140" s="40" t="s">
        <v>75</v>
      </c>
      <c r="G140" s="39" t="str">
        <f t="shared" si="19"/>
        <v>1080</v>
      </c>
      <c r="H140" s="39" t="str">
        <f t="shared" si="20"/>
        <v>80</v>
      </c>
      <c r="I140" s="39" t="s">
        <v>20</v>
      </c>
      <c r="J140" s="39"/>
      <c r="K140" s="39"/>
      <c r="L140" s="43" t="str">
        <f t="shared" si="21"/>
        <v>【第80章-朱元璋】掉落</v>
      </c>
      <c r="M140" s="44" t="str">
        <f t="shared" si="22"/>
        <v>【第80章-朱元璋】掉落</v>
      </c>
      <c r="N140" s="40" t="str">
        <f>VLOOKUP(D140,[5]Sheet1!$A:$R,2,0)</f>
        <v>朱元璋</v>
      </c>
    </row>
    <row r="141" spans="1:14" x14ac:dyDescent="0.2">
      <c r="A141" s="39">
        <v>10511</v>
      </c>
      <c r="B141" s="39">
        <v>1</v>
      </c>
      <c r="C141" s="39">
        <v>105</v>
      </c>
      <c r="D141" s="39">
        <f t="shared" si="14"/>
        <v>108106</v>
      </c>
      <c r="E141" s="39"/>
      <c r="F141" s="40" t="s">
        <v>75</v>
      </c>
      <c r="G141" s="39" t="str">
        <f t="shared" si="19"/>
        <v>1081</v>
      </c>
      <c r="H141" s="39" t="str">
        <f t="shared" si="20"/>
        <v>81</v>
      </c>
      <c r="I141" s="39" t="s">
        <v>20</v>
      </c>
      <c r="J141" s="39"/>
      <c r="K141" s="39"/>
      <c r="L141" s="43" t="str">
        <f t="shared" si="21"/>
        <v>【第81章-姜子牙】掉落</v>
      </c>
      <c r="M141" s="44" t="str">
        <f t="shared" si="22"/>
        <v>【第81章-姜子牙】掉落</v>
      </c>
      <c r="N141" s="40" t="str">
        <f>VLOOKUP(D141,[5]Sheet1!$A:$R,2,0)</f>
        <v>姜子牙</v>
      </c>
    </row>
    <row r="142" spans="1:14" x14ac:dyDescent="0.2">
      <c r="A142" s="39">
        <v>10512</v>
      </c>
      <c r="B142" s="39">
        <v>1</v>
      </c>
      <c r="C142" s="39">
        <v>105</v>
      </c>
      <c r="D142" s="39">
        <f t="shared" si="14"/>
        <v>108206</v>
      </c>
      <c r="E142" s="39"/>
      <c r="F142" s="40" t="s">
        <v>75</v>
      </c>
      <c r="G142" s="39" t="str">
        <f t="shared" si="19"/>
        <v>1082</v>
      </c>
      <c r="H142" s="39" t="str">
        <f t="shared" si="20"/>
        <v>82</v>
      </c>
      <c r="I142" s="39" t="s">
        <v>20</v>
      </c>
      <c r="J142" s="39"/>
      <c r="K142" s="39"/>
      <c r="L142" s="43" t="str">
        <f t="shared" si="21"/>
        <v>【第82章-陈庆之】掉落</v>
      </c>
      <c r="M142" s="44" t="str">
        <f t="shared" si="22"/>
        <v>【第82章-陈庆之】掉落</v>
      </c>
      <c r="N142" s="40" t="str">
        <f>VLOOKUP(D142,[5]Sheet1!$A:$R,2,0)</f>
        <v>陈庆之</v>
      </c>
    </row>
    <row r="143" spans="1:14" x14ac:dyDescent="0.2">
      <c r="A143" s="39">
        <v>10513</v>
      </c>
      <c r="B143" s="39">
        <v>1</v>
      </c>
      <c r="C143" s="39">
        <v>105</v>
      </c>
      <c r="D143" s="39">
        <f t="shared" si="14"/>
        <v>108306</v>
      </c>
      <c r="E143" s="39"/>
      <c r="F143" s="40" t="s">
        <v>75</v>
      </c>
      <c r="G143" s="39" t="str">
        <f t="shared" si="19"/>
        <v>1083</v>
      </c>
      <c r="H143" s="39" t="str">
        <f t="shared" si="20"/>
        <v>83</v>
      </c>
      <c r="I143" s="39" t="s">
        <v>20</v>
      </c>
      <c r="J143" s="39"/>
      <c r="K143" s="39"/>
      <c r="L143" s="43" t="str">
        <f t="shared" si="21"/>
        <v>【第83章-孔子】掉落</v>
      </c>
      <c r="M143" s="44" t="str">
        <f t="shared" si="22"/>
        <v>【第83章-孔子】掉落</v>
      </c>
      <c r="N143" s="40" t="str">
        <f>VLOOKUP(D143,[5]Sheet1!$A:$R,2,0)</f>
        <v>孔子</v>
      </c>
    </row>
    <row r="144" spans="1:14" x14ac:dyDescent="0.2">
      <c r="A144" s="39">
        <v>10514</v>
      </c>
      <c r="B144" s="39">
        <v>1</v>
      </c>
      <c r="C144" s="39">
        <v>105</v>
      </c>
      <c r="D144" s="39">
        <f t="shared" si="14"/>
        <v>108406</v>
      </c>
      <c r="E144" s="39"/>
      <c r="F144" s="40" t="s">
        <v>75</v>
      </c>
      <c r="G144" s="39" t="str">
        <f t="shared" si="19"/>
        <v>1084</v>
      </c>
      <c r="H144" s="39" t="str">
        <f t="shared" si="20"/>
        <v>84</v>
      </c>
      <c r="I144" s="39" t="s">
        <v>20</v>
      </c>
      <c r="J144" s="39"/>
      <c r="K144" s="39"/>
      <c r="L144" s="43" t="str">
        <f t="shared" si="21"/>
        <v>【第84章-霍去病】掉落</v>
      </c>
      <c r="M144" s="44" t="str">
        <f t="shared" si="22"/>
        <v>【第84章-霍去病】掉落</v>
      </c>
      <c r="N144" s="40" t="str">
        <f>VLOOKUP(D144,[5]Sheet1!$A:$R,2,0)</f>
        <v>霍去病</v>
      </c>
    </row>
    <row r="145" spans="1:14" x14ac:dyDescent="0.2">
      <c r="A145" s="39">
        <v>10515</v>
      </c>
      <c r="B145" s="39">
        <v>1</v>
      </c>
      <c r="C145" s="39">
        <v>105</v>
      </c>
      <c r="D145" s="39">
        <f t="shared" si="14"/>
        <v>108506</v>
      </c>
      <c r="E145" s="39"/>
      <c r="F145" s="40" t="s">
        <v>75</v>
      </c>
      <c r="G145" s="39" t="str">
        <f t="shared" si="19"/>
        <v>1085</v>
      </c>
      <c r="H145" s="39" t="str">
        <f t="shared" si="20"/>
        <v>85</v>
      </c>
      <c r="I145" s="39" t="s">
        <v>20</v>
      </c>
      <c r="J145" s="39"/>
      <c r="K145" s="39"/>
      <c r="L145" s="43" t="str">
        <f t="shared" si="21"/>
        <v>【第85章-花木兰】掉落</v>
      </c>
      <c r="M145" s="44" t="str">
        <f t="shared" si="22"/>
        <v>【第85章-花木兰】掉落</v>
      </c>
      <c r="N145" s="40" t="str">
        <f>VLOOKUP(D145,[5]Sheet1!$A:$R,2,0)</f>
        <v>花木兰</v>
      </c>
    </row>
    <row r="146" spans="1:14" x14ac:dyDescent="0.2">
      <c r="A146" s="39">
        <v>10516</v>
      </c>
      <c r="B146" s="39">
        <v>1</v>
      </c>
      <c r="C146" s="39">
        <v>105</v>
      </c>
      <c r="D146" s="39">
        <f t="shared" si="14"/>
        <v>108606</v>
      </c>
      <c r="E146" s="39"/>
      <c r="F146" s="40" t="s">
        <v>75</v>
      </c>
      <c r="G146" s="39" t="str">
        <f t="shared" si="19"/>
        <v>1086</v>
      </c>
      <c r="H146" s="39" t="str">
        <f t="shared" si="20"/>
        <v>86</v>
      </c>
      <c r="I146" s="39" t="s">
        <v>20</v>
      </c>
      <c r="J146" s="39"/>
      <c r="K146" s="39"/>
      <c r="L146" s="43" t="str">
        <f t="shared" si="21"/>
        <v>【第86章-罗成】掉落</v>
      </c>
      <c r="M146" s="44" t="str">
        <f t="shared" si="22"/>
        <v>【第86章-罗成】掉落</v>
      </c>
      <c r="N146" s="40" t="str">
        <f>VLOOKUP(D146,[5]Sheet1!$A:$R,2,0)</f>
        <v>罗成</v>
      </c>
    </row>
    <row r="147" spans="1:14" x14ac:dyDescent="0.2">
      <c r="A147" s="39">
        <v>10517</v>
      </c>
      <c r="B147" s="39">
        <v>1</v>
      </c>
      <c r="C147" s="39">
        <v>105</v>
      </c>
      <c r="D147" s="39">
        <f t="shared" si="14"/>
        <v>108706</v>
      </c>
      <c r="E147" s="39"/>
      <c r="F147" s="40" t="s">
        <v>75</v>
      </c>
      <c r="G147" s="39" t="str">
        <f t="shared" si="19"/>
        <v>1087</v>
      </c>
      <c r="H147" s="39" t="str">
        <f t="shared" si="20"/>
        <v>87</v>
      </c>
      <c r="I147" s="39" t="s">
        <v>20</v>
      </c>
      <c r="J147" s="39"/>
      <c r="K147" s="39"/>
      <c r="L147" s="43" t="str">
        <f t="shared" si="21"/>
        <v>【第87章-薛仁贵】掉落</v>
      </c>
      <c r="M147" s="44" t="str">
        <f t="shared" si="22"/>
        <v>【第87章-薛仁贵】掉落</v>
      </c>
      <c r="N147" s="40" t="str">
        <f>VLOOKUP(D147,[5]Sheet1!$A:$R,2,0)</f>
        <v>薛仁贵</v>
      </c>
    </row>
    <row r="148" spans="1:14" x14ac:dyDescent="0.2">
      <c r="A148" s="39">
        <v>10518</v>
      </c>
      <c r="B148" s="39">
        <v>1</v>
      </c>
      <c r="C148" s="39">
        <v>105</v>
      </c>
      <c r="D148" s="39">
        <f t="shared" si="14"/>
        <v>108806</v>
      </c>
      <c r="E148" s="39"/>
      <c r="F148" s="40" t="s">
        <v>75</v>
      </c>
      <c r="G148" s="39" t="str">
        <f t="shared" si="19"/>
        <v>1088</v>
      </c>
      <c r="H148" s="39" t="str">
        <f t="shared" si="20"/>
        <v>88</v>
      </c>
      <c r="I148" s="39" t="s">
        <v>20</v>
      </c>
      <c r="J148" s="39"/>
      <c r="K148" s="39"/>
      <c r="L148" s="43" t="str">
        <f t="shared" si="21"/>
        <v>【第88章-狄仁杰】掉落</v>
      </c>
      <c r="M148" s="44" t="str">
        <f t="shared" si="22"/>
        <v>【第88章-狄仁杰】掉落</v>
      </c>
      <c r="N148" s="40" t="str">
        <f>VLOOKUP(D148,[5]Sheet1!$A:$R,2,0)</f>
        <v>狄仁杰</v>
      </c>
    </row>
    <row r="149" spans="1:14" x14ac:dyDescent="0.2">
      <c r="A149" s="39">
        <v>10601</v>
      </c>
      <c r="B149" s="39">
        <v>1</v>
      </c>
      <c r="C149" s="39">
        <v>106</v>
      </c>
      <c r="D149" s="39">
        <f t="shared" si="14"/>
        <v>108906</v>
      </c>
      <c r="E149" s="39"/>
      <c r="F149" s="40" t="s">
        <v>75</v>
      </c>
      <c r="G149" s="39" t="str">
        <f t="shared" si="19"/>
        <v>1089</v>
      </c>
      <c r="H149" s="39" t="str">
        <f t="shared" si="20"/>
        <v>89</v>
      </c>
      <c r="I149" s="39" t="s">
        <v>20</v>
      </c>
      <c r="J149" s="39"/>
      <c r="K149" s="39"/>
      <c r="L149" s="43" t="str">
        <f t="shared" si="21"/>
        <v>【第89章-尉迟恭】掉落</v>
      </c>
      <c r="M149" s="44" t="str">
        <f t="shared" si="22"/>
        <v>【第89章-尉迟恭】掉落</v>
      </c>
      <c r="N149" s="40" t="str">
        <f>VLOOKUP(D149,[5]Sheet1!$A:$R,2,0)</f>
        <v>尉迟恭</v>
      </c>
    </row>
    <row r="150" spans="1:14" x14ac:dyDescent="0.2">
      <c r="A150" s="39">
        <v>10602</v>
      </c>
      <c r="B150" s="39">
        <v>1</v>
      </c>
      <c r="C150" s="39">
        <v>106</v>
      </c>
      <c r="D150" s="39">
        <f t="shared" si="14"/>
        <v>109006</v>
      </c>
      <c r="E150" s="39"/>
      <c r="F150" s="40" t="s">
        <v>75</v>
      </c>
      <c r="G150" s="39" t="str">
        <f t="shared" si="19"/>
        <v>1090</v>
      </c>
      <c r="H150" s="39" t="str">
        <f t="shared" si="20"/>
        <v>90</v>
      </c>
      <c r="I150" s="39" t="s">
        <v>20</v>
      </c>
      <c r="J150" s="39"/>
      <c r="K150" s="39"/>
      <c r="L150" s="43" t="str">
        <f t="shared" si="21"/>
        <v>【第90章-裴元庆】掉落</v>
      </c>
      <c r="M150" s="44" t="str">
        <f t="shared" si="22"/>
        <v>【第90章-裴元庆】掉落</v>
      </c>
      <c r="N150" s="40" t="str">
        <f>VLOOKUP(D150,[5]Sheet1!$A:$R,2,0)</f>
        <v>裴元庆</v>
      </c>
    </row>
    <row r="151" spans="1:14" x14ac:dyDescent="0.2">
      <c r="A151" s="39">
        <v>10603</v>
      </c>
      <c r="B151" s="39">
        <v>1</v>
      </c>
      <c r="C151" s="39">
        <v>106</v>
      </c>
      <c r="D151" s="39">
        <f t="shared" si="14"/>
        <v>109106</v>
      </c>
      <c r="E151" s="39"/>
      <c r="F151" s="40" t="s">
        <v>75</v>
      </c>
      <c r="G151" s="39" t="str">
        <f t="shared" si="19"/>
        <v>1091</v>
      </c>
      <c r="H151" s="39" t="str">
        <f t="shared" si="20"/>
        <v>91</v>
      </c>
      <c r="I151" s="39" t="s">
        <v>20</v>
      </c>
      <c r="J151" s="39"/>
      <c r="K151" s="39"/>
      <c r="L151" s="43" t="str">
        <f t="shared" si="21"/>
        <v>【第91章-尉迟恭】掉落</v>
      </c>
      <c r="M151" s="44" t="str">
        <f t="shared" si="22"/>
        <v>【第91章-尉迟恭】掉落</v>
      </c>
      <c r="N151" s="40" t="str">
        <f>VLOOKUP(D151,[5]Sheet1!$A:$R,2,0)</f>
        <v>尉迟恭</v>
      </c>
    </row>
    <row r="152" spans="1:14" x14ac:dyDescent="0.2">
      <c r="A152" s="39">
        <v>10604</v>
      </c>
      <c r="B152" s="39">
        <v>1</v>
      </c>
      <c r="C152" s="39">
        <v>106</v>
      </c>
      <c r="D152" s="39">
        <f t="shared" si="14"/>
        <v>109206</v>
      </c>
      <c r="E152" s="39"/>
      <c r="F152" s="40" t="s">
        <v>75</v>
      </c>
      <c r="G152" s="39" t="str">
        <f t="shared" si="19"/>
        <v>1092</v>
      </c>
      <c r="H152" s="39" t="str">
        <f t="shared" si="20"/>
        <v>92</v>
      </c>
      <c r="I152" s="39" t="s">
        <v>20</v>
      </c>
      <c r="J152" s="39"/>
      <c r="K152" s="39"/>
      <c r="L152" s="43" t="str">
        <f t="shared" si="21"/>
        <v>【第92章-杨玉环】掉落</v>
      </c>
      <c r="M152" s="44" t="str">
        <f t="shared" si="22"/>
        <v>【第92章-杨玉环】掉落</v>
      </c>
      <c r="N152" s="40" t="str">
        <f>VLOOKUP(D152,[5]Sheet1!$A:$R,2,0)</f>
        <v>杨玉环</v>
      </c>
    </row>
    <row r="153" spans="1:14" x14ac:dyDescent="0.2">
      <c r="A153" s="39">
        <v>10605</v>
      </c>
      <c r="B153" s="39">
        <v>1</v>
      </c>
      <c r="C153" s="39">
        <v>106</v>
      </c>
      <c r="D153" s="39">
        <f t="shared" si="14"/>
        <v>109306</v>
      </c>
      <c r="E153" s="39"/>
      <c r="F153" s="40" t="s">
        <v>75</v>
      </c>
      <c r="G153" s="39" t="str">
        <f t="shared" si="19"/>
        <v>1093</v>
      </c>
      <c r="H153" s="39" t="str">
        <f t="shared" si="20"/>
        <v>93</v>
      </c>
      <c r="I153" s="39" t="s">
        <v>20</v>
      </c>
      <c r="J153" s="39"/>
      <c r="K153" s="39"/>
      <c r="L153" s="43" t="str">
        <f t="shared" si="21"/>
        <v>【第93章-李渊】掉落</v>
      </c>
      <c r="M153" s="44" t="str">
        <f t="shared" si="22"/>
        <v>【第93章-李渊】掉落</v>
      </c>
      <c r="N153" s="40" t="str">
        <f>VLOOKUP(D153,[5]Sheet1!$A:$R,2,0)</f>
        <v>李渊</v>
      </c>
    </row>
    <row r="154" spans="1:14" x14ac:dyDescent="0.2">
      <c r="A154" s="39">
        <v>10606</v>
      </c>
      <c r="B154" s="39">
        <v>1</v>
      </c>
      <c r="C154" s="39">
        <v>106</v>
      </c>
      <c r="D154" s="39">
        <f t="shared" si="14"/>
        <v>109406</v>
      </c>
      <c r="E154" s="39"/>
      <c r="F154" s="40" t="s">
        <v>75</v>
      </c>
      <c r="G154" s="39" t="str">
        <f t="shared" si="19"/>
        <v>1094</v>
      </c>
      <c r="H154" s="39" t="str">
        <f t="shared" si="20"/>
        <v>94</v>
      </c>
      <c r="I154" s="39" t="s">
        <v>20</v>
      </c>
      <c r="J154" s="39"/>
      <c r="K154" s="39"/>
      <c r="L154" s="43" t="str">
        <f t="shared" si="21"/>
        <v>【第94章-长孙皇后】掉落</v>
      </c>
      <c r="M154" s="44" t="str">
        <f t="shared" si="22"/>
        <v>【第94章-长孙皇后】掉落</v>
      </c>
      <c r="N154" s="40" t="str">
        <f>VLOOKUP(D154,[5]Sheet1!$A:$R,2,0)</f>
        <v>长孙皇后</v>
      </c>
    </row>
    <row r="155" spans="1:14" x14ac:dyDescent="0.2">
      <c r="A155" s="39">
        <v>10607</v>
      </c>
      <c r="B155" s="39">
        <v>1</v>
      </c>
      <c r="C155" s="39">
        <v>106</v>
      </c>
      <c r="D155" s="39">
        <f t="shared" si="14"/>
        <v>109506</v>
      </c>
      <c r="E155" s="39"/>
      <c r="F155" s="40" t="s">
        <v>75</v>
      </c>
      <c r="G155" s="39" t="str">
        <f t="shared" si="19"/>
        <v>1095</v>
      </c>
      <c r="H155" s="39" t="str">
        <f t="shared" si="20"/>
        <v>95</v>
      </c>
      <c r="I155" s="39" t="s">
        <v>20</v>
      </c>
      <c r="J155" s="39"/>
      <c r="K155" s="39"/>
      <c r="L155" s="43" t="str">
        <f t="shared" si="21"/>
        <v>【第95章-宇文化及】掉落</v>
      </c>
      <c r="M155" s="44" t="str">
        <f t="shared" si="22"/>
        <v>【第95章-宇文化及】掉落</v>
      </c>
      <c r="N155" s="40" t="str">
        <f>VLOOKUP(D155,[5]Sheet1!$A:$R,2,0)</f>
        <v>宇文化及</v>
      </c>
    </row>
    <row r="156" spans="1:14" x14ac:dyDescent="0.2">
      <c r="A156" s="39">
        <v>10608</v>
      </c>
      <c r="B156" s="39">
        <v>1</v>
      </c>
      <c r="C156" s="39">
        <v>106</v>
      </c>
      <c r="D156" s="39">
        <f t="shared" si="14"/>
        <v>109606</v>
      </c>
      <c r="E156" s="39"/>
      <c r="F156" s="40" t="s">
        <v>75</v>
      </c>
      <c r="G156" s="39" t="str">
        <f t="shared" si="19"/>
        <v>1096</v>
      </c>
      <c r="H156" s="39" t="str">
        <f t="shared" si="20"/>
        <v>96</v>
      </c>
      <c r="I156" s="39" t="s">
        <v>20</v>
      </c>
      <c r="J156" s="39"/>
      <c r="K156" s="39"/>
      <c r="L156" s="43" t="str">
        <f t="shared" si="21"/>
        <v>【第96章-小乔】掉落</v>
      </c>
      <c r="M156" s="44" t="str">
        <f t="shared" si="22"/>
        <v>【第96章-小乔】掉落</v>
      </c>
      <c r="N156" s="40" t="str">
        <f>VLOOKUP(D156,[5]Sheet1!$A:$R,2,0)</f>
        <v>小乔</v>
      </c>
    </row>
    <row r="157" spans="1:14" x14ac:dyDescent="0.2">
      <c r="A157" s="39">
        <v>10609</v>
      </c>
      <c r="B157" s="39">
        <v>1</v>
      </c>
      <c r="C157" s="39">
        <v>106</v>
      </c>
      <c r="D157" s="39">
        <f t="shared" si="14"/>
        <v>109706</v>
      </c>
      <c r="E157" s="39"/>
      <c r="F157" s="40" t="s">
        <v>75</v>
      </c>
      <c r="G157" s="39" t="str">
        <f t="shared" si="19"/>
        <v>1097</v>
      </c>
      <c r="H157" s="39" t="str">
        <f t="shared" si="20"/>
        <v>97</v>
      </c>
      <c r="I157" s="39" t="s">
        <v>20</v>
      </c>
      <c r="J157" s="39"/>
      <c r="K157" s="39"/>
      <c r="L157" s="43" t="str">
        <f t="shared" si="21"/>
        <v>【第97章-孙权】掉落</v>
      </c>
      <c r="M157" s="44" t="str">
        <f t="shared" si="22"/>
        <v>【第97章-孙权】掉落</v>
      </c>
      <c r="N157" s="40" t="str">
        <f>VLOOKUP(D157,[5]Sheet1!$A:$R,2,0)</f>
        <v>孙权</v>
      </c>
    </row>
    <row r="158" spans="1:14" x14ac:dyDescent="0.2">
      <c r="A158" s="39">
        <v>10610</v>
      </c>
      <c r="B158" s="39">
        <v>1</v>
      </c>
      <c r="C158" s="39">
        <v>106</v>
      </c>
      <c r="D158" s="39">
        <f t="shared" si="14"/>
        <v>109806</v>
      </c>
      <c r="E158" s="39"/>
      <c r="F158" s="40" t="s">
        <v>75</v>
      </c>
      <c r="G158" s="39" t="str">
        <f t="shared" si="19"/>
        <v>1098</v>
      </c>
      <c r="H158" s="39" t="str">
        <f t="shared" si="20"/>
        <v>98</v>
      </c>
      <c r="I158" s="39" t="s">
        <v>20</v>
      </c>
      <c r="J158" s="39"/>
      <c r="K158" s="39"/>
      <c r="L158" s="43" t="str">
        <f t="shared" si="21"/>
        <v>【第98章-赵云】掉落</v>
      </c>
      <c r="M158" s="44" t="str">
        <f t="shared" si="22"/>
        <v>【第98章-赵云】掉落</v>
      </c>
      <c r="N158" s="40" t="str">
        <f>VLOOKUP(D158,[5]Sheet1!$A:$R,2,0)</f>
        <v>赵云</v>
      </c>
    </row>
    <row r="159" spans="1:14" x14ac:dyDescent="0.2">
      <c r="A159" s="39">
        <v>10611</v>
      </c>
      <c r="B159" s="39">
        <v>1</v>
      </c>
      <c r="C159" s="39">
        <v>106</v>
      </c>
      <c r="D159" s="39">
        <f t="shared" si="14"/>
        <v>109906</v>
      </c>
      <c r="E159" s="39"/>
      <c r="F159" s="40" t="s">
        <v>75</v>
      </c>
      <c r="G159" s="39" t="str">
        <f t="shared" si="19"/>
        <v>1099</v>
      </c>
      <c r="H159" s="39" t="str">
        <f t="shared" si="20"/>
        <v>99</v>
      </c>
      <c r="I159" s="39" t="s">
        <v>20</v>
      </c>
      <c r="J159" s="39"/>
      <c r="K159" s="39"/>
      <c r="L159" s="43" t="str">
        <f t="shared" si="21"/>
        <v>【第99章-黄忠】掉落</v>
      </c>
      <c r="M159" s="44" t="str">
        <f t="shared" si="22"/>
        <v>【第99章-黄忠】掉落</v>
      </c>
      <c r="N159" s="40" t="str">
        <f>VLOOKUP(D159,[5]Sheet1!$A:$R,2,0)</f>
        <v>黄忠</v>
      </c>
    </row>
    <row r="160" spans="1:14" x14ac:dyDescent="0.2">
      <c r="A160" s="39">
        <v>10612</v>
      </c>
      <c r="B160" s="39">
        <v>1</v>
      </c>
      <c r="C160" s="39">
        <v>106</v>
      </c>
      <c r="D160" s="39">
        <f t="shared" si="14"/>
        <v>110006</v>
      </c>
      <c r="E160" s="39"/>
      <c r="F160" s="40" t="s">
        <v>75</v>
      </c>
      <c r="G160" s="39" t="str">
        <f t="shared" si="19"/>
        <v>1100</v>
      </c>
      <c r="H160" s="39" t="str">
        <f>RIGHT(G160,3)</f>
        <v>100</v>
      </c>
      <c r="I160" s="39" t="s">
        <v>20</v>
      </c>
      <c r="J160" s="39"/>
      <c r="K160" s="39"/>
      <c r="L160" s="43" t="str">
        <f t="shared" si="21"/>
        <v>【第100章-郭嘉】掉落</v>
      </c>
      <c r="M160" s="44" t="str">
        <f t="shared" si="22"/>
        <v>【第100章-郭嘉】掉落</v>
      </c>
      <c r="N160" s="40" t="str">
        <f>VLOOKUP(D160,[5]Sheet1!$A:$R,2,0)</f>
        <v>郭嘉</v>
      </c>
    </row>
    <row r="161" spans="1:14" x14ac:dyDescent="0.2">
      <c r="A161" s="52">
        <v>20101</v>
      </c>
      <c r="B161" s="53">
        <v>1</v>
      </c>
      <c r="C161" s="53">
        <f t="shared" ref="C161:C192" si="23">C65+100</f>
        <v>201</v>
      </c>
      <c r="D161" s="54">
        <v>100509</v>
      </c>
      <c r="E161" s="58"/>
      <c r="F161" s="55" t="s">
        <v>75</v>
      </c>
      <c r="G161" s="56" t="str">
        <f t="shared" ref="G161:G224" si="24">MID(D161,1,4)</f>
        <v>1005</v>
      </c>
      <c r="H161" s="56" t="str">
        <f t="shared" ref="H161:H224" si="25">RIGHT(G161,2)</f>
        <v>05</v>
      </c>
      <c r="I161" s="56" t="s">
        <v>20</v>
      </c>
      <c r="J161" s="56"/>
      <c r="K161" s="56"/>
      <c r="L161" s="63" t="str">
        <f t="shared" ref="L161:L184" si="26">"【第"&amp;H161&amp;"章-"&amp;N161&amp;"】掉落"</f>
        <v>【第05章-宇文化及】掉落</v>
      </c>
      <c r="M161" s="64" t="str">
        <f t="shared" si="18"/>
        <v>【第05章-宇文化及】掉落</v>
      </c>
      <c r="N161" s="55" t="str">
        <f>VLOOKUP(D161,[5]Sheet1!$A:$R,2,0)</f>
        <v>宇文化及</v>
      </c>
    </row>
    <row r="162" spans="1:14" x14ac:dyDescent="0.2">
      <c r="A162" s="57">
        <v>20102</v>
      </c>
      <c r="B162" s="58">
        <v>1</v>
      </c>
      <c r="C162" s="58">
        <f t="shared" si="23"/>
        <v>201</v>
      </c>
      <c r="D162" s="59">
        <v>100609</v>
      </c>
      <c r="E162" s="58"/>
      <c r="F162" s="55" t="s">
        <v>75</v>
      </c>
      <c r="G162" s="56" t="str">
        <f t="shared" si="24"/>
        <v>1006</v>
      </c>
      <c r="H162" s="56" t="str">
        <f t="shared" si="25"/>
        <v>06</v>
      </c>
      <c r="I162" s="56" t="s">
        <v>20</v>
      </c>
      <c r="J162" s="56"/>
      <c r="K162" s="56"/>
      <c r="L162" s="63" t="str">
        <f t="shared" si="26"/>
        <v>【第06章-灌婴】掉落</v>
      </c>
      <c r="M162" s="64" t="str">
        <f t="shared" si="18"/>
        <v>【第06章-灌婴】掉落</v>
      </c>
      <c r="N162" s="55" t="str">
        <f>VLOOKUP(D162,[5]Sheet1!$A:$R,2,0)</f>
        <v>灌婴</v>
      </c>
    </row>
    <row r="163" spans="1:14" x14ac:dyDescent="0.2">
      <c r="A163" s="57">
        <v>20103</v>
      </c>
      <c r="B163" s="58">
        <v>1</v>
      </c>
      <c r="C163" s="58">
        <f t="shared" si="23"/>
        <v>201</v>
      </c>
      <c r="D163" s="59">
        <v>100709</v>
      </c>
      <c r="E163" s="58"/>
      <c r="F163" s="55" t="s">
        <v>75</v>
      </c>
      <c r="G163" s="56" t="str">
        <f t="shared" si="24"/>
        <v>1007</v>
      </c>
      <c r="H163" s="56" t="str">
        <f t="shared" si="25"/>
        <v>07</v>
      </c>
      <c r="I163" s="56" t="s">
        <v>20</v>
      </c>
      <c r="J163" s="56"/>
      <c r="K163" s="56"/>
      <c r="L163" s="63" t="str">
        <f t="shared" si="26"/>
        <v>【第07章-许褚】掉落</v>
      </c>
      <c r="M163" s="64" t="str">
        <f t="shared" si="18"/>
        <v>【第07章-许褚】掉落</v>
      </c>
      <c r="N163" s="55" t="str">
        <f>VLOOKUP(D163,[5]Sheet1!$A:$R,2,0)</f>
        <v>许褚</v>
      </c>
    </row>
    <row r="164" spans="1:14" x14ac:dyDescent="0.2">
      <c r="A164" s="57">
        <v>20104</v>
      </c>
      <c r="B164" s="58">
        <v>1</v>
      </c>
      <c r="C164" s="58">
        <f t="shared" si="23"/>
        <v>201</v>
      </c>
      <c r="D164" s="59">
        <v>100809</v>
      </c>
      <c r="E164" s="58"/>
      <c r="F164" s="55" t="s">
        <v>75</v>
      </c>
      <c r="G164" s="56" t="str">
        <f t="shared" si="24"/>
        <v>1008</v>
      </c>
      <c r="H164" s="56" t="str">
        <f t="shared" si="25"/>
        <v>08</v>
      </c>
      <c r="I164" s="56" t="s">
        <v>20</v>
      </c>
      <c r="J164" s="56"/>
      <c r="K164" s="56"/>
      <c r="L164" s="63" t="str">
        <f t="shared" si="26"/>
        <v>【第08章-郭嘉】掉落</v>
      </c>
      <c r="M164" s="64" t="str">
        <f t="shared" si="18"/>
        <v>【第08章-郭嘉】掉落</v>
      </c>
      <c r="N164" s="55" t="str">
        <f>VLOOKUP(D164,[5]Sheet1!$A:$R,2,0)</f>
        <v>郭嘉</v>
      </c>
    </row>
    <row r="165" spans="1:14" x14ac:dyDescent="0.2">
      <c r="A165" s="57">
        <v>20105</v>
      </c>
      <c r="B165" s="58">
        <v>1</v>
      </c>
      <c r="C165" s="58">
        <f t="shared" si="23"/>
        <v>201</v>
      </c>
      <c r="D165" s="59">
        <v>100909</v>
      </c>
      <c r="E165" s="58"/>
      <c r="F165" s="55" t="s">
        <v>75</v>
      </c>
      <c r="G165" s="56" t="str">
        <f t="shared" si="24"/>
        <v>1009</v>
      </c>
      <c r="H165" s="56" t="str">
        <f t="shared" si="25"/>
        <v>09</v>
      </c>
      <c r="I165" s="56" t="s">
        <v>20</v>
      </c>
      <c r="J165" s="56"/>
      <c r="K165" s="56"/>
      <c r="L165" s="63" t="str">
        <f t="shared" si="26"/>
        <v>【第09章-虬髯客】掉落</v>
      </c>
      <c r="M165" s="64" t="str">
        <f t="shared" si="18"/>
        <v>【第09章-虬髯客】掉落</v>
      </c>
      <c r="N165" s="55" t="str">
        <f>VLOOKUP(D165,[5]Sheet1!$A:$R,2,0)</f>
        <v>虬髯客</v>
      </c>
    </row>
    <row r="166" spans="1:14" x14ac:dyDescent="0.2">
      <c r="A166" s="57">
        <v>20106</v>
      </c>
      <c r="B166" s="58">
        <v>1</v>
      </c>
      <c r="C166" s="58">
        <f t="shared" si="23"/>
        <v>201</v>
      </c>
      <c r="D166" s="59">
        <v>101009</v>
      </c>
      <c r="E166" s="58"/>
      <c r="F166" s="55" t="s">
        <v>75</v>
      </c>
      <c r="G166" s="56" t="str">
        <f t="shared" si="24"/>
        <v>1010</v>
      </c>
      <c r="H166" s="56" t="str">
        <f t="shared" si="25"/>
        <v>10</v>
      </c>
      <c r="I166" s="56" t="s">
        <v>20</v>
      </c>
      <c r="J166" s="56"/>
      <c r="K166" s="56"/>
      <c r="L166" s="63" t="str">
        <f t="shared" si="26"/>
        <v>【第10章-尉迟恭】掉落</v>
      </c>
      <c r="M166" s="64" t="str">
        <f t="shared" si="18"/>
        <v>【第10章-尉迟恭】掉落</v>
      </c>
      <c r="N166" s="55" t="str">
        <f>VLOOKUP(D166,[5]Sheet1!$A:$R,2,0)</f>
        <v>尉迟恭</v>
      </c>
    </row>
    <row r="167" spans="1:14" x14ac:dyDescent="0.2">
      <c r="A167" s="57">
        <v>20107</v>
      </c>
      <c r="B167" s="58">
        <v>1</v>
      </c>
      <c r="C167" s="58">
        <f t="shared" si="23"/>
        <v>201</v>
      </c>
      <c r="D167" s="59">
        <v>101109</v>
      </c>
      <c r="E167" s="58"/>
      <c r="F167" s="55" t="s">
        <v>75</v>
      </c>
      <c r="G167" s="56" t="str">
        <f t="shared" si="24"/>
        <v>1011</v>
      </c>
      <c r="H167" s="56" t="str">
        <f t="shared" si="25"/>
        <v>11</v>
      </c>
      <c r="I167" s="56" t="s">
        <v>20</v>
      </c>
      <c r="J167" s="56"/>
      <c r="K167" s="56"/>
      <c r="L167" s="63" t="str">
        <f t="shared" si="26"/>
        <v>【第11章-杨坚】掉落</v>
      </c>
      <c r="M167" s="64" t="str">
        <f t="shared" si="18"/>
        <v>【第11章-杨坚】掉落</v>
      </c>
      <c r="N167" s="55" t="str">
        <f>VLOOKUP(D167,[5]Sheet1!$A:$R,2,0)</f>
        <v>杨坚</v>
      </c>
    </row>
    <row r="168" spans="1:14" x14ac:dyDescent="0.2">
      <c r="A168" s="57">
        <v>20108</v>
      </c>
      <c r="B168" s="58">
        <v>1</v>
      </c>
      <c r="C168" s="58">
        <f t="shared" si="23"/>
        <v>201</v>
      </c>
      <c r="D168" s="59">
        <v>101209</v>
      </c>
      <c r="E168" s="58"/>
      <c r="F168" s="55" t="s">
        <v>75</v>
      </c>
      <c r="G168" s="56" t="str">
        <f t="shared" si="24"/>
        <v>1012</v>
      </c>
      <c r="H168" s="56" t="str">
        <f t="shared" si="25"/>
        <v>12</v>
      </c>
      <c r="I168" s="56" t="s">
        <v>20</v>
      </c>
      <c r="J168" s="56"/>
      <c r="K168" s="56"/>
      <c r="L168" s="63" t="str">
        <f t="shared" si="26"/>
        <v>【第12章-薛仁贵】掉落</v>
      </c>
      <c r="M168" s="64" t="str">
        <f t="shared" si="18"/>
        <v>【第12章-薛仁贵】掉落</v>
      </c>
      <c r="N168" s="55" t="str">
        <f>VLOOKUP(D168,[5]Sheet1!$A:$R,2,0)</f>
        <v>薛仁贵</v>
      </c>
    </row>
    <row r="169" spans="1:14" x14ac:dyDescent="0.2">
      <c r="A169" s="57">
        <v>20109</v>
      </c>
      <c r="B169" s="58">
        <v>1</v>
      </c>
      <c r="C169" s="58">
        <f t="shared" si="23"/>
        <v>201</v>
      </c>
      <c r="D169" s="59">
        <v>101309</v>
      </c>
      <c r="E169" s="58"/>
      <c r="F169" s="55" t="s">
        <v>75</v>
      </c>
      <c r="G169" s="56" t="str">
        <f t="shared" si="24"/>
        <v>1013</v>
      </c>
      <c r="H169" s="56" t="str">
        <f t="shared" si="25"/>
        <v>13</v>
      </c>
      <c r="I169" s="56" t="s">
        <v>20</v>
      </c>
      <c r="J169" s="56"/>
      <c r="K169" s="56"/>
      <c r="L169" s="63" t="str">
        <f t="shared" si="26"/>
        <v>【第13章-李白】掉落</v>
      </c>
      <c r="M169" s="64" t="str">
        <f t="shared" si="18"/>
        <v>【第13章-李白】掉落</v>
      </c>
      <c r="N169" s="55" t="str">
        <f>VLOOKUP(D169,[5]Sheet1!$A:$R,2,0)</f>
        <v>李白</v>
      </c>
    </row>
    <row r="170" spans="1:14" x14ac:dyDescent="0.2">
      <c r="A170" s="57">
        <v>20110</v>
      </c>
      <c r="B170" s="58">
        <v>1</v>
      </c>
      <c r="C170" s="58">
        <f t="shared" si="23"/>
        <v>201</v>
      </c>
      <c r="D170" s="59">
        <v>101409</v>
      </c>
      <c r="E170" s="58"/>
      <c r="F170" s="55" t="s">
        <v>75</v>
      </c>
      <c r="G170" s="56" t="str">
        <f t="shared" si="24"/>
        <v>1014</v>
      </c>
      <c r="H170" s="56" t="str">
        <f t="shared" si="25"/>
        <v>14</v>
      </c>
      <c r="I170" s="56" t="s">
        <v>20</v>
      </c>
      <c r="J170" s="56"/>
      <c r="K170" s="56"/>
      <c r="L170" s="63" t="str">
        <f t="shared" si="26"/>
        <v>【第14章-成吉思汗】掉落</v>
      </c>
      <c r="M170" s="64" t="str">
        <f t="shared" si="18"/>
        <v>【第14章-成吉思汗】掉落</v>
      </c>
      <c r="N170" s="55" t="str">
        <f>VLOOKUP(D170,[5]Sheet1!$A:$R,2,0)</f>
        <v>成吉思汗</v>
      </c>
    </row>
    <row r="171" spans="1:14" x14ac:dyDescent="0.2">
      <c r="A171" s="57">
        <v>20111</v>
      </c>
      <c r="B171" s="58">
        <v>1</v>
      </c>
      <c r="C171" s="58">
        <f t="shared" si="23"/>
        <v>201</v>
      </c>
      <c r="D171" s="59">
        <v>101509</v>
      </c>
      <c r="E171" s="58"/>
      <c r="F171" s="55" t="s">
        <v>75</v>
      </c>
      <c r="G171" s="56" t="str">
        <f t="shared" si="24"/>
        <v>1015</v>
      </c>
      <c r="H171" s="56" t="str">
        <f t="shared" si="25"/>
        <v>15</v>
      </c>
      <c r="I171" s="56" t="s">
        <v>20</v>
      </c>
      <c r="J171" s="56"/>
      <c r="K171" s="56"/>
      <c r="L171" s="63" t="str">
        <f t="shared" si="26"/>
        <v>【第15章-单雄信】掉落</v>
      </c>
      <c r="M171" s="64" t="str">
        <f t="shared" si="18"/>
        <v>【第15章-单雄信】掉落</v>
      </c>
      <c r="N171" s="55" t="str">
        <f>VLOOKUP(D171,[5]Sheet1!$A:$R,2,0)</f>
        <v>单雄信</v>
      </c>
    </row>
    <row r="172" spans="1:14" x14ac:dyDescent="0.2">
      <c r="A172" s="60">
        <v>20112</v>
      </c>
      <c r="B172" s="61">
        <v>1</v>
      </c>
      <c r="C172" s="61">
        <f t="shared" si="23"/>
        <v>201</v>
      </c>
      <c r="D172" s="62">
        <v>101609</v>
      </c>
      <c r="E172" s="58"/>
      <c r="F172" s="55" t="s">
        <v>75</v>
      </c>
      <c r="G172" s="56" t="str">
        <f t="shared" si="24"/>
        <v>1016</v>
      </c>
      <c r="H172" s="56" t="str">
        <f t="shared" si="25"/>
        <v>16</v>
      </c>
      <c r="I172" s="56" t="s">
        <v>20</v>
      </c>
      <c r="J172" s="56"/>
      <c r="K172" s="56"/>
      <c r="L172" s="63" t="str">
        <f t="shared" si="26"/>
        <v>【第16章-屈原】掉落</v>
      </c>
      <c r="M172" s="64" t="str">
        <f t="shared" si="18"/>
        <v>【第16章-屈原】掉落</v>
      </c>
      <c r="N172" s="55" t="str">
        <f>VLOOKUP(D172,[5]Sheet1!$A:$R,2,0)</f>
        <v>屈原</v>
      </c>
    </row>
    <row r="173" spans="1:14" x14ac:dyDescent="0.2">
      <c r="A173" s="57">
        <v>20201</v>
      </c>
      <c r="B173" s="58">
        <v>1</v>
      </c>
      <c r="C173" s="58">
        <f t="shared" si="23"/>
        <v>202</v>
      </c>
      <c r="D173" s="59">
        <v>101709</v>
      </c>
      <c r="E173" s="58"/>
      <c r="F173" s="55" t="s">
        <v>75</v>
      </c>
      <c r="G173" s="56" t="str">
        <f t="shared" si="24"/>
        <v>1017</v>
      </c>
      <c r="H173" s="56" t="str">
        <f t="shared" si="25"/>
        <v>17</v>
      </c>
      <c r="I173" s="56" t="s">
        <v>20</v>
      </c>
      <c r="J173" s="56"/>
      <c r="K173" s="56"/>
      <c r="L173" s="63" t="str">
        <f t="shared" si="26"/>
        <v>【第17章-杨广】掉落</v>
      </c>
      <c r="M173" s="64" t="str">
        <f t="shared" si="18"/>
        <v>【第17章-杨广】掉落</v>
      </c>
      <c r="N173" s="55" t="str">
        <f>VLOOKUP(D173,[5]Sheet1!$A:$R,2,0)</f>
        <v>杨广</v>
      </c>
    </row>
    <row r="174" spans="1:14" x14ac:dyDescent="0.2">
      <c r="A174" s="57">
        <v>20202</v>
      </c>
      <c r="B174" s="58">
        <v>1</v>
      </c>
      <c r="C174" s="58">
        <f t="shared" si="23"/>
        <v>202</v>
      </c>
      <c r="D174" s="59">
        <v>101809</v>
      </c>
      <c r="E174" s="58"/>
      <c r="F174" s="55" t="s">
        <v>75</v>
      </c>
      <c r="G174" s="56" t="str">
        <f t="shared" si="24"/>
        <v>1018</v>
      </c>
      <c r="H174" s="56" t="str">
        <f t="shared" si="25"/>
        <v>18</v>
      </c>
      <c r="I174" s="56" t="s">
        <v>20</v>
      </c>
      <c r="J174" s="56"/>
      <c r="K174" s="56"/>
      <c r="L174" s="63" t="str">
        <f t="shared" si="26"/>
        <v>【第18章-花木兰】掉落</v>
      </c>
      <c r="M174" s="64" t="str">
        <f t="shared" si="18"/>
        <v>【第18章-花木兰】掉落</v>
      </c>
      <c r="N174" s="55" t="str">
        <f>VLOOKUP(D174,[5]Sheet1!$A:$R,2,0)</f>
        <v>花木兰</v>
      </c>
    </row>
    <row r="175" spans="1:14" x14ac:dyDescent="0.2">
      <c r="A175" s="57">
        <v>20203</v>
      </c>
      <c r="B175" s="58">
        <v>1</v>
      </c>
      <c r="C175" s="58">
        <f t="shared" si="23"/>
        <v>202</v>
      </c>
      <c r="D175" s="59">
        <v>101909</v>
      </c>
      <c r="E175" s="58"/>
      <c r="F175" s="55" t="s">
        <v>75</v>
      </c>
      <c r="G175" s="56" t="str">
        <f t="shared" si="24"/>
        <v>1019</v>
      </c>
      <c r="H175" s="56" t="str">
        <f t="shared" si="25"/>
        <v>19</v>
      </c>
      <c r="I175" s="56" t="s">
        <v>20</v>
      </c>
      <c r="J175" s="56"/>
      <c r="K175" s="56"/>
      <c r="L175" s="63" t="str">
        <f t="shared" si="26"/>
        <v>【第19章-李靖】掉落</v>
      </c>
      <c r="M175" s="64" t="str">
        <f t="shared" si="18"/>
        <v>【第19章-李靖】掉落</v>
      </c>
      <c r="N175" s="55" t="str">
        <f>VLOOKUP(D175,[5]Sheet1!$A:$R,2,0)</f>
        <v>李靖</v>
      </c>
    </row>
    <row r="176" spans="1:14" x14ac:dyDescent="0.2">
      <c r="A176" s="57">
        <v>20204</v>
      </c>
      <c r="B176" s="58">
        <v>1</v>
      </c>
      <c r="C176" s="58">
        <f t="shared" si="23"/>
        <v>202</v>
      </c>
      <c r="D176" s="59">
        <v>102009</v>
      </c>
      <c r="E176" s="58"/>
      <c r="F176" s="55" t="s">
        <v>75</v>
      </c>
      <c r="G176" s="56" t="str">
        <f t="shared" si="24"/>
        <v>1020</v>
      </c>
      <c r="H176" s="56" t="str">
        <f t="shared" si="25"/>
        <v>20</v>
      </c>
      <c r="I176" s="56" t="s">
        <v>20</v>
      </c>
      <c r="J176" s="56"/>
      <c r="K176" s="56"/>
      <c r="L176" s="63" t="str">
        <f t="shared" si="26"/>
        <v>【第20章-曹操】掉落</v>
      </c>
      <c r="M176" s="64" t="str">
        <f t="shared" si="18"/>
        <v>【第20章-曹操】掉落</v>
      </c>
      <c r="N176" s="55" t="str">
        <f>VLOOKUP(D176,[5]Sheet1!$A:$R,2,0)</f>
        <v>曹操</v>
      </c>
    </row>
    <row r="177" spans="1:14" x14ac:dyDescent="0.2">
      <c r="A177" s="57">
        <v>20205</v>
      </c>
      <c r="B177" s="58">
        <v>1</v>
      </c>
      <c r="C177" s="58">
        <f t="shared" si="23"/>
        <v>202</v>
      </c>
      <c r="D177" s="59">
        <v>102109</v>
      </c>
      <c r="E177" s="58"/>
      <c r="F177" s="55" t="s">
        <v>75</v>
      </c>
      <c r="G177" s="56" t="str">
        <f t="shared" si="24"/>
        <v>1021</v>
      </c>
      <c r="H177" s="56" t="str">
        <f t="shared" si="25"/>
        <v>21</v>
      </c>
      <c r="I177" s="56" t="s">
        <v>20</v>
      </c>
      <c r="J177" s="56"/>
      <c r="K177" s="56"/>
      <c r="L177" s="63" t="str">
        <f t="shared" si="26"/>
        <v>【第21章-貂蝉】掉落</v>
      </c>
      <c r="M177" s="64" t="str">
        <f t="shared" si="18"/>
        <v>【第21章-貂蝉】掉落</v>
      </c>
      <c r="N177" s="55" t="str">
        <f>VLOOKUP(D177,[5]Sheet1!$A:$R,2,0)</f>
        <v>貂蝉</v>
      </c>
    </row>
    <row r="178" spans="1:14" x14ac:dyDescent="0.2">
      <c r="A178" s="57">
        <v>20206</v>
      </c>
      <c r="B178" s="58">
        <v>1</v>
      </c>
      <c r="C178" s="58">
        <f t="shared" si="23"/>
        <v>202</v>
      </c>
      <c r="D178" s="59">
        <v>102209</v>
      </c>
      <c r="E178" s="58"/>
      <c r="F178" s="55" t="s">
        <v>75</v>
      </c>
      <c r="G178" s="56" t="str">
        <f t="shared" si="24"/>
        <v>1022</v>
      </c>
      <c r="H178" s="56" t="str">
        <f t="shared" si="25"/>
        <v>22</v>
      </c>
      <c r="I178" s="56" t="s">
        <v>20</v>
      </c>
      <c r="J178" s="56"/>
      <c r="K178" s="56"/>
      <c r="L178" s="63" t="str">
        <f t="shared" si="26"/>
        <v>【第22章-马超】掉落</v>
      </c>
      <c r="M178" s="64" t="str">
        <f t="shared" si="18"/>
        <v>【第22章-马超】掉落</v>
      </c>
      <c r="N178" s="55" t="str">
        <f>VLOOKUP(D178,[5]Sheet1!$A:$R,2,0)</f>
        <v>马超</v>
      </c>
    </row>
    <row r="179" spans="1:14" x14ac:dyDescent="0.2">
      <c r="A179" s="57">
        <v>20207</v>
      </c>
      <c r="B179" s="58">
        <v>1</v>
      </c>
      <c r="C179" s="58">
        <f t="shared" si="23"/>
        <v>202</v>
      </c>
      <c r="D179" s="59">
        <v>102309</v>
      </c>
      <c r="E179" s="58"/>
      <c r="F179" s="55" t="s">
        <v>75</v>
      </c>
      <c r="G179" s="56" t="str">
        <f t="shared" si="24"/>
        <v>1023</v>
      </c>
      <c r="H179" s="56" t="str">
        <f t="shared" si="25"/>
        <v>23</v>
      </c>
      <c r="I179" s="56" t="s">
        <v>20</v>
      </c>
      <c r="J179" s="56"/>
      <c r="K179" s="56"/>
      <c r="L179" s="63" t="str">
        <f t="shared" si="26"/>
        <v>【第23章-许褚】掉落</v>
      </c>
      <c r="M179" s="64" t="str">
        <f t="shared" si="18"/>
        <v>【第23章-许褚】掉落</v>
      </c>
      <c r="N179" s="55" t="str">
        <f>VLOOKUP(D179,[5]Sheet1!$A:$R,2,0)</f>
        <v>许褚</v>
      </c>
    </row>
    <row r="180" spans="1:14" x14ac:dyDescent="0.2">
      <c r="A180" s="57">
        <v>20208</v>
      </c>
      <c r="B180" s="58">
        <v>1</v>
      </c>
      <c r="C180" s="58">
        <f t="shared" si="23"/>
        <v>202</v>
      </c>
      <c r="D180" s="59">
        <v>102409</v>
      </c>
      <c r="E180" s="58"/>
      <c r="F180" s="55" t="s">
        <v>75</v>
      </c>
      <c r="G180" s="56" t="str">
        <f t="shared" si="24"/>
        <v>1024</v>
      </c>
      <c r="H180" s="56" t="str">
        <f t="shared" si="25"/>
        <v>24</v>
      </c>
      <c r="I180" s="56" t="s">
        <v>20</v>
      </c>
      <c r="J180" s="56"/>
      <c r="K180" s="56"/>
      <c r="L180" s="63" t="str">
        <f t="shared" si="26"/>
        <v>【第24章-刘备】掉落</v>
      </c>
      <c r="M180" s="64" t="str">
        <f t="shared" si="18"/>
        <v>【第24章-刘备】掉落</v>
      </c>
      <c r="N180" s="55" t="str">
        <f>VLOOKUP(D180,[5]Sheet1!$A:$R,2,0)</f>
        <v>刘备</v>
      </c>
    </row>
    <row r="181" spans="1:14" x14ac:dyDescent="0.2">
      <c r="A181" s="57">
        <v>20209</v>
      </c>
      <c r="B181" s="58">
        <v>1</v>
      </c>
      <c r="C181" s="58">
        <f t="shared" si="23"/>
        <v>202</v>
      </c>
      <c r="D181" s="59">
        <v>102509</v>
      </c>
      <c r="E181" s="58"/>
      <c r="F181" s="55" t="s">
        <v>75</v>
      </c>
      <c r="G181" s="56" t="str">
        <f t="shared" si="24"/>
        <v>1025</v>
      </c>
      <c r="H181" s="56" t="str">
        <f t="shared" si="25"/>
        <v>25</v>
      </c>
      <c r="I181" s="56" t="s">
        <v>20</v>
      </c>
      <c r="J181" s="56"/>
      <c r="K181" s="56"/>
      <c r="L181" s="63" t="str">
        <f t="shared" si="26"/>
        <v>【第25章-项庄】掉落</v>
      </c>
      <c r="M181" s="64" t="str">
        <f t="shared" si="18"/>
        <v>【第25章-项庄】掉落</v>
      </c>
      <c r="N181" s="55" t="str">
        <f>VLOOKUP(D181,[5]Sheet1!$A:$R,2,0)</f>
        <v>项庄</v>
      </c>
    </row>
    <row r="182" spans="1:14" x14ac:dyDescent="0.2">
      <c r="A182" s="57">
        <v>20210</v>
      </c>
      <c r="B182" s="58">
        <v>1</v>
      </c>
      <c r="C182" s="58">
        <f t="shared" si="23"/>
        <v>202</v>
      </c>
      <c r="D182" s="59">
        <v>102609</v>
      </c>
      <c r="E182" s="58"/>
      <c r="F182" s="55" t="s">
        <v>75</v>
      </c>
      <c r="G182" s="56" t="str">
        <f t="shared" si="24"/>
        <v>1026</v>
      </c>
      <c r="H182" s="56" t="str">
        <f t="shared" si="25"/>
        <v>26</v>
      </c>
      <c r="I182" s="56" t="s">
        <v>20</v>
      </c>
      <c r="J182" s="56"/>
      <c r="K182" s="56"/>
      <c r="L182" s="63" t="str">
        <f t="shared" si="26"/>
        <v>【第26章-英布】掉落</v>
      </c>
      <c r="M182" s="64" t="str">
        <f t="shared" si="18"/>
        <v>【第26章-英布】掉落</v>
      </c>
      <c r="N182" s="55" t="str">
        <f>VLOOKUP(D182,[5]Sheet1!$A:$R,2,0)</f>
        <v>英布</v>
      </c>
    </row>
    <row r="183" spans="1:14" x14ac:dyDescent="0.2">
      <c r="A183" s="57">
        <v>20211</v>
      </c>
      <c r="B183" s="58">
        <v>1</v>
      </c>
      <c r="C183" s="58">
        <f t="shared" si="23"/>
        <v>202</v>
      </c>
      <c r="D183" s="59">
        <v>102709</v>
      </c>
      <c r="E183" s="58"/>
      <c r="F183" s="55" t="s">
        <v>75</v>
      </c>
      <c r="G183" s="56" t="str">
        <f t="shared" si="24"/>
        <v>1027</v>
      </c>
      <c r="H183" s="56" t="str">
        <f t="shared" si="25"/>
        <v>27</v>
      </c>
      <c r="I183" s="56" t="s">
        <v>20</v>
      </c>
      <c r="J183" s="56"/>
      <c r="K183" s="56"/>
      <c r="L183" s="63" t="str">
        <f t="shared" si="26"/>
        <v>【第27章-樊哙】掉落</v>
      </c>
      <c r="M183" s="64" t="str">
        <f t="shared" si="18"/>
        <v>【第27章-樊哙】掉落</v>
      </c>
      <c r="N183" s="55" t="str">
        <f>VLOOKUP(D183,[5]Sheet1!$A:$R,2,0)</f>
        <v>樊哙</v>
      </c>
    </row>
    <row r="184" spans="1:14" x14ac:dyDescent="0.2">
      <c r="A184" s="57">
        <v>20212</v>
      </c>
      <c r="B184" s="58">
        <v>1</v>
      </c>
      <c r="C184" s="58">
        <f t="shared" si="23"/>
        <v>202</v>
      </c>
      <c r="D184" s="59">
        <v>102809</v>
      </c>
      <c r="E184" s="58"/>
      <c r="F184" s="55" t="s">
        <v>75</v>
      </c>
      <c r="G184" s="56" t="str">
        <f t="shared" si="24"/>
        <v>1028</v>
      </c>
      <c r="H184" s="56" t="str">
        <f t="shared" si="25"/>
        <v>28</v>
      </c>
      <c r="I184" s="56" t="s">
        <v>20</v>
      </c>
      <c r="J184" s="56"/>
      <c r="K184" s="56"/>
      <c r="L184" s="63" t="str">
        <f t="shared" si="26"/>
        <v>【第28章-韩信】掉落</v>
      </c>
      <c r="M184" s="64" t="str">
        <f t="shared" si="18"/>
        <v>【第28章-韩信】掉落</v>
      </c>
      <c r="N184" s="55" t="str">
        <f>VLOOKUP(D184,[5]Sheet1!$A:$R,2,0)</f>
        <v>韩信</v>
      </c>
    </row>
    <row r="185" spans="1:14" x14ac:dyDescent="0.2">
      <c r="A185" s="57">
        <v>20213</v>
      </c>
      <c r="B185" s="58">
        <v>1</v>
      </c>
      <c r="C185" s="58">
        <f t="shared" si="23"/>
        <v>202</v>
      </c>
      <c r="D185" s="59">
        <v>102909</v>
      </c>
      <c r="E185" s="58"/>
      <c r="F185" s="55" t="s">
        <v>75</v>
      </c>
      <c r="G185" s="56" t="str">
        <f t="shared" si="24"/>
        <v>1029</v>
      </c>
      <c r="H185" s="56" t="str">
        <f t="shared" si="25"/>
        <v>29</v>
      </c>
      <c r="I185" s="56" t="s">
        <v>20</v>
      </c>
      <c r="J185" s="56"/>
      <c r="K185" s="56"/>
      <c r="L185" s="63" t="str">
        <f t="shared" ref="L185:L271" si="27">"【第"&amp;H185&amp;"章-"&amp;N185&amp;"】掉落"</f>
        <v>【第29章-灌婴】掉落</v>
      </c>
      <c r="M185" s="64" t="str">
        <f t="shared" si="18"/>
        <v>【第29章-灌婴】掉落</v>
      </c>
      <c r="N185" s="55" t="str">
        <f>VLOOKUP(D185,[5]Sheet1!$A:$R,2,0)</f>
        <v>灌婴</v>
      </c>
    </row>
    <row r="186" spans="1:14" x14ac:dyDescent="0.2">
      <c r="A186" s="57">
        <v>20214</v>
      </c>
      <c r="B186" s="58">
        <v>1</v>
      </c>
      <c r="C186" s="58">
        <f t="shared" si="23"/>
        <v>202</v>
      </c>
      <c r="D186" s="59">
        <v>103009</v>
      </c>
      <c r="E186" s="58"/>
      <c r="F186" s="55" t="s">
        <v>75</v>
      </c>
      <c r="G186" s="56" t="str">
        <f t="shared" si="24"/>
        <v>1030</v>
      </c>
      <c r="H186" s="56" t="str">
        <f t="shared" si="25"/>
        <v>30</v>
      </c>
      <c r="I186" s="56" t="s">
        <v>20</v>
      </c>
      <c r="J186" s="56"/>
      <c r="K186" s="56"/>
      <c r="L186" s="63" t="str">
        <f t="shared" si="27"/>
        <v>【第30章-英布】掉落</v>
      </c>
      <c r="M186" s="64" t="str">
        <f t="shared" si="18"/>
        <v>【第30章-英布】掉落</v>
      </c>
      <c r="N186" s="55" t="str">
        <f>VLOOKUP(D186,[5]Sheet1!$A:$R,2,0)</f>
        <v>英布</v>
      </c>
    </row>
    <row r="187" spans="1:14" x14ac:dyDescent="0.2">
      <c r="A187" s="57">
        <v>20215</v>
      </c>
      <c r="B187" s="58">
        <v>1</v>
      </c>
      <c r="C187" s="58">
        <f t="shared" si="23"/>
        <v>202</v>
      </c>
      <c r="D187" s="59">
        <v>103109</v>
      </c>
      <c r="E187" s="58"/>
      <c r="F187" s="55" t="s">
        <v>75</v>
      </c>
      <c r="G187" s="56" t="str">
        <f t="shared" si="24"/>
        <v>1031</v>
      </c>
      <c r="H187" s="56" t="str">
        <f t="shared" si="25"/>
        <v>31</v>
      </c>
      <c r="I187" s="56" t="s">
        <v>20</v>
      </c>
      <c r="J187" s="56"/>
      <c r="K187" s="56"/>
      <c r="L187" s="63" t="str">
        <f t="shared" si="27"/>
        <v>【第31章-吕雉】掉落</v>
      </c>
      <c r="M187" s="64" t="str">
        <f t="shared" si="18"/>
        <v>【第31章-吕雉】掉落</v>
      </c>
      <c r="N187" s="55" t="str">
        <f>VLOOKUP(D187,[5]Sheet1!$A:$R,2,0)</f>
        <v>吕雉</v>
      </c>
    </row>
    <row r="188" spans="1:14" x14ac:dyDescent="0.2">
      <c r="A188" s="57">
        <v>20216</v>
      </c>
      <c r="B188" s="58">
        <v>1</v>
      </c>
      <c r="C188" s="58">
        <f t="shared" si="23"/>
        <v>202</v>
      </c>
      <c r="D188" s="59">
        <v>103209</v>
      </c>
      <c r="E188" s="58"/>
      <c r="F188" s="55" t="s">
        <v>75</v>
      </c>
      <c r="G188" s="56" t="str">
        <f t="shared" si="24"/>
        <v>1032</v>
      </c>
      <c r="H188" s="56" t="str">
        <f t="shared" si="25"/>
        <v>32</v>
      </c>
      <c r="I188" s="56" t="s">
        <v>20</v>
      </c>
      <c r="J188" s="56"/>
      <c r="K188" s="56"/>
      <c r="L188" s="63" t="str">
        <f t="shared" si="27"/>
        <v>【第32章-钟离眛】掉落</v>
      </c>
      <c r="M188" s="64" t="str">
        <f t="shared" si="18"/>
        <v>【第32章-钟离眛】掉落</v>
      </c>
      <c r="N188" s="55" t="str">
        <f>VLOOKUP(D188,[5]Sheet1!$A:$R,2,0)</f>
        <v>钟离眛</v>
      </c>
    </row>
    <row r="189" spans="1:14" x14ac:dyDescent="0.2">
      <c r="A189" s="57">
        <v>20217</v>
      </c>
      <c r="B189" s="58">
        <v>1</v>
      </c>
      <c r="C189" s="58">
        <f t="shared" si="23"/>
        <v>202</v>
      </c>
      <c r="D189" s="59">
        <v>103309</v>
      </c>
      <c r="E189" s="58"/>
      <c r="F189" s="55" t="s">
        <v>75</v>
      </c>
      <c r="G189" s="56" t="str">
        <f t="shared" si="24"/>
        <v>1033</v>
      </c>
      <c r="H189" s="56" t="str">
        <f t="shared" si="25"/>
        <v>33</v>
      </c>
      <c r="I189" s="56" t="s">
        <v>20</v>
      </c>
      <c r="J189" s="56"/>
      <c r="K189" s="56"/>
      <c r="L189" s="63" t="str">
        <f t="shared" si="27"/>
        <v>【第33章-项庄】掉落</v>
      </c>
      <c r="M189" s="64" t="str">
        <f t="shared" si="18"/>
        <v>【第33章-项庄】掉落</v>
      </c>
      <c r="N189" s="55" t="str">
        <f>VLOOKUP(D189,[5]Sheet1!$A:$R,2,0)</f>
        <v>项庄</v>
      </c>
    </row>
    <row r="190" spans="1:14" x14ac:dyDescent="0.2">
      <c r="A190" s="60">
        <v>20218</v>
      </c>
      <c r="B190" s="61">
        <v>1</v>
      </c>
      <c r="C190" s="61">
        <f t="shared" si="23"/>
        <v>202</v>
      </c>
      <c r="D190" s="62">
        <v>103409</v>
      </c>
      <c r="E190" s="58"/>
      <c r="F190" s="55" t="s">
        <v>75</v>
      </c>
      <c r="G190" s="56" t="str">
        <f t="shared" si="24"/>
        <v>1034</v>
      </c>
      <c r="H190" s="56" t="str">
        <f t="shared" si="25"/>
        <v>34</v>
      </c>
      <c r="I190" s="56" t="s">
        <v>20</v>
      </c>
      <c r="J190" s="56"/>
      <c r="K190" s="56"/>
      <c r="L190" s="63" t="str">
        <f t="shared" si="27"/>
        <v>【第34章-鲁智深】掉落</v>
      </c>
      <c r="M190" s="64" t="str">
        <f t="shared" si="18"/>
        <v>【第34章-鲁智深】掉落</v>
      </c>
      <c r="N190" s="55" t="str">
        <f>VLOOKUP(D190,[5]Sheet1!$A:$R,2,0)</f>
        <v>鲁智深</v>
      </c>
    </row>
    <row r="191" spans="1:14" x14ac:dyDescent="0.2">
      <c r="A191" s="57">
        <v>20301</v>
      </c>
      <c r="B191" s="58">
        <v>1</v>
      </c>
      <c r="C191" s="58">
        <f t="shared" si="23"/>
        <v>203</v>
      </c>
      <c r="D191" s="59">
        <v>103509</v>
      </c>
      <c r="E191" s="58"/>
      <c r="F191" s="55" t="s">
        <v>75</v>
      </c>
      <c r="G191" s="56" t="str">
        <f t="shared" si="24"/>
        <v>1035</v>
      </c>
      <c r="H191" s="56" t="str">
        <f t="shared" si="25"/>
        <v>35</v>
      </c>
      <c r="I191" s="56" t="s">
        <v>20</v>
      </c>
      <c r="J191" s="56"/>
      <c r="K191" s="56"/>
      <c r="L191" s="63" t="str">
        <f t="shared" si="27"/>
        <v>【第35章-岳飞】掉落</v>
      </c>
      <c r="M191" s="64" t="str">
        <f t="shared" si="18"/>
        <v>【第35章-岳飞】掉落</v>
      </c>
      <c r="N191" s="55" t="str">
        <f>VLOOKUP(D191,[5]Sheet1!$A:$R,2,0)</f>
        <v>岳飞</v>
      </c>
    </row>
    <row r="192" spans="1:14" x14ac:dyDescent="0.2">
      <c r="A192" s="57">
        <v>20302</v>
      </c>
      <c r="B192" s="58">
        <v>1</v>
      </c>
      <c r="C192" s="58">
        <f t="shared" si="23"/>
        <v>203</v>
      </c>
      <c r="D192" s="59">
        <v>103609</v>
      </c>
      <c r="E192" s="58"/>
      <c r="F192" s="55" t="s">
        <v>75</v>
      </c>
      <c r="G192" s="56" t="str">
        <f t="shared" si="24"/>
        <v>1036</v>
      </c>
      <c r="H192" s="56" t="str">
        <f t="shared" si="25"/>
        <v>36</v>
      </c>
      <c r="I192" s="56" t="s">
        <v>20</v>
      </c>
      <c r="J192" s="56"/>
      <c r="K192" s="56"/>
      <c r="L192" s="63" t="str">
        <f t="shared" si="27"/>
        <v>【第36章-朱元璋】掉落</v>
      </c>
      <c r="M192" s="64" t="str">
        <f t="shared" si="18"/>
        <v>【第36章-朱元璋】掉落</v>
      </c>
      <c r="N192" s="55" t="str">
        <f>VLOOKUP(D192,[5]Sheet1!$A:$R,2,0)</f>
        <v>朱元璋</v>
      </c>
    </row>
    <row r="193" spans="1:14" x14ac:dyDescent="0.2">
      <c r="A193" s="57">
        <v>20303</v>
      </c>
      <c r="B193" s="58">
        <v>1</v>
      </c>
      <c r="C193" s="58">
        <f t="shared" ref="C193:C224" si="28">C97+100</f>
        <v>203</v>
      </c>
      <c r="D193" s="59">
        <v>103709</v>
      </c>
      <c r="E193" s="58"/>
      <c r="F193" s="55" t="s">
        <v>75</v>
      </c>
      <c r="G193" s="56" t="str">
        <f t="shared" si="24"/>
        <v>1037</v>
      </c>
      <c r="H193" s="56" t="str">
        <f t="shared" si="25"/>
        <v>37</v>
      </c>
      <c r="I193" s="56" t="s">
        <v>20</v>
      </c>
      <c r="J193" s="56"/>
      <c r="K193" s="56"/>
      <c r="L193" s="63" t="str">
        <f t="shared" si="27"/>
        <v>【第37章-穆桂英】掉落</v>
      </c>
      <c r="M193" s="64" t="str">
        <f t="shared" si="18"/>
        <v>【第37章-穆桂英】掉落</v>
      </c>
      <c r="N193" s="55" t="str">
        <f>VLOOKUP(D193,[5]Sheet1!$A:$R,2,0)</f>
        <v>穆桂英</v>
      </c>
    </row>
    <row r="194" spans="1:14" x14ac:dyDescent="0.2">
      <c r="A194" s="57">
        <v>20304</v>
      </c>
      <c r="B194" s="58">
        <v>1</v>
      </c>
      <c r="C194" s="58">
        <f t="shared" si="28"/>
        <v>203</v>
      </c>
      <c r="D194" s="59">
        <v>103809</v>
      </c>
      <c r="E194" s="58"/>
      <c r="F194" s="55" t="s">
        <v>75</v>
      </c>
      <c r="G194" s="56" t="str">
        <f t="shared" si="24"/>
        <v>1038</v>
      </c>
      <c r="H194" s="56" t="str">
        <f t="shared" si="25"/>
        <v>38</v>
      </c>
      <c r="I194" s="56" t="s">
        <v>20</v>
      </c>
      <c r="J194" s="56"/>
      <c r="K194" s="56"/>
      <c r="L194" s="63" t="str">
        <f t="shared" si="27"/>
        <v>【第38章-武松】掉落</v>
      </c>
      <c r="M194" s="64" t="str">
        <f t="shared" si="18"/>
        <v>【第38章-武松】掉落</v>
      </c>
      <c r="N194" s="55" t="str">
        <f>VLOOKUP(D194,[5]Sheet1!$A:$R,2,0)</f>
        <v>武松</v>
      </c>
    </row>
    <row r="195" spans="1:14" x14ac:dyDescent="0.2">
      <c r="A195" s="57">
        <v>20305</v>
      </c>
      <c r="B195" s="58">
        <v>1</v>
      </c>
      <c r="C195" s="58">
        <f t="shared" si="28"/>
        <v>203</v>
      </c>
      <c r="D195" s="59">
        <v>103909</v>
      </c>
      <c r="E195" s="58"/>
      <c r="F195" s="55" t="s">
        <v>75</v>
      </c>
      <c r="G195" s="56" t="str">
        <f t="shared" si="24"/>
        <v>1039</v>
      </c>
      <c r="H195" s="56" t="str">
        <f t="shared" si="25"/>
        <v>39</v>
      </c>
      <c r="I195" s="56" t="s">
        <v>20</v>
      </c>
      <c r="J195" s="56"/>
      <c r="K195" s="56"/>
      <c r="L195" s="63" t="str">
        <f t="shared" si="27"/>
        <v>【第39章-蚩尤】掉落</v>
      </c>
      <c r="M195" s="64" t="str">
        <f t="shared" si="18"/>
        <v>【第39章-蚩尤】掉落</v>
      </c>
      <c r="N195" s="55" t="str">
        <f>VLOOKUP(D195,[5]Sheet1!$A:$R,2,0)</f>
        <v>蚩尤</v>
      </c>
    </row>
    <row r="196" spans="1:14" x14ac:dyDescent="0.2">
      <c r="A196" s="57">
        <v>20306</v>
      </c>
      <c r="B196" s="58">
        <v>1</v>
      </c>
      <c r="C196" s="58">
        <f t="shared" si="28"/>
        <v>203</v>
      </c>
      <c r="D196" s="59">
        <v>104009</v>
      </c>
      <c r="E196" s="58"/>
      <c r="F196" s="55" t="s">
        <v>75</v>
      </c>
      <c r="G196" s="56" t="str">
        <f t="shared" si="24"/>
        <v>1040</v>
      </c>
      <c r="H196" s="56" t="str">
        <f t="shared" si="25"/>
        <v>40</v>
      </c>
      <c r="I196" s="56" t="s">
        <v>20</v>
      </c>
      <c r="J196" s="56"/>
      <c r="K196" s="56"/>
      <c r="L196" s="63" t="str">
        <f t="shared" si="27"/>
        <v>【第40章-屈原】掉落</v>
      </c>
      <c r="M196" s="64" t="str">
        <f t="shared" si="18"/>
        <v>【第40章-屈原】掉落</v>
      </c>
      <c r="N196" s="55" t="str">
        <f>VLOOKUP(D196,[5]Sheet1!$A:$R,2,0)</f>
        <v>屈原</v>
      </c>
    </row>
    <row r="197" spans="1:14" x14ac:dyDescent="0.2">
      <c r="A197" s="57">
        <v>20307</v>
      </c>
      <c r="B197" s="58">
        <v>1</v>
      </c>
      <c r="C197" s="58">
        <f t="shared" si="28"/>
        <v>203</v>
      </c>
      <c r="D197" s="59">
        <v>104109</v>
      </c>
      <c r="E197" s="58"/>
      <c r="F197" s="55" t="s">
        <v>75</v>
      </c>
      <c r="G197" s="56" t="str">
        <f t="shared" si="24"/>
        <v>1041</v>
      </c>
      <c r="H197" s="56" t="str">
        <f t="shared" si="25"/>
        <v>41</v>
      </c>
      <c r="I197" s="56" t="s">
        <v>20</v>
      </c>
      <c r="J197" s="56"/>
      <c r="K197" s="56"/>
      <c r="L197" s="63" t="str">
        <f t="shared" si="27"/>
        <v>【第41章-鲁智深】掉落</v>
      </c>
      <c r="M197" s="64" t="str">
        <f t="shared" ref="M197:M231" si="29">L197</f>
        <v>【第41章-鲁智深】掉落</v>
      </c>
      <c r="N197" s="55" t="str">
        <f>VLOOKUP(D197,[5]Sheet1!$A:$R,2,0)</f>
        <v>鲁智深</v>
      </c>
    </row>
    <row r="198" spans="1:14" x14ac:dyDescent="0.2">
      <c r="A198" s="57">
        <v>20308</v>
      </c>
      <c r="B198" s="58">
        <v>1</v>
      </c>
      <c r="C198" s="58">
        <f t="shared" si="28"/>
        <v>203</v>
      </c>
      <c r="D198" s="59">
        <v>104209</v>
      </c>
      <c r="E198" s="58"/>
      <c r="F198" s="55" t="s">
        <v>75</v>
      </c>
      <c r="G198" s="56" t="str">
        <f t="shared" si="24"/>
        <v>1042</v>
      </c>
      <c r="H198" s="56" t="str">
        <f t="shared" si="25"/>
        <v>42</v>
      </c>
      <c r="I198" s="56" t="s">
        <v>20</v>
      </c>
      <c r="J198" s="56"/>
      <c r="K198" s="56"/>
      <c r="L198" s="63" t="str">
        <f t="shared" si="27"/>
        <v>【第42章-包拯】掉落</v>
      </c>
      <c r="M198" s="64" t="str">
        <f t="shared" si="29"/>
        <v>【第42章-包拯】掉落</v>
      </c>
      <c r="N198" s="55" t="str">
        <f>VLOOKUP(D198,[5]Sheet1!$A:$R,2,0)</f>
        <v>包拯</v>
      </c>
    </row>
    <row r="199" spans="1:14" x14ac:dyDescent="0.2">
      <c r="A199" s="57">
        <v>20309</v>
      </c>
      <c r="B199" s="58">
        <v>1</v>
      </c>
      <c r="C199" s="58">
        <f t="shared" si="28"/>
        <v>203</v>
      </c>
      <c r="D199" s="59">
        <v>104309</v>
      </c>
      <c r="E199" s="58"/>
      <c r="F199" s="55" t="s">
        <v>75</v>
      </c>
      <c r="G199" s="56" t="str">
        <f t="shared" si="24"/>
        <v>1043</v>
      </c>
      <c r="H199" s="56" t="str">
        <f t="shared" si="25"/>
        <v>43</v>
      </c>
      <c r="I199" s="56" t="s">
        <v>20</v>
      </c>
      <c r="J199" s="56"/>
      <c r="K199" s="56"/>
      <c r="L199" s="63" t="str">
        <f t="shared" si="27"/>
        <v>【第43章-宇文化及】掉落</v>
      </c>
      <c r="M199" s="64" t="str">
        <f t="shared" si="29"/>
        <v>【第43章-宇文化及】掉落</v>
      </c>
      <c r="N199" s="55" t="str">
        <f>VLOOKUP(D199,[5]Sheet1!$A:$R,2,0)</f>
        <v>宇文化及</v>
      </c>
    </row>
    <row r="200" spans="1:14" x14ac:dyDescent="0.2">
      <c r="A200" s="57">
        <v>20310</v>
      </c>
      <c r="B200" s="58">
        <v>1</v>
      </c>
      <c r="C200" s="58">
        <f t="shared" si="28"/>
        <v>203</v>
      </c>
      <c r="D200" s="59">
        <v>104409</v>
      </c>
      <c r="E200" s="58"/>
      <c r="F200" s="55" t="s">
        <v>75</v>
      </c>
      <c r="G200" s="56" t="str">
        <f t="shared" si="24"/>
        <v>1044</v>
      </c>
      <c r="H200" s="56" t="str">
        <f t="shared" si="25"/>
        <v>44</v>
      </c>
      <c r="I200" s="56" t="s">
        <v>20</v>
      </c>
      <c r="J200" s="56"/>
      <c r="K200" s="56"/>
      <c r="L200" s="63" t="str">
        <f t="shared" si="27"/>
        <v>【第44章-秦琼】掉落</v>
      </c>
      <c r="M200" s="64" t="str">
        <f t="shared" si="29"/>
        <v>【第44章-秦琼】掉落</v>
      </c>
      <c r="N200" s="55" t="str">
        <f>VLOOKUP(D200,[5]Sheet1!$A:$R,2,0)</f>
        <v>秦琼</v>
      </c>
    </row>
    <row r="201" spans="1:14" x14ac:dyDescent="0.2">
      <c r="A201" s="57">
        <v>20311</v>
      </c>
      <c r="B201" s="58">
        <v>1</v>
      </c>
      <c r="C201" s="58">
        <f t="shared" si="28"/>
        <v>203</v>
      </c>
      <c r="D201" s="59">
        <v>104509</v>
      </c>
      <c r="E201" s="58"/>
      <c r="F201" s="55" t="s">
        <v>75</v>
      </c>
      <c r="G201" s="56" t="str">
        <f t="shared" si="24"/>
        <v>1045</v>
      </c>
      <c r="H201" s="56" t="str">
        <f t="shared" si="25"/>
        <v>45</v>
      </c>
      <c r="I201" s="56" t="s">
        <v>20</v>
      </c>
      <c r="J201" s="56"/>
      <c r="K201" s="56"/>
      <c r="L201" s="63" t="str">
        <f t="shared" si="27"/>
        <v>【第45章-长孙皇后】掉落</v>
      </c>
      <c r="M201" s="64" t="str">
        <f t="shared" si="29"/>
        <v>【第45章-长孙皇后】掉落</v>
      </c>
      <c r="N201" s="55" t="str">
        <f>VLOOKUP(D201,[5]Sheet1!$A:$R,2,0)</f>
        <v>长孙皇后</v>
      </c>
    </row>
    <row r="202" spans="1:14" x14ac:dyDescent="0.2">
      <c r="A202" s="57">
        <v>20312</v>
      </c>
      <c r="B202" s="58">
        <v>1</v>
      </c>
      <c r="C202" s="58">
        <f t="shared" si="28"/>
        <v>203</v>
      </c>
      <c r="D202" s="59">
        <f t="shared" ref="D202:D256" si="30">D201+100</f>
        <v>104609</v>
      </c>
      <c r="E202" s="58"/>
      <c r="F202" s="55" t="s">
        <v>75</v>
      </c>
      <c r="G202" s="56" t="str">
        <f t="shared" si="24"/>
        <v>1046</v>
      </c>
      <c r="H202" s="56" t="str">
        <f t="shared" si="25"/>
        <v>46</v>
      </c>
      <c r="I202" s="56" t="s">
        <v>20</v>
      </c>
      <c r="J202" s="56"/>
      <c r="K202" s="56"/>
      <c r="L202" s="63" t="str">
        <f t="shared" si="27"/>
        <v>【第46章-杨广】掉落</v>
      </c>
      <c r="M202" s="64" t="str">
        <f t="shared" si="29"/>
        <v>【第46章-杨广】掉落</v>
      </c>
      <c r="N202" s="55" t="str">
        <f>VLOOKUP(D202,[5]Sheet1!$A:$R,2,0)</f>
        <v>杨广</v>
      </c>
    </row>
    <row r="203" spans="1:14" x14ac:dyDescent="0.2">
      <c r="A203" s="57">
        <v>20313</v>
      </c>
      <c r="B203" s="58">
        <v>1</v>
      </c>
      <c r="C203" s="58">
        <f t="shared" si="28"/>
        <v>203</v>
      </c>
      <c r="D203" s="59">
        <f t="shared" si="30"/>
        <v>104709</v>
      </c>
      <c r="E203" s="58"/>
      <c r="F203" s="55" t="s">
        <v>75</v>
      </c>
      <c r="G203" s="56" t="str">
        <f t="shared" si="24"/>
        <v>1047</v>
      </c>
      <c r="H203" s="56" t="str">
        <f t="shared" si="25"/>
        <v>47</v>
      </c>
      <c r="I203" s="56" t="s">
        <v>20</v>
      </c>
      <c r="J203" s="56"/>
      <c r="K203" s="56"/>
      <c r="L203" s="63" t="str">
        <f t="shared" si="27"/>
        <v>【第47章-裴元庆】掉落</v>
      </c>
      <c r="M203" s="64" t="str">
        <f t="shared" si="29"/>
        <v>【第47章-裴元庆】掉落</v>
      </c>
      <c r="N203" s="55" t="str">
        <f>VLOOKUP(D203,[5]Sheet1!$A:$R,2,0)</f>
        <v>裴元庆</v>
      </c>
    </row>
    <row r="204" spans="1:14" x14ac:dyDescent="0.2">
      <c r="A204" s="57">
        <v>20314</v>
      </c>
      <c r="B204" s="58">
        <v>1</v>
      </c>
      <c r="C204" s="58">
        <f t="shared" si="28"/>
        <v>203</v>
      </c>
      <c r="D204" s="59">
        <f t="shared" si="30"/>
        <v>104809</v>
      </c>
      <c r="E204" s="58"/>
      <c r="F204" s="55" t="s">
        <v>75</v>
      </c>
      <c r="G204" s="56" t="str">
        <f t="shared" si="24"/>
        <v>1048</v>
      </c>
      <c r="H204" s="56" t="str">
        <f t="shared" si="25"/>
        <v>48</v>
      </c>
      <c r="I204" s="56" t="s">
        <v>20</v>
      </c>
      <c r="J204" s="56"/>
      <c r="K204" s="56"/>
      <c r="L204" s="63" t="str">
        <f t="shared" si="27"/>
        <v>【第48章-宇文成都】掉落</v>
      </c>
      <c r="M204" s="64" t="str">
        <f t="shared" si="29"/>
        <v>【第48章-宇文成都】掉落</v>
      </c>
      <c r="N204" s="55" t="str">
        <f>VLOOKUP(D204,[5]Sheet1!$A:$R,2,0)</f>
        <v>宇文成都</v>
      </c>
    </row>
    <row r="205" spans="1:14" x14ac:dyDescent="0.2">
      <c r="A205" s="57">
        <v>20315</v>
      </c>
      <c r="B205" s="58">
        <v>1</v>
      </c>
      <c r="C205" s="58">
        <f t="shared" si="28"/>
        <v>203</v>
      </c>
      <c r="D205" s="59">
        <f t="shared" si="30"/>
        <v>104909</v>
      </c>
      <c r="E205" s="58"/>
      <c r="F205" s="55" t="s">
        <v>75</v>
      </c>
      <c r="G205" s="56" t="str">
        <f t="shared" si="24"/>
        <v>1049</v>
      </c>
      <c r="H205" s="56" t="str">
        <f t="shared" si="25"/>
        <v>49</v>
      </c>
      <c r="I205" s="56" t="s">
        <v>20</v>
      </c>
      <c r="J205" s="56"/>
      <c r="K205" s="56"/>
      <c r="L205" s="63" t="str">
        <f t="shared" si="27"/>
        <v>【第49章-狄仁杰】掉落</v>
      </c>
      <c r="M205" s="64" t="str">
        <f t="shared" si="29"/>
        <v>【第49章-狄仁杰】掉落</v>
      </c>
      <c r="N205" s="55" t="str">
        <f>VLOOKUP(D205,[5]Sheet1!$A:$R,2,0)</f>
        <v>狄仁杰</v>
      </c>
    </row>
    <row r="206" spans="1:14" x14ac:dyDescent="0.2">
      <c r="A206" s="57">
        <v>20316</v>
      </c>
      <c r="B206" s="58">
        <v>1</v>
      </c>
      <c r="C206" s="58">
        <f t="shared" si="28"/>
        <v>203</v>
      </c>
      <c r="D206" s="59">
        <f t="shared" si="30"/>
        <v>105009</v>
      </c>
      <c r="E206" s="58"/>
      <c r="F206" s="55" t="s">
        <v>75</v>
      </c>
      <c r="G206" s="56" t="str">
        <f t="shared" si="24"/>
        <v>1050</v>
      </c>
      <c r="H206" s="56" t="str">
        <f t="shared" si="25"/>
        <v>50</v>
      </c>
      <c r="I206" s="56" t="s">
        <v>20</v>
      </c>
      <c r="J206" s="56"/>
      <c r="K206" s="56"/>
      <c r="L206" s="63" t="str">
        <f t="shared" si="27"/>
        <v>【第50章-独孤伽罗】掉落</v>
      </c>
      <c r="M206" s="64" t="str">
        <f t="shared" si="29"/>
        <v>【第50章-独孤伽罗】掉落</v>
      </c>
      <c r="N206" s="55" t="str">
        <f>VLOOKUP(D206,[5]Sheet1!$A:$R,2,0)</f>
        <v>独孤伽罗</v>
      </c>
    </row>
    <row r="207" spans="1:14" x14ac:dyDescent="0.2">
      <c r="A207" s="57">
        <v>20317</v>
      </c>
      <c r="B207" s="58">
        <v>1</v>
      </c>
      <c r="C207" s="58">
        <f t="shared" si="28"/>
        <v>203</v>
      </c>
      <c r="D207" s="59">
        <f t="shared" si="30"/>
        <v>105109</v>
      </c>
      <c r="E207" s="58"/>
      <c r="F207" s="55" t="s">
        <v>75</v>
      </c>
      <c r="G207" s="56" t="str">
        <f t="shared" si="24"/>
        <v>1051</v>
      </c>
      <c r="H207" s="56" t="str">
        <f t="shared" si="25"/>
        <v>51</v>
      </c>
      <c r="I207" s="56" t="s">
        <v>20</v>
      </c>
      <c r="J207" s="56"/>
      <c r="K207" s="56"/>
      <c r="L207" s="63" t="str">
        <f t="shared" si="27"/>
        <v>【第51章-程咬金】掉落</v>
      </c>
      <c r="M207" s="64" t="str">
        <f t="shared" si="29"/>
        <v>【第51章-程咬金】掉落</v>
      </c>
      <c r="N207" s="55" t="str">
        <f>VLOOKUP(D207,[5]Sheet1!$A:$R,2,0)</f>
        <v>程咬金</v>
      </c>
    </row>
    <row r="208" spans="1:14" x14ac:dyDescent="0.2">
      <c r="A208" s="60">
        <v>20318</v>
      </c>
      <c r="B208" s="61">
        <v>1</v>
      </c>
      <c r="C208" s="61">
        <f t="shared" si="28"/>
        <v>203</v>
      </c>
      <c r="D208" s="62">
        <f t="shared" si="30"/>
        <v>105209</v>
      </c>
      <c r="E208" s="58"/>
      <c r="F208" s="55" t="s">
        <v>75</v>
      </c>
      <c r="G208" s="56" t="str">
        <f t="shared" si="24"/>
        <v>1052</v>
      </c>
      <c r="H208" s="56" t="str">
        <f t="shared" si="25"/>
        <v>52</v>
      </c>
      <c r="I208" s="56" t="s">
        <v>20</v>
      </c>
      <c r="J208" s="56"/>
      <c r="K208" s="56"/>
      <c r="L208" s="63" t="str">
        <f t="shared" si="27"/>
        <v>【第52章-杨坚】掉落</v>
      </c>
      <c r="M208" s="64" t="str">
        <f t="shared" si="29"/>
        <v>【第52章-杨坚】掉落</v>
      </c>
      <c r="N208" s="55" t="str">
        <f>VLOOKUP(D208,[5]Sheet1!$A:$R,2,0)</f>
        <v>杨坚</v>
      </c>
    </row>
    <row r="209" spans="1:14" x14ac:dyDescent="0.2">
      <c r="A209" s="57">
        <v>20401</v>
      </c>
      <c r="B209" s="58">
        <v>1</v>
      </c>
      <c r="C209" s="58">
        <f t="shared" si="28"/>
        <v>204</v>
      </c>
      <c r="D209" s="59">
        <f t="shared" si="30"/>
        <v>105309</v>
      </c>
      <c r="E209" s="58"/>
      <c r="F209" s="55" t="s">
        <v>75</v>
      </c>
      <c r="G209" s="56" t="str">
        <f t="shared" si="24"/>
        <v>1053</v>
      </c>
      <c r="H209" s="56" t="str">
        <f t="shared" si="25"/>
        <v>53</v>
      </c>
      <c r="I209" s="56" t="s">
        <v>20</v>
      </c>
      <c r="J209" s="56"/>
      <c r="K209" s="56"/>
      <c r="L209" s="63" t="str">
        <f t="shared" si="27"/>
        <v>【第53章-李靖】掉落</v>
      </c>
      <c r="M209" s="64" t="str">
        <f t="shared" si="29"/>
        <v>【第53章-李靖】掉落</v>
      </c>
      <c r="N209" s="55" t="str">
        <f>VLOOKUP(D209,[5]Sheet1!$A:$R,2,0)</f>
        <v>李靖</v>
      </c>
    </row>
    <row r="210" spans="1:14" x14ac:dyDescent="0.2">
      <c r="A210" s="57">
        <v>20402</v>
      </c>
      <c r="B210" s="58">
        <v>1</v>
      </c>
      <c r="C210" s="58">
        <f t="shared" si="28"/>
        <v>204</v>
      </c>
      <c r="D210" s="59">
        <f t="shared" si="30"/>
        <v>105409</v>
      </c>
      <c r="E210" s="58"/>
      <c r="F210" s="55" t="s">
        <v>75</v>
      </c>
      <c r="G210" s="56" t="str">
        <f t="shared" si="24"/>
        <v>1054</v>
      </c>
      <c r="H210" s="56" t="str">
        <f t="shared" si="25"/>
        <v>54</v>
      </c>
      <c r="I210" s="56" t="s">
        <v>20</v>
      </c>
      <c r="J210" s="56"/>
      <c r="K210" s="56"/>
      <c r="L210" s="63" t="str">
        <f t="shared" si="27"/>
        <v>【第54章-独孤伽罗】掉落</v>
      </c>
      <c r="M210" s="64" t="str">
        <f t="shared" si="29"/>
        <v>【第54章-独孤伽罗】掉落</v>
      </c>
      <c r="N210" s="55" t="str">
        <f>VLOOKUP(D210,[5]Sheet1!$A:$R,2,0)</f>
        <v>独孤伽罗</v>
      </c>
    </row>
    <row r="211" spans="1:14" x14ac:dyDescent="0.2">
      <c r="A211" s="57">
        <v>20403</v>
      </c>
      <c r="B211" s="58">
        <v>1</v>
      </c>
      <c r="C211" s="58">
        <f t="shared" si="28"/>
        <v>204</v>
      </c>
      <c r="D211" s="59">
        <f t="shared" si="30"/>
        <v>105509</v>
      </c>
      <c r="E211" s="58"/>
      <c r="F211" s="55" t="s">
        <v>75</v>
      </c>
      <c r="G211" s="56" t="str">
        <f t="shared" si="24"/>
        <v>1055</v>
      </c>
      <c r="H211" s="56" t="str">
        <f t="shared" si="25"/>
        <v>55</v>
      </c>
      <c r="I211" s="56" t="s">
        <v>20</v>
      </c>
      <c r="J211" s="56"/>
      <c r="K211" s="56"/>
      <c r="L211" s="63" t="str">
        <f t="shared" si="27"/>
        <v>【第55章-宇文成都】掉落</v>
      </c>
      <c r="M211" s="64" t="str">
        <f t="shared" si="29"/>
        <v>【第55章-宇文成都】掉落</v>
      </c>
      <c r="N211" s="55" t="str">
        <f>VLOOKUP(D211,[5]Sheet1!$A:$R,2,0)</f>
        <v>宇文成都</v>
      </c>
    </row>
    <row r="212" spans="1:14" x14ac:dyDescent="0.2">
      <c r="A212" s="57">
        <v>20404</v>
      </c>
      <c r="B212" s="58">
        <v>1</v>
      </c>
      <c r="C212" s="58">
        <f t="shared" si="28"/>
        <v>204</v>
      </c>
      <c r="D212" s="59">
        <f t="shared" si="30"/>
        <v>105609</v>
      </c>
      <c r="E212" s="58"/>
      <c r="F212" s="55" t="s">
        <v>75</v>
      </c>
      <c r="G212" s="56" t="str">
        <f t="shared" si="24"/>
        <v>1056</v>
      </c>
      <c r="H212" s="56" t="str">
        <f t="shared" si="25"/>
        <v>56</v>
      </c>
      <c r="I212" s="56" t="s">
        <v>20</v>
      </c>
      <c r="J212" s="56"/>
      <c r="K212" s="56"/>
      <c r="L212" s="63" t="str">
        <f t="shared" si="27"/>
        <v>【第56章-典韦】掉落</v>
      </c>
      <c r="M212" s="64" t="str">
        <f t="shared" si="29"/>
        <v>【第56章-典韦】掉落</v>
      </c>
      <c r="N212" s="55" t="str">
        <f>VLOOKUP(D212,[5]Sheet1!$A:$R,2,0)</f>
        <v>典韦</v>
      </c>
    </row>
    <row r="213" spans="1:14" x14ac:dyDescent="0.2">
      <c r="A213" s="57">
        <v>20405</v>
      </c>
      <c r="B213" s="58">
        <v>1</v>
      </c>
      <c r="C213" s="58">
        <f t="shared" si="28"/>
        <v>204</v>
      </c>
      <c r="D213" s="59">
        <f t="shared" si="30"/>
        <v>105709</v>
      </c>
      <c r="E213" s="58"/>
      <c r="F213" s="55" t="s">
        <v>75</v>
      </c>
      <c r="G213" s="56" t="str">
        <f t="shared" si="24"/>
        <v>1057</v>
      </c>
      <c r="H213" s="56" t="str">
        <f t="shared" si="25"/>
        <v>57</v>
      </c>
      <c r="I213" s="56" t="s">
        <v>20</v>
      </c>
      <c r="J213" s="56"/>
      <c r="K213" s="56"/>
      <c r="L213" s="63" t="str">
        <f t="shared" si="27"/>
        <v>【第57章-赵云】掉落</v>
      </c>
      <c r="M213" s="64" t="str">
        <f t="shared" si="29"/>
        <v>【第57章-赵云】掉落</v>
      </c>
      <c r="N213" s="55" t="str">
        <f>VLOOKUP(D213,[5]Sheet1!$A:$R,2,0)</f>
        <v>赵云</v>
      </c>
    </row>
    <row r="214" spans="1:14" x14ac:dyDescent="0.2">
      <c r="A214" s="57">
        <v>20406</v>
      </c>
      <c r="B214" s="58">
        <v>1</v>
      </c>
      <c r="C214" s="58">
        <f t="shared" si="28"/>
        <v>204</v>
      </c>
      <c r="D214" s="59">
        <f t="shared" si="30"/>
        <v>105809</v>
      </c>
      <c r="E214" s="58"/>
      <c r="F214" s="55" t="s">
        <v>75</v>
      </c>
      <c r="G214" s="56" t="str">
        <f t="shared" si="24"/>
        <v>1058</v>
      </c>
      <c r="H214" s="56" t="str">
        <f t="shared" si="25"/>
        <v>58</v>
      </c>
      <c r="I214" s="56" t="s">
        <v>20</v>
      </c>
      <c r="J214" s="56"/>
      <c r="K214" s="56"/>
      <c r="L214" s="63" t="str">
        <f t="shared" si="27"/>
        <v>【第58章-周瑜】掉落</v>
      </c>
      <c r="M214" s="64" t="str">
        <f t="shared" si="29"/>
        <v>【第58章-周瑜】掉落</v>
      </c>
      <c r="N214" s="55" t="str">
        <f>VLOOKUP(D214,[5]Sheet1!$A:$R,2,0)</f>
        <v>周瑜</v>
      </c>
    </row>
    <row r="215" spans="1:14" x14ac:dyDescent="0.2">
      <c r="A215" s="57">
        <v>20407</v>
      </c>
      <c r="B215" s="58">
        <v>1</v>
      </c>
      <c r="C215" s="58">
        <f t="shared" si="28"/>
        <v>204</v>
      </c>
      <c r="D215" s="59">
        <f t="shared" si="30"/>
        <v>105909</v>
      </c>
      <c r="E215" s="58"/>
      <c r="F215" s="55" t="s">
        <v>75</v>
      </c>
      <c r="G215" s="56" t="str">
        <f t="shared" si="24"/>
        <v>1059</v>
      </c>
      <c r="H215" s="56" t="str">
        <f t="shared" si="25"/>
        <v>59</v>
      </c>
      <c r="I215" s="56" t="s">
        <v>20</v>
      </c>
      <c r="J215" s="56"/>
      <c r="K215" s="56"/>
      <c r="L215" s="63" t="str">
        <f t="shared" si="27"/>
        <v>【第59章-孙权】掉落</v>
      </c>
      <c r="M215" s="64" t="str">
        <f t="shared" si="29"/>
        <v>【第59章-孙权】掉落</v>
      </c>
      <c r="N215" s="55" t="str">
        <f>VLOOKUP(D215,[5]Sheet1!$A:$R,2,0)</f>
        <v>孙权</v>
      </c>
    </row>
    <row r="216" spans="1:14" x14ac:dyDescent="0.2">
      <c r="A216" s="57">
        <v>20408</v>
      </c>
      <c r="B216" s="58">
        <v>1</v>
      </c>
      <c r="C216" s="58">
        <f t="shared" si="28"/>
        <v>204</v>
      </c>
      <c r="D216" s="59">
        <f t="shared" si="30"/>
        <v>106009</v>
      </c>
      <c r="E216" s="58"/>
      <c r="F216" s="55" t="s">
        <v>75</v>
      </c>
      <c r="G216" s="56" t="str">
        <f t="shared" si="24"/>
        <v>1060</v>
      </c>
      <c r="H216" s="56" t="str">
        <f t="shared" si="25"/>
        <v>60</v>
      </c>
      <c r="I216" s="56" t="s">
        <v>20</v>
      </c>
      <c r="J216" s="56"/>
      <c r="K216" s="56"/>
      <c r="L216" s="63" t="str">
        <f t="shared" si="27"/>
        <v>【第60章-郭嘉】掉落</v>
      </c>
      <c r="M216" s="64" t="str">
        <f t="shared" si="29"/>
        <v>【第60章-郭嘉】掉落</v>
      </c>
      <c r="N216" s="55" t="str">
        <f>VLOOKUP(D216,[5]Sheet1!$A:$R,2,0)</f>
        <v>郭嘉</v>
      </c>
    </row>
    <row r="217" spans="1:14" x14ac:dyDescent="0.2">
      <c r="A217" s="57">
        <v>20409</v>
      </c>
      <c r="B217" s="58">
        <v>1</v>
      </c>
      <c r="C217" s="58">
        <f t="shared" si="28"/>
        <v>204</v>
      </c>
      <c r="D217" s="59">
        <f t="shared" si="30"/>
        <v>106109</v>
      </c>
      <c r="E217" s="58"/>
      <c r="F217" s="55" t="s">
        <v>75</v>
      </c>
      <c r="G217" s="56" t="str">
        <f t="shared" si="24"/>
        <v>1061</v>
      </c>
      <c r="H217" s="56" t="str">
        <f t="shared" si="25"/>
        <v>61</v>
      </c>
      <c r="I217" s="56" t="s">
        <v>20</v>
      </c>
      <c r="J217" s="56"/>
      <c r="K217" s="56"/>
      <c r="L217" s="63" t="str">
        <f t="shared" si="27"/>
        <v>【第61章-许褚】掉落</v>
      </c>
      <c r="M217" s="64" t="str">
        <f t="shared" si="29"/>
        <v>【第61章-许褚】掉落</v>
      </c>
      <c r="N217" s="55" t="str">
        <f>VLOOKUP(D217,[5]Sheet1!$A:$R,2,0)</f>
        <v>许褚</v>
      </c>
    </row>
    <row r="218" spans="1:14" x14ac:dyDescent="0.2">
      <c r="A218" s="57">
        <v>20410</v>
      </c>
      <c r="B218" s="58">
        <v>1</v>
      </c>
      <c r="C218" s="58">
        <f t="shared" si="28"/>
        <v>204</v>
      </c>
      <c r="D218" s="59">
        <f t="shared" si="30"/>
        <v>106209</v>
      </c>
      <c r="E218" s="58"/>
      <c r="F218" s="55" t="s">
        <v>75</v>
      </c>
      <c r="G218" s="56" t="str">
        <f t="shared" si="24"/>
        <v>1062</v>
      </c>
      <c r="H218" s="56" t="str">
        <f t="shared" si="25"/>
        <v>62</v>
      </c>
      <c r="I218" s="56" t="s">
        <v>20</v>
      </c>
      <c r="J218" s="56"/>
      <c r="K218" s="56"/>
      <c r="L218" s="63" t="str">
        <f t="shared" si="27"/>
        <v>【第62章-张飞】掉落</v>
      </c>
      <c r="M218" s="64" t="str">
        <f t="shared" si="29"/>
        <v>【第62章-张飞】掉落</v>
      </c>
      <c r="N218" s="55" t="str">
        <f>VLOOKUP(D218,[5]Sheet1!$A:$R,2,0)</f>
        <v>张飞</v>
      </c>
    </row>
    <row r="219" spans="1:14" x14ac:dyDescent="0.2">
      <c r="A219" s="57">
        <v>20411</v>
      </c>
      <c r="B219" s="58">
        <v>1</v>
      </c>
      <c r="C219" s="58">
        <f t="shared" si="28"/>
        <v>204</v>
      </c>
      <c r="D219" s="59">
        <f t="shared" si="30"/>
        <v>106309</v>
      </c>
      <c r="E219" s="58"/>
      <c r="F219" s="55" t="s">
        <v>75</v>
      </c>
      <c r="G219" s="56" t="str">
        <f t="shared" si="24"/>
        <v>1063</v>
      </c>
      <c r="H219" s="56" t="str">
        <f t="shared" si="25"/>
        <v>63</v>
      </c>
      <c r="I219" s="56" t="s">
        <v>20</v>
      </c>
      <c r="J219" s="56"/>
      <c r="K219" s="56"/>
      <c r="L219" s="63" t="str">
        <f t="shared" si="27"/>
        <v>【第63章-典韦】掉落</v>
      </c>
      <c r="M219" s="64" t="str">
        <f t="shared" si="29"/>
        <v>【第63章-典韦】掉落</v>
      </c>
      <c r="N219" s="55" t="str">
        <f>VLOOKUP(D219,[5]Sheet1!$A:$R,2,0)</f>
        <v>典韦</v>
      </c>
    </row>
    <row r="220" spans="1:14" x14ac:dyDescent="0.2">
      <c r="A220" s="57">
        <v>20412</v>
      </c>
      <c r="B220" s="58">
        <v>1</v>
      </c>
      <c r="C220" s="58">
        <f t="shared" si="28"/>
        <v>204</v>
      </c>
      <c r="D220" s="59">
        <f t="shared" si="30"/>
        <v>106409</v>
      </c>
      <c r="E220" s="58"/>
      <c r="F220" s="55" t="s">
        <v>75</v>
      </c>
      <c r="G220" s="56" t="str">
        <f t="shared" si="24"/>
        <v>1064</v>
      </c>
      <c r="H220" s="56" t="str">
        <f t="shared" si="25"/>
        <v>64</v>
      </c>
      <c r="I220" s="56" t="s">
        <v>20</v>
      </c>
      <c r="J220" s="56"/>
      <c r="K220" s="56"/>
      <c r="L220" s="63" t="str">
        <f t="shared" si="27"/>
        <v>【第64章-周瑜】掉落</v>
      </c>
      <c r="M220" s="64" t="str">
        <f t="shared" si="29"/>
        <v>【第64章-周瑜】掉落</v>
      </c>
      <c r="N220" s="55" t="str">
        <f>VLOOKUP(D220,[5]Sheet1!$A:$R,2,0)</f>
        <v>周瑜</v>
      </c>
    </row>
    <row r="221" spans="1:14" x14ac:dyDescent="0.2">
      <c r="A221" s="57">
        <v>20413</v>
      </c>
      <c r="B221" s="58">
        <v>1</v>
      </c>
      <c r="C221" s="58">
        <f t="shared" si="28"/>
        <v>204</v>
      </c>
      <c r="D221" s="59">
        <f t="shared" si="30"/>
        <v>106509</v>
      </c>
      <c r="E221" s="58"/>
      <c r="F221" s="55" t="s">
        <v>75</v>
      </c>
      <c r="G221" s="56" t="str">
        <f t="shared" si="24"/>
        <v>1065</v>
      </c>
      <c r="H221" s="56" t="str">
        <f t="shared" si="25"/>
        <v>65</v>
      </c>
      <c r="I221" s="56" t="s">
        <v>20</v>
      </c>
      <c r="J221" s="56"/>
      <c r="K221" s="56"/>
      <c r="L221" s="63" t="str">
        <f t="shared" si="27"/>
        <v>【第65章-曹操】掉落</v>
      </c>
      <c r="M221" s="64" t="str">
        <f t="shared" si="29"/>
        <v>【第65章-曹操】掉落</v>
      </c>
      <c r="N221" s="55" t="str">
        <f>VLOOKUP(D221,[5]Sheet1!$A:$R,2,0)</f>
        <v>曹操</v>
      </c>
    </row>
    <row r="222" spans="1:14" x14ac:dyDescent="0.2">
      <c r="A222" s="57">
        <v>20414</v>
      </c>
      <c r="B222" s="58">
        <v>1</v>
      </c>
      <c r="C222" s="58">
        <f t="shared" si="28"/>
        <v>204</v>
      </c>
      <c r="D222" s="59">
        <f t="shared" si="30"/>
        <v>106609</v>
      </c>
      <c r="E222" s="58"/>
      <c r="F222" s="55" t="s">
        <v>75</v>
      </c>
      <c r="G222" s="56" t="str">
        <f t="shared" si="24"/>
        <v>1066</v>
      </c>
      <c r="H222" s="56" t="str">
        <f t="shared" si="25"/>
        <v>66</v>
      </c>
      <c r="I222" s="56" t="s">
        <v>20</v>
      </c>
      <c r="J222" s="56"/>
      <c r="K222" s="56"/>
      <c r="L222" s="63" t="str">
        <f t="shared" si="27"/>
        <v>【第66章-吕雉】掉落</v>
      </c>
      <c r="M222" s="64" t="str">
        <f t="shared" si="29"/>
        <v>【第66章-吕雉】掉落</v>
      </c>
      <c r="N222" s="55" t="str">
        <f>VLOOKUP(D222,[5]Sheet1!$A:$R,2,0)</f>
        <v>吕雉</v>
      </c>
    </row>
    <row r="223" spans="1:14" x14ac:dyDescent="0.2">
      <c r="A223" s="57">
        <v>20415</v>
      </c>
      <c r="B223" s="58">
        <v>1</v>
      </c>
      <c r="C223" s="58">
        <f t="shared" si="28"/>
        <v>204</v>
      </c>
      <c r="D223" s="59">
        <f t="shared" si="30"/>
        <v>106709</v>
      </c>
      <c r="E223" s="58"/>
      <c r="F223" s="55" t="s">
        <v>75</v>
      </c>
      <c r="G223" s="56" t="str">
        <f t="shared" si="24"/>
        <v>1067</v>
      </c>
      <c r="H223" s="56" t="str">
        <f t="shared" si="25"/>
        <v>67</v>
      </c>
      <c r="I223" s="56" t="s">
        <v>20</v>
      </c>
      <c r="J223" s="56"/>
      <c r="K223" s="56"/>
      <c r="L223" s="63" t="str">
        <f t="shared" si="27"/>
        <v>【第67章-英布】掉落</v>
      </c>
      <c r="M223" s="64" t="str">
        <f t="shared" si="29"/>
        <v>【第67章-英布】掉落</v>
      </c>
      <c r="N223" s="55" t="str">
        <f>VLOOKUP(D223,[5]Sheet1!$A:$R,2,0)</f>
        <v>英布</v>
      </c>
    </row>
    <row r="224" spans="1:14" x14ac:dyDescent="0.2">
      <c r="A224" s="57">
        <v>20416</v>
      </c>
      <c r="B224" s="58">
        <v>1</v>
      </c>
      <c r="C224" s="58">
        <f t="shared" si="28"/>
        <v>204</v>
      </c>
      <c r="D224" s="59">
        <f t="shared" si="30"/>
        <v>106809</v>
      </c>
      <c r="E224" s="58"/>
      <c r="F224" s="55" t="s">
        <v>75</v>
      </c>
      <c r="G224" s="56" t="str">
        <f t="shared" si="24"/>
        <v>1068</v>
      </c>
      <c r="H224" s="56" t="str">
        <f t="shared" si="25"/>
        <v>68</v>
      </c>
      <c r="I224" s="56" t="s">
        <v>20</v>
      </c>
      <c r="J224" s="56"/>
      <c r="K224" s="56"/>
      <c r="L224" s="63" t="str">
        <f t="shared" si="27"/>
        <v>【第68章-范增】掉落</v>
      </c>
      <c r="M224" s="64" t="str">
        <f t="shared" si="29"/>
        <v>【第68章-范增】掉落</v>
      </c>
      <c r="N224" s="55" t="str">
        <f>VLOOKUP(D224,[5]Sheet1!$A:$R,2,0)</f>
        <v>范增</v>
      </c>
    </row>
    <row r="225" spans="1:14" x14ac:dyDescent="0.2">
      <c r="A225" s="57">
        <v>20417</v>
      </c>
      <c r="B225" s="58">
        <v>1</v>
      </c>
      <c r="C225" s="58">
        <f t="shared" ref="C225:C230" si="31">C129+100</f>
        <v>204</v>
      </c>
      <c r="D225" s="59">
        <f t="shared" si="30"/>
        <v>106909</v>
      </c>
      <c r="E225" s="58"/>
      <c r="F225" s="55" t="s">
        <v>75</v>
      </c>
      <c r="G225" s="56" t="str">
        <f t="shared" ref="G225:G231" si="32">MID(D225,1,4)</f>
        <v>1069</v>
      </c>
      <c r="H225" s="56" t="str">
        <f t="shared" ref="H225:H231" si="33">RIGHT(G225,2)</f>
        <v>69</v>
      </c>
      <c r="I225" s="56" t="s">
        <v>20</v>
      </c>
      <c r="J225" s="56"/>
      <c r="K225" s="56"/>
      <c r="L225" s="63" t="str">
        <f t="shared" si="27"/>
        <v>【第69章-灌婴】掉落</v>
      </c>
      <c r="M225" s="64" t="str">
        <f t="shared" si="29"/>
        <v>【第69章-灌婴】掉落</v>
      </c>
      <c r="N225" s="55" t="str">
        <f>VLOOKUP(D225,[5]Sheet1!$A:$R,2,0)</f>
        <v>灌婴</v>
      </c>
    </row>
    <row r="226" spans="1:14" ht="15" thickBot="1" x14ac:dyDescent="0.25">
      <c r="A226" s="60">
        <v>20418</v>
      </c>
      <c r="B226" s="61">
        <v>1</v>
      </c>
      <c r="C226" s="61">
        <f t="shared" si="31"/>
        <v>204</v>
      </c>
      <c r="D226" s="62">
        <f t="shared" si="30"/>
        <v>107009</v>
      </c>
      <c r="E226" s="58"/>
      <c r="F226" s="55" t="s">
        <v>75</v>
      </c>
      <c r="G226" s="56" t="str">
        <f t="shared" si="32"/>
        <v>1070</v>
      </c>
      <c r="H226" s="56" t="str">
        <f t="shared" si="33"/>
        <v>70</v>
      </c>
      <c r="I226" s="56" t="s">
        <v>20</v>
      </c>
      <c r="J226" s="56"/>
      <c r="K226" s="56"/>
      <c r="L226" s="63" t="str">
        <f t="shared" si="27"/>
        <v>【第70章-韩信】掉落</v>
      </c>
      <c r="M226" s="64" t="str">
        <f t="shared" si="29"/>
        <v>【第70章-韩信】掉落</v>
      </c>
      <c r="N226" s="55" t="str">
        <f>VLOOKUP(D226,[5]Sheet1!$A:$R,2,0)</f>
        <v>韩信</v>
      </c>
    </row>
    <row r="227" spans="1:14" x14ac:dyDescent="0.2">
      <c r="A227" s="52">
        <v>20501</v>
      </c>
      <c r="B227" s="53">
        <v>1</v>
      </c>
      <c r="C227" s="53">
        <f t="shared" si="31"/>
        <v>205</v>
      </c>
      <c r="D227" s="54">
        <f t="shared" si="30"/>
        <v>107109</v>
      </c>
      <c r="E227" s="58"/>
      <c r="F227" s="55" t="s">
        <v>75</v>
      </c>
      <c r="G227" s="56" t="str">
        <f t="shared" si="32"/>
        <v>1071</v>
      </c>
      <c r="H227" s="56" t="str">
        <f t="shared" si="33"/>
        <v>71</v>
      </c>
      <c r="I227" s="56" t="s">
        <v>20</v>
      </c>
      <c r="J227" s="56"/>
      <c r="K227" s="56"/>
      <c r="L227" s="63" t="str">
        <f t="shared" si="27"/>
        <v>【第71章-章邯】掉落</v>
      </c>
      <c r="M227" s="64" t="str">
        <f t="shared" si="29"/>
        <v>【第71章-章邯】掉落</v>
      </c>
      <c r="N227" s="55" t="str">
        <f>VLOOKUP(D227,[5]Sheet1!$A:$R,2,0)</f>
        <v>章邯</v>
      </c>
    </row>
    <row r="228" spans="1:14" x14ac:dyDescent="0.2">
      <c r="A228" s="57">
        <v>20502</v>
      </c>
      <c r="B228" s="58">
        <v>1</v>
      </c>
      <c r="C228" s="58">
        <f t="shared" si="31"/>
        <v>205</v>
      </c>
      <c r="D228" s="59">
        <f t="shared" si="30"/>
        <v>107209</v>
      </c>
      <c r="E228" s="58"/>
      <c r="F228" s="55" t="s">
        <v>75</v>
      </c>
      <c r="G228" s="56" t="str">
        <f t="shared" si="32"/>
        <v>1072</v>
      </c>
      <c r="H228" s="56" t="str">
        <f t="shared" si="33"/>
        <v>72</v>
      </c>
      <c r="I228" s="56" t="s">
        <v>20</v>
      </c>
      <c r="J228" s="56"/>
      <c r="K228" s="56"/>
      <c r="L228" s="63" t="str">
        <f t="shared" si="27"/>
        <v>【第72章-樊哙】掉落</v>
      </c>
      <c r="M228" s="64" t="str">
        <f t="shared" si="29"/>
        <v>【第72章-樊哙】掉落</v>
      </c>
      <c r="N228" s="55" t="str">
        <f>VLOOKUP(D228,[5]Sheet1!$A:$R,2,0)</f>
        <v>樊哙</v>
      </c>
    </row>
    <row r="229" spans="1:14" x14ac:dyDescent="0.2">
      <c r="A229" s="57">
        <v>20503</v>
      </c>
      <c r="B229" s="58">
        <v>1</v>
      </c>
      <c r="C229" s="58">
        <f t="shared" si="31"/>
        <v>205</v>
      </c>
      <c r="D229" s="59">
        <f t="shared" si="30"/>
        <v>107309</v>
      </c>
      <c r="E229" s="58"/>
      <c r="F229" s="55" t="s">
        <v>75</v>
      </c>
      <c r="G229" s="56" t="str">
        <f t="shared" si="32"/>
        <v>1073</v>
      </c>
      <c r="H229" s="56" t="str">
        <f t="shared" si="33"/>
        <v>73</v>
      </c>
      <c r="I229" s="56" t="s">
        <v>20</v>
      </c>
      <c r="J229" s="56"/>
      <c r="K229" s="56"/>
      <c r="L229" s="63" t="str">
        <f t="shared" si="27"/>
        <v>【第73章-萧何】掉落</v>
      </c>
      <c r="M229" s="64" t="str">
        <f t="shared" si="29"/>
        <v>【第73章-萧何】掉落</v>
      </c>
      <c r="N229" s="55" t="str">
        <f>VLOOKUP(D229,[5]Sheet1!$A:$R,2,0)</f>
        <v>萧何</v>
      </c>
    </row>
    <row r="230" spans="1:14" x14ac:dyDescent="0.2">
      <c r="A230" s="57">
        <v>20504</v>
      </c>
      <c r="B230" s="58">
        <v>1</v>
      </c>
      <c r="C230" s="58">
        <f t="shared" si="31"/>
        <v>205</v>
      </c>
      <c r="D230" s="59">
        <f t="shared" si="30"/>
        <v>107409</v>
      </c>
      <c r="E230" s="58"/>
      <c r="F230" s="55" t="s">
        <v>75</v>
      </c>
      <c r="G230" s="56" t="str">
        <f t="shared" si="32"/>
        <v>1074</v>
      </c>
      <c r="H230" s="56" t="str">
        <f t="shared" si="33"/>
        <v>74</v>
      </c>
      <c r="I230" s="56" t="s">
        <v>20</v>
      </c>
      <c r="J230" s="56"/>
      <c r="K230" s="56"/>
      <c r="L230" s="63" t="str">
        <f t="shared" si="27"/>
        <v>【第74章-吕雉】掉落</v>
      </c>
      <c r="M230" s="64" t="str">
        <f t="shared" si="29"/>
        <v>【第74章-吕雉】掉落</v>
      </c>
      <c r="N230" s="55" t="str">
        <f>VLOOKUP(D230,[5]Sheet1!$A:$R,2,0)</f>
        <v>吕雉</v>
      </c>
    </row>
    <row r="231" spans="1:14" x14ac:dyDescent="0.2">
      <c r="A231" s="57">
        <v>20505</v>
      </c>
      <c r="B231" s="58">
        <v>1</v>
      </c>
      <c r="C231" s="58">
        <f t="shared" ref="C231:C244" si="34">C135+100</f>
        <v>205</v>
      </c>
      <c r="D231" s="59">
        <f t="shared" si="30"/>
        <v>107509</v>
      </c>
      <c r="E231" s="58"/>
      <c r="F231" s="55" t="s">
        <v>75</v>
      </c>
      <c r="G231" s="56" t="str">
        <f t="shared" si="32"/>
        <v>1075</v>
      </c>
      <c r="H231" s="56" t="str">
        <f t="shared" si="33"/>
        <v>75</v>
      </c>
      <c r="I231" s="56" t="s">
        <v>20</v>
      </c>
      <c r="J231" s="56"/>
      <c r="K231" s="56"/>
      <c r="L231" s="63" t="str">
        <f t="shared" si="27"/>
        <v>【第75章-刘邦】掉落</v>
      </c>
      <c r="M231" s="64" t="str">
        <f t="shared" si="29"/>
        <v>【第75章-刘邦】掉落</v>
      </c>
      <c r="N231" s="55" t="str">
        <f>VLOOKUP(D231,[5]Sheet1!$A:$R,2,0)</f>
        <v>刘邦</v>
      </c>
    </row>
    <row r="232" spans="1:14" x14ac:dyDescent="0.2">
      <c r="A232" s="57">
        <v>20506</v>
      </c>
      <c r="B232" s="58">
        <v>1</v>
      </c>
      <c r="C232" s="58">
        <f t="shared" si="34"/>
        <v>205</v>
      </c>
      <c r="D232" s="59">
        <f t="shared" si="30"/>
        <v>107609</v>
      </c>
      <c r="E232" s="58"/>
      <c r="F232" s="55" t="s">
        <v>75</v>
      </c>
      <c r="G232" s="56" t="str">
        <f t="shared" ref="G232:G256" si="35">MID(D232,1,4)</f>
        <v>1076</v>
      </c>
      <c r="H232" s="56" t="str">
        <f t="shared" ref="H232:H255" si="36">RIGHT(G232,2)</f>
        <v>76</v>
      </c>
      <c r="I232" s="56" t="s">
        <v>20</v>
      </c>
      <c r="J232" s="56"/>
      <c r="K232" s="56"/>
      <c r="L232" s="63" t="str">
        <f t="shared" ref="L232:L256" si="37">"【第"&amp;H232&amp;"章-"&amp;N232&amp;"】掉落"</f>
        <v>【第76章-姜子牙】掉落</v>
      </c>
      <c r="M232" s="64" t="str">
        <f t="shared" ref="M232:M256" si="38">L232</f>
        <v>【第76章-姜子牙】掉落</v>
      </c>
      <c r="N232" s="55" t="str">
        <f>VLOOKUP(D232,[5]Sheet1!$A:$R,2,0)</f>
        <v>姜子牙</v>
      </c>
    </row>
    <row r="233" spans="1:14" x14ac:dyDescent="0.2">
      <c r="A233" s="57">
        <v>20507</v>
      </c>
      <c r="B233" s="58">
        <v>1</v>
      </c>
      <c r="C233" s="58">
        <f t="shared" si="34"/>
        <v>205</v>
      </c>
      <c r="D233" s="59">
        <f t="shared" si="30"/>
        <v>107709</v>
      </c>
      <c r="E233" s="58"/>
      <c r="F233" s="55" t="s">
        <v>75</v>
      </c>
      <c r="G233" s="56" t="str">
        <f t="shared" si="35"/>
        <v>1077</v>
      </c>
      <c r="H233" s="56" t="str">
        <f t="shared" si="36"/>
        <v>77</v>
      </c>
      <c r="I233" s="56" t="s">
        <v>20</v>
      </c>
      <c r="J233" s="56"/>
      <c r="K233" s="56"/>
      <c r="L233" s="63" t="str">
        <f t="shared" si="37"/>
        <v>【第77章-屈原】掉落</v>
      </c>
      <c r="M233" s="64" t="str">
        <f t="shared" si="38"/>
        <v>【第77章-屈原】掉落</v>
      </c>
      <c r="N233" s="55" t="str">
        <f>VLOOKUP(D233,[5]Sheet1!$A:$R,2,0)</f>
        <v>屈原</v>
      </c>
    </row>
    <row r="234" spans="1:14" x14ac:dyDescent="0.2">
      <c r="A234" s="57">
        <v>20508</v>
      </c>
      <c r="B234" s="58">
        <v>1</v>
      </c>
      <c r="C234" s="58">
        <f t="shared" si="34"/>
        <v>205</v>
      </c>
      <c r="D234" s="59">
        <f t="shared" si="30"/>
        <v>107809</v>
      </c>
      <c r="E234" s="58"/>
      <c r="F234" s="55" t="s">
        <v>75</v>
      </c>
      <c r="G234" s="56" t="str">
        <f t="shared" si="35"/>
        <v>1078</v>
      </c>
      <c r="H234" s="56" t="str">
        <f t="shared" si="36"/>
        <v>78</v>
      </c>
      <c r="I234" s="56" t="s">
        <v>20</v>
      </c>
      <c r="J234" s="56"/>
      <c r="K234" s="56"/>
      <c r="L234" s="63" t="str">
        <f t="shared" si="37"/>
        <v>【第78章-成吉思汗】掉落</v>
      </c>
      <c r="M234" s="64" t="str">
        <f t="shared" si="38"/>
        <v>【第78章-成吉思汗】掉落</v>
      </c>
      <c r="N234" s="55" t="str">
        <f>VLOOKUP(D234,[5]Sheet1!$A:$R,2,0)</f>
        <v>成吉思汗</v>
      </c>
    </row>
    <row r="235" spans="1:14" x14ac:dyDescent="0.2">
      <c r="A235" s="57">
        <v>20509</v>
      </c>
      <c r="B235" s="58">
        <v>1</v>
      </c>
      <c r="C235" s="58">
        <f t="shared" si="34"/>
        <v>205</v>
      </c>
      <c r="D235" s="59">
        <f t="shared" si="30"/>
        <v>107909</v>
      </c>
      <c r="E235" s="58"/>
      <c r="F235" s="55" t="s">
        <v>75</v>
      </c>
      <c r="G235" s="56" t="str">
        <f t="shared" si="35"/>
        <v>1079</v>
      </c>
      <c r="H235" s="56" t="str">
        <f t="shared" si="36"/>
        <v>79</v>
      </c>
      <c r="I235" s="56" t="s">
        <v>20</v>
      </c>
      <c r="J235" s="56"/>
      <c r="K235" s="56"/>
      <c r="L235" s="63" t="str">
        <f t="shared" si="37"/>
        <v>【第79章-西施】掉落</v>
      </c>
      <c r="M235" s="64" t="str">
        <f t="shared" si="38"/>
        <v>【第79章-西施】掉落</v>
      </c>
      <c r="N235" s="55" t="str">
        <f>VLOOKUP(D235,[5]Sheet1!$A:$R,2,0)</f>
        <v>西施</v>
      </c>
    </row>
    <row r="236" spans="1:14" x14ac:dyDescent="0.2">
      <c r="A236" s="57">
        <v>20510</v>
      </c>
      <c r="B236" s="58">
        <v>1</v>
      </c>
      <c r="C236" s="58">
        <f t="shared" si="34"/>
        <v>205</v>
      </c>
      <c r="D236" s="59">
        <f t="shared" si="30"/>
        <v>108009</v>
      </c>
      <c r="E236" s="58"/>
      <c r="F236" s="55" t="s">
        <v>75</v>
      </c>
      <c r="G236" s="56" t="str">
        <f t="shared" si="35"/>
        <v>1080</v>
      </c>
      <c r="H236" s="56" t="str">
        <f t="shared" si="36"/>
        <v>80</v>
      </c>
      <c r="I236" s="56" t="s">
        <v>20</v>
      </c>
      <c r="J236" s="56"/>
      <c r="K236" s="56"/>
      <c r="L236" s="63" t="str">
        <f t="shared" si="37"/>
        <v>【第80章-武松】掉落</v>
      </c>
      <c r="M236" s="64" t="str">
        <f t="shared" si="38"/>
        <v>【第80章-武松】掉落</v>
      </c>
      <c r="N236" s="55" t="str">
        <f>VLOOKUP(D236,[5]Sheet1!$A:$R,2,0)</f>
        <v>武松</v>
      </c>
    </row>
    <row r="237" spans="1:14" x14ac:dyDescent="0.2">
      <c r="A237" s="57">
        <v>20511</v>
      </c>
      <c r="B237" s="58">
        <v>1</v>
      </c>
      <c r="C237" s="58">
        <f t="shared" si="34"/>
        <v>205</v>
      </c>
      <c r="D237" s="59">
        <f t="shared" si="30"/>
        <v>108109</v>
      </c>
      <c r="E237" s="58"/>
      <c r="F237" s="55" t="s">
        <v>75</v>
      </c>
      <c r="G237" s="56" t="str">
        <f t="shared" si="35"/>
        <v>1081</v>
      </c>
      <c r="H237" s="56" t="str">
        <f t="shared" si="36"/>
        <v>81</v>
      </c>
      <c r="I237" s="56" t="s">
        <v>20</v>
      </c>
      <c r="J237" s="56"/>
      <c r="K237" s="56"/>
      <c r="L237" s="63" t="str">
        <f t="shared" si="37"/>
        <v>【第81章-岳飞】掉落</v>
      </c>
      <c r="M237" s="64" t="str">
        <f t="shared" si="38"/>
        <v>【第81章-岳飞】掉落</v>
      </c>
      <c r="N237" s="55" t="str">
        <f>VLOOKUP(D237,[5]Sheet1!$A:$R,2,0)</f>
        <v>岳飞</v>
      </c>
    </row>
    <row r="238" spans="1:14" x14ac:dyDescent="0.2">
      <c r="A238" s="57">
        <v>20512</v>
      </c>
      <c r="B238" s="58">
        <v>1</v>
      </c>
      <c r="C238" s="58">
        <f t="shared" si="34"/>
        <v>205</v>
      </c>
      <c r="D238" s="59">
        <f t="shared" si="30"/>
        <v>108209</v>
      </c>
      <c r="E238" s="58"/>
      <c r="F238" s="55" t="s">
        <v>75</v>
      </c>
      <c r="G238" s="56" t="str">
        <f t="shared" si="35"/>
        <v>1082</v>
      </c>
      <c r="H238" s="56" t="str">
        <f t="shared" si="36"/>
        <v>82</v>
      </c>
      <c r="I238" s="56" t="s">
        <v>20</v>
      </c>
      <c r="J238" s="56"/>
      <c r="K238" s="56"/>
      <c r="L238" s="63" t="str">
        <f t="shared" si="37"/>
        <v>【第82章-朱元璋】掉落</v>
      </c>
      <c r="M238" s="64" t="str">
        <f t="shared" si="38"/>
        <v>【第82章-朱元璋】掉落</v>
      </c>
      <c r="N238" s="55" t="str">
        <f>VLOOKUP(D238,[5]Sheet1!$A:$R,2,0)</f>
        <v>朱元璋</v>
      </c>
    </row>
    <row r="239" spans="1:14" x14ac:dyDescent="0.2">
      <c r="A239" s="57">
        <v>20513</v>
      </c>
      <c r="B239" s="58">
        <v>1</v>
      </c>
      <c r="C239" s="58">
        <f t="shared" si="34"/>
        <v>205</v>
      </c>
      <c r="D239" s="59">
        <f t="shared" si="30"/>
        <v>108309</v>
      </c>
      <c r="E239" s="58"/>
      <c r="F239" s="55" t="s">
        <v>75</v>
      </c>
      <c r="G239" s="56" t="str">
        <f t="shared" si="35"/>
        <v>1083</v>
      </c>
      <c r="H239" s="56" t="str">
        <f t="shared" si="36"/>
        <v>83</v>
      </c>
      <c r="I239" s="56" t="s">
        <v>20</v>
      </c>
      <c r="J239" s="56"/>
      <c r="K239" s="56"/>
      <c r="L239" s="63" t="str">
        <f t="shared" si="37"/>
        <v>【第83章-姜子牙】掉落</v>
      </c>
      <c r="M239" s="64" t="str">
        <f t="shared" si="38"/>
        <v>【第83章-姜子牙】掉落</v>
      </c>
      <c r="N239" s="55" t="str">
        <f>VLOOKUP(D239,[5]Sheet1!$A:$R,2,0)</f>
        <v>姜子牙</v>
      </c>
    </row>
    <row r="240" spans="1:14" x14ac:dyDescent="0.2">
      <c r="A240" s="57">
        <v>20514</v>
      </c>
      <c r="B240" s="58">
        <v>1</v>
      </c>
      <c r="C240" s="58">
        <f t="shared" si="34"/>
        <v>205</v>
      </c>
      <c r="D240" s="59">
        <f t="shared" si="30"/>
        <v>108409</v>
      </c>
      <c r="E240" s="58"/>
      <c r="F240" s="55" t="s">
        <v>75</v>
      </c>
      <c r="G240" s="56" t="str">
        <f t="shared" si="35"/>
        <v>1084</v>
      </c>
      <c r="H240" s="56" t="str">
        <f t="shared" si="36"/>
        <v>84</v>
      </c>
      <c r="I240" s="56" t="s">
        <v>20</v>
      </c>
      <c r="J240" s="56"/>
      <c r="K240" s="56"/>
      <c r="L240" s="63" t="str">
        <f t="shared" si="37"/>
        <v>【第84章-苏妲己】掉落</v>
      </c>
      <c r="M240" s="64" t="str">
        <f t="shared" si="38"/>
        <v>【第84章-苏妲己】掉落</v>
      </c>
      <c r="N240" s="55" t="str">
        <f>VLOOKUP(D240,[5]Sheet1!$A:$R,2,0)</f>
        <v>苏妲己</v>
      </c>
    </row>
    <row r="241" spans="1:14" x14ac:dyDescent="0.2">
      <c r="A241" s="57">
        <v>20515</v>
      </c>
      <c r="B241" s="58">
        <v>1</v>
      </c>
      <c r="C241" s="58">
        <f t="shared" si="34"/>
        <v>205</v>
      </c>
      <c r="D241" s="59">
        <f t="shared" si="30"/>
        <v>108509</v>
      </c>
      <c r="E241" s="58"/>
      <c r="F241" s="55" t="s">
        <v>75</v>
      </c>
      <c r="G241" s="56" t="str">
        <f t="shared" si="35"/>
        <v>1085</v>
      </c>
      <c r="H241" s="56" t="str">
        <f t="shared" si="36"/>
        <v>85</v>
      </c>
      <c r="I241" s="56" t="s">
        <v>20</v>
      </c>
      <c r="J241" s="56"/>
      <c r="K241" s="56"/>
      <c r="L241" s="63" t="str">
        <f t="shared" si="37"/>
        <v>【第85章-成吉思汗】掉落</v>
      </c>
      <c r="M241" s="64" t="str">
        <f t="shared" si="38"/>
        <v>【第85章-成吉思汗】掉落</v>
      </c>
      <c r="N241" s="55" t="str">
        <f>VLOOKUP(D241,[5]Sheet1!$A:$R,2,0)</f>
        <v>成吉思汗</v>
      </c>
    </row>
    <row r="242" spans="1:14" x14ac:dyDescent="0.2">
      <c r="A242" s="57">
        <v>20516</v>
      </c>
      <c r="B242" s="58">
        <v>1</v>
      </c>
      <c r="C242" s="58">
        <f t="shared" si="34"/>
        <v>205</v>
      </c>
      <c r="D242" s="59">
        <f t="shared" si="30"/>
        <v>108609</v>
      </c>
      <c r="E242" s="58"/>
      <c r="F242" s="55" t="s">
        <v>75</v>
      </c>
      <c r="G242" s="56" t="str">
        <f t="shared" si="35"/>
        <v>1086</v>
      </c>
      <c r="H242" s="56" t="str">
        <f t="shared" si="36"/>
        <v>86</v>
      </c>
      <c r="I242" s="56" t="s">
        <v>20</v>
      </c>
      <c r="J242" s="56"/>
      <c r="K242" s="56"/>
      <c r="L242" s="63" t="str">
        <f t="shared" si="37"/>
        <v>【第86章-程咬金】掉落</v>
      </c>
      <c r="M242" s="64" t="str">
        <f t="shared" si="38"/>
        <v>【第86章-程咬金】掉落</v>
      </c>
      <c r="N242" s="55" t="str">
        <f>VLOOKUP(D242,[5]Sheet1!$A:$R,2,0)</f>
        <v>程咬金</v>
      </c>
    </row>
    <row r="243" spans="1:14" x14ac:dyDescent="0.2">
      <c r="A243" s="57">
        <v>20517</v>
      </c>
      <c r="B243" s="58">
        <v>1</v>
      </c>
      <c r="C243" s="58">
        <f t="shared" si="34"/>
        <v>205</v>
      </c>
      <c r="D243" s="59">
        <f t="shared" si="30"/>
        <v>108709</v>
      </c>
      <c r="E243" s="58"/>
      <c r="F243" s="55" t="s">
        <v>75</v>
      </c>
      <c r="G243" s="56" t="str">
        <f t="shared" si="35"/>
        <v>1087</v>
      </c>
      <c r="H243" s="56" t="str">
        <f t="shared" si="36"/>
        <v>87</v>
      </c>
      <c r="I243" s="56" t="s">
        <v>20</v>
      </c>
      <c r="J243" s="56"/>
      <c r="K243" s="56"/>
      <c r="L243" s="63" t="str">
        <f t="shared" si="37"/>
        <v>【第87章-尉迟恭】掉落</v>
      </c>
      <c r="M243" s="64" t="str">
        <f t="shared" si="38"/>
        <v>【第87章-尉迟恭】掉落</v>
      </c>
      <c r="N243" s="55" t="str">
        <f>VLOOKUP(D243,[5]Sheet1!$A:$R,2,0)</f>
        <v>尉迟恭</v>
      </c>
    </row>
    <row r="244" spans="1:14" ht="15" thickBot="1" x14ac:dyDescent="0.25">
      <c r="A244" s="60">
        <v>20518</v>
      </c>
      <c r="B244" s="61">
        <v>1</v>
      </c>
      <c r="C244" s="61">
        <f t="shared" si="34"/>
        <v>205</v>
      </c>
      <c r="D244" s="62">
        <f t="shared" si="30"/>
        <v>108809</v>
      </c>
      <c r="E244" s="58"/>
      <c r="F244" s="55" t="s">
        <v>75</v>
      </c>
      <c r="G244" s="56" t="str">
        <f t="shared" si="35"/>
        <v>1088</v>
      </c>
      <c r="H244" s="56" t="str">
        <f t="shared" si="36"/>
        <v>88</v>
      </c>
      <c r="I244" s="56" t="s">
        <v>20</v>
      </c>
      <c r="J244" s="56"/>
      <c r="K244" s="56"/>
      <c r="L244" s="63" t="str">
        <f t="shared" si="37"/>
        <v>【第88章-独孤伽罗】掉落</v>
      </c>
      <c r="M244" s="64" t="str">
        <f t="shared" si="38"/>
        <v>【第88章-独孤伽罗】掉落</v>
      </c>
      <c r="N244" s="55" t="str">
        <f>VLOOKUP(D244,[5]Sheet1!$A:$R,2,0)</f>
        <v>独孤伽罗</v>
      </c>
    </row>
    <row r="245" spans="1:14" x14ac:dyDescent="0.2">
      <c r="A245" s="57">
        <v>20601</v>
      </c>
      <c r="B245" s="58">
        <v>1</v>
      </c>
      <c r="C245" s="58">
        <v>206</v>
      </c>
      <c r="D245" s="59">
        <f t="shared" si="30"/>
        <v>108909</v>
      </c>
      <c r="E245" s="58"/>
      <c r="F245" s="55" t="s">
        <v>75</v>
      </c>
      <c r="G245" s="56" t="str">
        <f t="shared" si="35"/>
        <v>1089</v>
      </c>
      <c r="H245" s="56" t="str">
        <f t="shared" si="36"/>
        <v>89</v>
      </c>
      <c r="I245" s="56" t="s">
        <v>20</v>
      </c>
      <c r="J245" s="56"/>
      <c r="K245" s="56"/>
      <c r="L245" s="63" t="str">
        <f t="shared" si="37"/>
        <v>【第89章-狄仁杰】掉落</v>
      </c>
      <c r="M245" s="64" t="str">
        <f t="shared" si="38"/>
        <v>【第89章-狄仁杰】掉落</v>
      </c>
      <c r="N245" s="55" t="str">
        <f>VLOOKUP(D245,[5]Sheet1!$A:$R,2,0)</f>
        <v>狄仁杰</v>
      </c>
    </row>
    <row r="246" spans="1:14" x14ac:dyDescent="0.2">
      <c r="A246" s="57">
        <v>20602</v>
      </c>
      <c r="B246" s="58">
        <v>1</v>
      </c>
      <c r="C246" s="58">
        <v>206</v>
      </c>
      <c r="D246" s="59">
        <f t="shared" si="30"/>
        <v>109009</v>
      </c>
      <c r="E246" s="58"/>
      <c r="F246" s="55" t="s">
        <v>75</v>
      </c>
      <c r="G246" s="56" t="str">
        <f t="shared" si="35"/>
        <v>1090</v>
      </c>
      <c r="H246" s="56" t="str">
        <f t="shared" si="36"/>
        <v>90</v>
      </c>
      <c r="I246" s="56" t="s">
        <v>20</v>
      </c>
      <c r="J246" s="56"/>
      <c r="K246" s="56"/>
      <c r="L246" s="63" t="str">
        <f t="shared" si="37"/>
        <v>【第90章-李元霸】掉落</v>
      </c>
      <c r="M246" s="64" t="str">
        <f t="shared" si="38"/>
        <v>【第90章-李元霸】掉落</v>
      </c>
      <c r="N246" s="55" t="str">
        <f>VLOOKUP(D246,[5]Sheet1!$A:$R,2,0)</f>
        <v>李元霸</v>
      </c>
    </row>
    <row r="247" spans="1:14" x14ac:dyDescent="0.2">
      <c r="A247" s="57">
        <v>20603</v>
      </c>
      <c r="B247" s="58">
        <v>1</v>
      </c>
      <c r="C247" s="58">
        <v>206</v>
      </c>
      <c r="D247" s="59">
        <f t="shared" si="30"/>
        <v>109109</v>
      </c>
      <c r="E247" s="58"/>
      <c r="F247" s="55" t="s">
        <v>75</v>
      </c>
      <c r="G247" s="56" t="str">
        <f t="shared" si="35"/>
        <v>1091</v>
      </c>
      <c r="H247" s="56" t="str">
        <f t="shared" si="36"/>
        <v>91</v>
      </c>
      <c r="I247" s="56" t="s">
        <v>20</v>
      </c>
      <c r="J247" s="56"/>
      <c r="K247" s="56"/>
      <c r="L247" s="63" t="str">
        <f t="shared" si="37"/>
        <v>【第91章-程咬金】掉落</v>
      </c>
      <c r="M247" s="64" t="str">
        <f t="shared" si="38"/>
        <v>【第91章-程咬金】掉落</v>
      </c>
      <c r="N247" s="55" t="str">
        <f>VLOOKUP(D247,[5]Sheet1!$A:$R,2,0)</f>
        <v>程咬金</v>
      </c>
    </row>
    <row r="248" spans="1:14" x14ac:dyDescent="0.2">
      <c r="A248" s="57">
        <v>20604</v>
      </c>
      <c r="B248" s="58">
        <v>1</v>
      </c>
      <c r="C248" s="58">
        <v>206</v>
      </c>
      <c r="D248" s="59">
        <f t="shared" si="30"/>
        <v>109209</v>
      </c>
      <c r="E248" s="58"/>
      <c r="F248" s="55" t="s">
        <v>75</v>
      </c>
      <c r="G248" s="56" t="str">
        <f t="shared" si="35"/>
        <v>1092</v>
      </c>
      <c r="H248" s="56" t="str">
        <f t="shared" si="36"/>
        <v>92</v>
      </c>
      <c r="I248" s="56" t="s">
        <v>20</v>
      </c>
      <c r="J248" s="56"/>
      <c r="K248" s="56"/>
      <c r="L248" s="63" t="str">
        <f t="shared" si="37"/>
        <v>【第92章-独孤伽罗】掉落</v>
      </c>
      <c r="M248" s="64" t="str">
        <f t="shared" si="38"/>
        <v>【第92章-独孤伽罗】掉落</v>
      </c>
      <c r="N248" s="55" t="str">
        <f>VLOOKUP(D248,[5]Sheet1!$A:$R,2,0)</f>
        <v>独孤伽罗</v>
      </c>
    </row>
    <row r="249" spans="1:14" x14ac:dyDescent="0.2">
      <c r="A249" s="57">
        <v>20605</v>
      </c>
      <c r="B249" s="58">
        <v>1</v>
      </c>
      <c r="C249" s="58">
        <v>206</v>
      </c>
      <c r="D249" s="59">
        <f t="shared" si="30"/>
        <v>109309</v>
      </c>
      <c r="E249" s="58"/>
      <c r="F249" s="55" t="s">
        <v>75</v>
      </c>
      <c r="G249" s="56" t="str">
        <f t="shared" si="35"/>
        <v>1093</v>
      </c>
      <c r="H249" s="56" t="str">
        <f t="shared" si="36"/>
        <v>93</v>
      </c>
      <c r="I249" s="56" t="s">
        <v>20</v>
      </c>
      <c r="J249" s="56"/>
      <c r="K249" s="56"/>
      <c r="L249" s="63" t="str">
        <f t="shared" si="37"/>
        <v>【第93章-杨广】掉落</v>
      </c>
      <c r="M249" s="64" t="str">
        <f t="shared" si="38"/>
        <v>【第93章-杨广】掉落</v>
      </c>
      <c r="N249" s="55" t="str">
        <f>VLOOKUP(D249,[5]Sheet1!$A:$R,2,0)</f>
        <v>杨广</v>
      </c>
    </row>
    <row r="250" spans="1:14" x14ac:dyDescent="0.2">
      <c r="A250" s="57">
        <v>20606</v>
      </c>
      <c r="B250" s="58">
        <v>1</v>
      </c>
      <c r="C250" s="58">
        <v>206</v>
      </c>
      <c r="D250" s="59">
        <f t="shared" si="30"/>
        <v>109409</v>
      </c>
      <c r="E250" s="58"/>
      <c r="F250" s="55" t="s">
        <v>75</v>
      </c>
      <c r="G250" s="56" t="str">
        <f t="shared" si="35"/>
        <v>1094</v>
      </c>
      <c r="H250" s="56" t="str">
        <f t="shared" si="36"/>
        <v>94</v>
      </c>
      <c r="I250" s="56" t="s">
        <v>20</v>
      </c>
      <c r="J250" s="56"/>
      <c r="K250" s="56"/>
      <c r="L250" s="63" t="str">
        <f t="shared" si="37"/>
        <v>【第94章-杨玉环】掉落</v>
      </c>
      <c r="M250" s="64" t="str">
        <f t="shared" si="38"/>
        <v>【第94章-杨玉环】掉落</v>
      </c>
      <c r="N250" s="55" t="str">
        <f>VLOOKUP(D250,[5]Sheet1!$A:$R,2,0)</f>
        <v>杨玉环</v>
      </c>
    </row>
    <row r="251" spans="1:14" x14ac:dyDescent="0.2">
      <c r="A251" s="57">
        <v>20607</v>
      </c>
      <c r="B251" s="58">
        <v>1</v>
      </c>
      <c r="C251" s="58">
        <v>206</v>
      </c>
      <c r="D251" s="59">
        <f t="shared" si="30"/>
        <v>109509</v>
      </c>
      <c r="E251" s="58"/>
      <c r="F251" s="55" t="s">
        <v>75</v>
      </c>
      <c r="G251" s="56" t="str">
        <f t="shared" si="35"/>
        <v>1095</v>
      </c>
      <c r="H251" s="56" t="str">
        <f t="shared" si="36"/>
        <v>95</v>
      </c>
      <c r="I251" s="56" t="s">
        <v>20</v>
      </c>
      <c r="J251" s="56"/>
      <c r="K251" s="56"/>
      <c r="L251" s="63" t="str">
        <f t="shared" si="37"/>
        <v>【第95章-李元霸】掉落</v>
      </c>
      <c r="M251" s="64" t="str">
        <f t="shared" si="38"/>
        <v>【第95章-李元霸】掉落</v>
      </c>
      <c r="N251" s="55" t="str">
        <f>VLOOKUP(D251,[5]Sheet1!$A:$R,2,0)</f>
        <v>李元霸</v>
      </c>
    </row>
    <row r="252" spans="1:14" x14ac:dyDescent="0.2">
      <c r="A252" s="57">
        <v>20608</v>
      </c>
      <c r="B252" s="58">
        <v>1</v>
      </c>
      <c r="C252" s="58">
        <v>206</v>
      </c>
      <c r="D252" s="59">
        <f t="shared" si="30"/>
        <v>109609</v>
      </c>
      <c r="E252" s="58"/>
      <c r="F252" s="55" t="s">
        <v>75</v>
      </c>
      <c r="G252" s="56" t="str">
        <f t="shared" si="35"/>
        <v>1096</v>
      </c>
      <c r="H252" s="56" t="str">
        <f t="shared" si="36"/>
        <v>96</v>
      </c>
      <c r="I252" s="56" t="s">
        <v>20</v>
      </c>
      <c r="J252" s="56"/>
      <c r="K252" s="56"/>
      <c r="L252" s="63" t="str">
        <f t="shared" si="37"/>
        <v>【第96章-郭嘉】掉落</v>
      </c>
      <c r="M252" s="64" t="str">
        <f t="shared" si="38"/>
        <v>【第96章-郭嘉】掉落</v>
      </c>
      <c r="N252" s="55" t="str">
        <f>VLOOKUP(D252,[5]Sheet1!$A:$R,2,0)</f>
        <v>郭嘉</v>
      </c>
    </row>
    <row r="253" spans="1:14" x14ac:dyDescent="0.2">
      <c r="A253" s="57">
        <v>20609</v>
      </c>
      <c r="B253" s="58">
        <v>1</v>
      </c>
      <c r="C253" s="58">
        <v>206</v>
      </c>
      <c r="D253" s="59">
        <f t="shared" si="30"/>
        <v>109709</v>
      </c>
      <c r="E253" s="58"/>
      <c r="F253" s="55" t="s">
        <v>75</v>
      </c>
      <c r="G253" s="56" t="str">
        <f t="shared" si="35"/>
        <v>1097</v>
      </c>
      <c r="H253" s="56" t="str">
        <f t="shared" si="36"/>
        <v>97</v>
      </c>
      <c r="I253" s="56" t="s">
        <v>20</v>
      </c>
      <c r="J253" s="56"/>
      <c r="K253" s="56"/>
      <c r="L253" s="63" t="str">
        <f t="shared" si="37"/>
        <v>【第97章-小乔】掉落</v>
      </c>
      <c r="M253" s="64" t="str">
        <f t="shared" si="38"/>
        <v>【第97章-小乔】掉落</v>
      </c>
      <c r="N253" s="55" t="str">
        <f>VLOOKUP(D253,[5]Sheet1!$A:$R,2,0)</f>
        <v>小乔</v>
      </c>
    </row>
    <row r="254" spans="1:14" x14ac:dyDescent="0.2">
      <c r="A254" s="57">
        <v>20610</v>
      </c>
      <c r="B254" s="58">
        <v>1</v>
      </c>
      <c r="C254" s="58">
        <v>206</v>
      </c>
      <c r="D254" s="59">
        <f t="shared" si="30"/>
        <v>109809</v>
      </c>
      <c r="E254" s="58"/>
      <c r="F254" s="55" t="s">
        <v>75</v>
      </c>
      <c r="G254" s="56" t="str">
        <f t="shared" si="35"/>
        <v>1098</v>
      </c>
      <c r="H254" s="56" t="str">
        <f t="shared" si="36"/>
        <v>98</v>
      </c>
      <c r="I254" s="56" t="s">
        <v>20</v>
      </c>
      <c r="J254" s="56"/>
      <c r="K254" s="56"/>
      <c r="L254" s="63" t="str">
        <f t="shared" si="37"/>
        <v>【第98章-张飞】掉落</v>
      </c>
      <c r="M254" s="64" t="str">
        <f t="shared" si="38"/>
        <v>【第98章-张飞】掉落</v>
      </c>
      <c r="N254" s="55" t="str">
        <f>VLOOKUP(D254,[5]Sheet1!$A:$R,2,0)</f>
        <v>张飞</v>
      </c>
    </row>
    <row r="255" spans="1:14" x14ac:dyDescent="0.2">
      <c r="A255" s="57">
        <v>20611</v>
      </c>
      <c r="B255" s="58">
        <v>1</v>
      </c>
      <c r="C255" s="58">
        <v>206</v>
      </c>
      <c r="D255" s="59">
        <f t="shared" si="30"/>
        <v>109909</v>
      </c>
      <c r="E255" s="58"/>
      <c r="F255" s="55" t="s">
        <v>75</v>
      </c>
      <c r="G255" s="56" t="str">
        <f t="shared" si="35"/>
        <v>1099</v>
      </c>
      <c r="H255" s="56" t="str">
        <f t="shared" si="36"/>
        <v>99</v>
      </c>
      <c r="I255" s="56" t="s">
        <v>20</v>
      </c>
      <c r="J255" s="56"/>
      <c r="K255" s="56"/>
      <c r="L255" s="63" t="str">
        <f t="shared" si="37"/>
        <v>【第99章-周瑜】掉落</v>
      </c>
      <c r="M255" s="64" t="str">
        <f t="shared" si="38"/>
        <v>【第99章-周瑜】掉落</v>
      </c>
      <c r="N255" s="55" t="str">
        <f>VLOOKUP(D255,[5]Sheet1!$A:$R,2,0)</f>
        <v>周瑜</v>
      </c>
    </row>
    <row r="256" spans="1:14" ht="15" thickBot="1" x14ac:dyDescent="0.25">
      <c r="A256" s="57">
        <v>20612</v>
      </c>
      <c r="B256" s="58">
        <v>1</v>
      </c>
      <c r="C256" s="58">
        <v>206</v>
      </c>
      <c r="D256" s="59">
        <f t="shared" si="30"/>
        <v>110009</v>
      </c>
      <c r="E256" s="58"/>
      <c r="F256" s="55" t="s">
        <v>75</v>
      </c>
      <c r="G256" s="56" t="str">
        <f t="shared" si="35"/>
        <v>1100</v>
      </c>
      <c r="H256" s="56" t="str">
        <f>RIGHT(G256,3)</f>
        <v>100</v>
      </c>
      <c r="I256" s="56" t="s">
        <v>20</v>
      </c>
      <c r="J256" s="56"/>
      <c r="K256" s="56"/>
      <c r="L256" s="63" t="str">
        <f t="shared" si="37"/>
        <v>【第100章-典韦】掉落</v>
      </c>
      <c r="M256" s="64" t="str">
        <f t="shared" si="38"/>
        <v>【第100章-典韦】掉落</v>
      </c>
      <c r="N256" s="55" t="str">
        <f>VLOOKUP(D256,[5]Sheet1!$A:$R,2,0)</f>
        <v>典韦</v>
      </c>
    </row>
    <row r="257" spans="1:14" x14ac:dyDescent="0.2">
      <c r="A257" s="65">
        <v>30101</v>
      </c>
      <c r="B257" s="66">
        <v>1</v>
      </c>
      <c r="C257" s="66">
        <f t="shared" ref="C257" si="39">C161+100</f>
        <v>301</v>
      </c>
      <c r="D257" s="67">
        <v>100503</v>
      </c>
      <c r="E257" s="71"/>
      <c r="F257" s="68" t="s">
        <v>75</v>
      </c>
      <c r="G257" s="69" t="str">
        <f t="shared" ref="G257:G320" si="40">MID(D257,1,4)</f>
        <v>1005</v>
      </c>
      <c r="H257" s="69" t="str">
        <f t="shared" ref="H257:H320" si="41">RIGHT(G257,2)</f>
        <v>05</v>
      </c>
      <c r="I257" s="69" t="s">
        <v>20</v>
      </c>
      <c r="J257" s="69"/>
      <c r="K257" s="69"/>
      <c r="L257" s="76" t="str">
        <f t="shared" si="27"/>
        <v>【第05章-宇文成都】掉落</v>
      </c>
      <c r="M257" s="77" t="str">
        <f t="shared" ref="M257:M320" si="42">L257</f>
        <v>【第05章-宇文成都】掉落</v>
      </c>
      <c r="N257" s="68" t="str">
        <f>VLOOKUP(D257,[5]Sheet1!$A:$R,2,0)</f>
        <v>宇文成都</v>
      </c>
    </row>
    <row r="258" spans="1:14" x14ac:dyDescent="0.2">
      <c r="A258" s="70">
        <v>30102</v>
      </c>
      <c r="B258" s="71">
        <v>1</v>
      </c>
      <c r="C258" s="71">
        <f t="shared" ref="C258:C289" si="43">C162+100</f>
        <v>301</v>
      </c>
      <c r="D258" s="72">
        <v>100603</v>
      </c>
      <c r="E258" s="71"/>
      <c r="F258" s="68" t="s">
        <v>75</v>
      </c>
      <c r="G258" s="69" t="str">
        <f t="shared" si="40"/>
        <v>1006</v>
      </c>
      <c r="H258" s="69" t="str">
        <f t="shared" si="41"/>
        <v>06</v>
      </c>
      <c r="I258" s="69" t="s">
        <v>20</v>
      </c>
      <c r="J258" s="69"/>
      <c r="K258" s="69"/>
      <c r="L258" s="76" t="str">
        <f t="shared" si="27"/>
        <v>【第06章-项庄】掉落</v>
      </c>
      <c r="M258" s="77" t="str">
        <f t="shared" si="42"/>
        <v>【第06章-项庄】掉落</v>
      </c>
      <c r="N258" s="68" t="str">
        <f>VLOOKUP(D258,[5]Sheet1!$A:$R,2,0)</f>
        <v>项庄</v>
      </c>
    </row>
    <row r="259" spans="1:14" x14ac:dyDescent="0.2">
      <c r="A259" s="70">
        <v>30103</v>
      </c>
      <c r="B259" s="71">
        <v>1</v>
      </c>
      <c r="C259" s="71">
        <f t="shared" si="43"/>
        <v>301</v>
      </c>
      <c r="D259" s="72">
        <v>100703</v>
      </c>
      <c r="E259" s="71"/>
      <c r="F259" s="68" t="s">
        <v>75</v>
      </c>
      <c r="G259" s="69" t="str">
        <f t="shared" si="40"/>
        <v>1007</v>
      </c>
      <c r="H259" s="69" t="str">
        <f t="shared" si="41"/>
        <v>07</v>
      </c>
      <c r="I259" s="69" t="s">
        <v>20</v>
      </c>
      <c r="J259" s="69"/>
      <c r="K259" s="69"/>
      <c r="L259" s="76" t="str">
        <f t="shared" si="27"/>
        <v>【第07章-夏侯惇】掉落</v>
      </c>
      <c r="M259" s="77" t="str">
        <f t="shared" si="42"/>
        <v>【第07章-夏侯惇】掉落</v>
      </c>
      <c r="N259" s="68" t="str">
        <f>VLOOKUP(D259,[5]Sheet1!$A:$R,2,0)</f>
        <v>夏侯惇</v>
      </c>
    </row>
    <row r="260" spans="1:14" x14ac:dyDescent="0.2">
      <c r="A260" s="70">
        <v>30104</v>
      </c>
      <c r="B260" s="71">
        <v>1</v>
      </c>
      <c r="C260" s="71">
        <f t="shared" si="43"/>
        <v>301</v>
      </c>
      <c r="D260" s="72">
        <v>100803</v>
      </c>
      <c r="E260" s="71"/>
      <c r="F260" s="68" t="s">
        <v>75</v>
      </c>
      <c r="G260" s="69" t="str">
        <f t="shared" si="40"/>
        <v>1008</v>
      </c>
      <c r="H260" s="69" t="str">
        <f t="shared" si="41"/>
        <v>08</v>
      </c>
      <c r="I260" s="69" t="s">
        <v>20</v>
      </c>
      <c r="J260" s="69"/>
      <c r="K260" s="69"/>
      <c r="L260" s="76" t="str">
        <f t="shared" si="27"/>
        <v>【第08章-司马懿】掉落</v>
      </c>
      <c r="M260" s="77" t="str">
        <f t="shared" si="42"/>
        <v>【第08章-司马懿】掉落</v>
      </c>
      <c r="N260" s="68" t="str">
        <f>VLOOKUP(D260,[5]Sheet1!$A:$R,2,0)</f>
        <v>司马懿</v>
      </c>
    </row>
    <row r="261" spans="1:14" x14ac:dyDescent="0.2">
      <c r="A261" s="70">
        <v>30105</v>
      </c>
      <c r="B261" s="71">
        <v>1</v>
      </c>
      <c r="C261" s="71">
        <f t="shared" si="43"/>
        <v>301</v>
      </c>
      <c r="D261" s="72">
        <v>100903</v>
      </c>
      <c r="E261" s="71"/>
      <c r="F261" s="68" t="s">
        <v>75</v>
      </c>
      <c r="G261" s="69" t="str">
        <f t="shared" si="40"/>
        <v>1009</v>
      </c>
      <c r="H261" s="69" t="str">
        <f t="shared" si="41"/>
        <v>09</v>
      </c>
      <c r="I261" s="69" t="s">
        <v>20</v>
      </c>
      <c r="J261" s="69"/>
      <c r="K261" s="69"/>
      <c r="L261" s="76" t="str">
        <f t="shared" si="27"/>
        <v>【第09章-红拂女】掉落</v>
      </c>
      <c r="M261" s="77" t="str">
        <f t="shared" si="42"/>
        <v>【第09章-红拂女】掉落</v>
      </c>
      <c r="N261" s="68" t="str">
        <f>VLOOKUP(D261,[5]Sheet1!$A:$R,2,0)</f>
        <v>红拂女</v>
      </c>
    </row>
    <row r="262" spans="1:14" x14ac:dyDescent="0.2">
      <c r="A262" s="70">
        <v>30106</v>
      </c>
      <c r="B262" s="71">
        <v>1</v>
      </c>
      <c r="C262" s="71">
        <f t="shared" si="43"/>
        <v>301</v>
      </c>
      <c r="D262" s="72">
        <v>101003</v>
      </c>
      <c r="E262" s="71"/>
      <c r="F262" s="68" t="s">
        <v>75</v>
      </c>
      <c r="G262" s="69" t="str">
        <f t="shared" si="40"/>
        <v>1010</v>
      </c>
      <c r="H262" s="69" t="str">
        <f t="shared" si="41"/>
        <v>10</v>
      </c>
      <c r="I262" s="69" t="s">
        <v>20</v>
      </c>
      <c r="J262" s="69"/>
      <c r="K262" s="69"/>
      <c r="L262" s="76" t="str">
        <f t="shared" si="27"/>
        <v>【第10章-罗成】掉落</v>
      </c>
      <c r="M262" s="77" t="str">
        <f t="shared" si="42"/>
        <v>【第10章-罗成】掉落</v>
      </c>
      <c r="N262" s="68" t="str">
        <f>VLOOKUP(D262,[5]Sheet1!$A:$R,2,0)</f>
        <v>罗成</v>
      </c>
    </row>
    <row r="263" spans="1:14" x14ac:dyDescent="0.2">
      <c r="A263" s="70">
        <v>30107</v>
      </c>
      <c r="B263" s="71">
        <v>1</v>
      </c>
      <c r="C263" s="71">
        <f t="shared" si="43"/>
        <v>301</v>
      </c>
      <c r="D263" s="72">
        <v>101103</v>
      </c>
      <c r="E263" s="71"/>
      <c r="F263" s="68" t="s">
        <v>75</v>
      </c>
      <c r="G263" s="69" t="str">
        <f t="shared" si="40"/>
        <v>1011</v>
      </c>
      <c r="H263" s="69" t="str">
        <f t="shared" si="41"/>
        <v>11</v>
      </c>
      <c r="I263" s="69" t="s">
        <v>20</v>
      </c>
      <c r="J263" s="69"/>
      <c r="K263" s="69"/>
      <c r="L263" s="76" t="str">
        <f t="shared" si="27"/>
        <v>【第11章-李渊】掉落</v>
      </c>
      <c r="M263" s="77" t="str">
        <f t="shared" si="42"/>
        <v>【第11章-李渊】掉落</v>
      </c>
      <c r="N263" s="68" t="str">
        <f>VLOOKUP(D263,[5]Sheet1!$A:$R,2,0)</f>
        <v>李渊</v>
      </c>
    </row>
    <row r="264" spans="1:14" x14ac:dyDescent="0.2">
      <c r="A264" s="70">
        <v>30108</v>
      </c>
      <c r="B264" s="71">
        <v>1</v>
      </c>
      <c r="C264" s="71">
        <f t="shared" si="43"/>
        <v>301</v>
      </c>
      <c r="D264" s="72">
        <v>101203</v>
      </c>
      <c r="E264" s="71"/>
      <c r="F264" s="68" t="s">
        <v>75</v>
      </c>
      <c r="G264" s="69" t="str">
        <f t="shared" si="40"/>
        <v>1012</v>
      </c>
      <c r="H264" s="69" t="str">
        <f t="shared" si="41"/>
        <v>12</v>
      </c>
      <c r="I264" s="69" t="s">
        <v>20</v>
      </c>
      <c r="J264" s="69"/>
      <c r="K264" s="69"/>
      <c r="L264" s="76" t="str">
        <f t="shared" si="27"/>
        <v>【第12章-单雄信】掉落</v>
      </c>
      <c r="M264" s="77" t="str">
        <f t="shared" si="42"/>
        <v>【第12章-单雄信】掉落</v>
      </c>
      <c r="N264" s="68" t="str">
        <f>VLOOKUP(D264,[5]Sheet1!$A:$R,2,0)</f>
        <v>单雄信</v>
      </c>
    </row>
    <row r="265" spans="1:14" x14ac:dyDescent="0.2">
      <c r="A265" s="70">
        <v>30109</v>
      </c>
      <c r="B265" s="71">
        <v>1</v>
      </c>
      <c r="C265" s="71">
        <f t="shared" si="43"/>
        <v>301</v>
      </c>
      <c r="D265" s="72">
        <v>101303</v>
      </c>
      <c r="E265" s="71"/>
      <c r="F265" s="68" t="s">
        <v>75</v>
      </c>
      <c r="G265" s="69" t="str">
        <f t="shared" si="40"/>
        <v>1013</v>
      </c>
      <c r="H265" s="69" t="str">
        <f t="shared" si="41"/>
        <v>13</v>
      </c>
      <c r="I265" s="69" t="s">
        <v>20</v>
      </c>
      <c r="J265" s="69"/>
      <c r="K265" s="69"/>
      <c r="L265" s="76" t="str">
        <f t="shared" si="27"/>
        <v>【第13章-西施】掉落</v>
      </c>
      <c r="M265" s="77" t="str">
        <f t="shared" si="42"/>
        <v>【第13章-西施】掉落</v>
      </c>
      <c r="N265" s="68" t="str">
        <f>VLOOKUP(D265,[5]Sheet1!$A:$R,2,0)</f>
        <v>西施</v>
      </c>
    </row>
    <row r="266" spans="1:14" x14ac:dyDescent="0.2">
      <c r="A266" s="70">
        <v>30110</v>
      </c>
      <c r="B266" s="71">
        <v>1</v>
      </c>
      <c r="C266" s="71">
        <f t="shared" si="43"/>
        <v>301</v>
      </c>
      <c r="D266" s="72">
        <v>101403</v>
      </c>
      <c r="E266" s="71"/>
      <c r="F266" s="68" t="s">
        <v>75</v>
      </c>
      <c r="G266" s="69" t="str">
        <f t="shared" si="40"/>
        <v>1014</v>
      </c>
      <c r="H266" s="69" t="str">
        <f t="shared" si="41"/>
        <v>14</v>
      </c>
      <c r="I266" s="69" t="s">
        <v>20</v>
      </c>
      <c r="J266" s="69"/>
      <c r="K266" s="69"/>
      <c r="L266" s="76" t="str">
        <f t="shared" si="27"/>
        <v>【第14章-朱元璋】掉落</v>
      </c>
      <c r="M266" s="77" t="str">
        <f t="shared" si="42"/>
        <v>【第14章-朱元璋】掉落</v>
      </c>
      <c r="N266" s="68" t="str">
        <f>VLOOKUP(D266,[5]Sheet1!$A:$R,2,0)</f>
        <v>朱元璋</v>
      </c>
    </row>
    <row r="267" spans="1:14" x14ac:dyDescent="0.2">
      <c r="A267" s="70">
        <v>30111</v>
      </c>
      <c r="B267" s="71">
        <v>1</v>
      </c>
      <c r="C267" s="71">
        <f t="shared" si="43"/>
        <v>301</v>
      </c>
      <c r="D267" s="72">
        <v>101503</v>
      </c>
      <c r="E267" s="71"/>
      <c r="F267" s="68" t="s">
        <v>75</v>
      </c>
      <c r="G267" s="69" t="str">
        <f t="shared" si="40"/>
        <v>1015</v>
      </c>
      <c r="H267" s="69" t="str">
        <f t="shared" si="41"/>
        <v>15</v>
      </c>
      <c r="I267" s="69" t="s">
        <v>20</v>
      </c>
      <c r="J267" s="69"/>
      <c r="K267" s="69"/>
      <c r="L267" s="76" t="str">
        <f t="shared" si="27"/>
        <v>【第15章-霍去病】掉落</v>
      </c>
      <c r="M267" s="77" t="str">
        <f t="shared" si="42"/>
        <v>【第15章-霍去病】掉落</v>
      </c>
      <c r="N267" s="68" t="str">
        <f>VLOOKUP(D267,[5]Sheet1!$A:$R,2,0)</f>
        <v>霍去病</v>
      </c>
    </row>
    <row r="268" spans="1:14" x14ac:dyDescent="0.2">
      <c r="A268" s="73">
        <v>30112</v>
      </c>
      <c r="B268" s="74">
        <v>1</v>
      </c>
      <c r="C268" s="74">
        <f t="shared" si="43"/>
        <v>301</v>
      </c>
      <c r="D268" s="75">
        <v>101603</v>
      </c>
      <c r="E268" s="71"/>
      <c r="F268" s="68" t="s">
        <v>75</v>
      </c>
      <c r="G268" s="69" t="str">
        <f t="shared" si="40"/>
        <v>1016</v>
      </c>
      <c r="H268" s="69" t="str">
        <f t="shared" si="41"/>
        <v>16</v>
      </c>
      <c r="I268" s="69" t="s">
        <v>20</v>
      </c>
      <c r="J268" s="69"/>
      <c r="K268" s="69"/>
      <c r="L268" s="76" t="str">
        <f t="shared" si="27"/>
        <v>【第16章-孔子】掉落</v>
      </c>
      <c r="M268" s="77" t="str">
        <f t="shared" si="42"/>
        <v>【第16章-孔子】掉落</v>
      </c>
      <c r="N268" s="68" t="str">
        <f>VLOOKUP(D268,[5]Sheet1!$A:$R,2,0)</f>
        <v>孔子</v>
      </c>
    </row>
    <row r="269" spans="1:14" x14ac:dyDescent="0.2">
      <c r="A269" s="65">
        <v>30201</v>
      </c>
      <c r="B269" s="66">
        <v>1</v>
      </c>
      <c r="C269" s="66">
        <f t="shared" si="43"/>
        <v>302</v>
      </c>
      <c r="D269" s="67">
        <v>101703</v>
      </c>
      <c r="E269" s="71"/>
      <c r="F269" s="68" t="s">
        <v>75</v>
      </c>
      <c r="G269" s="69" t="str">
        <f t="shared" si="40"/>
        <v>1017</v>
      </c>
      <c r="H269" s="69" t="str">
        <f t="shared" si="41"/>
        <v>17</v>
      </c>
      <c r="I269" s="69" t="s">
        <v>20</v>
      </c>
      <c r="J269" s="69"/>
      <c r="K269" s="69"/>
      <c r="L269" s="76" t="str">
        <f t="shared" si="27"/>
        <v>【第17章-宇文成都】掉落</v>
      </c>
      <c r="M269" s="77" t="str">
        <f t="shared" si="42"/>
        <v>【第17章-宇文成都】掉落</v>
      </c>
      <c r="N269" s="68" t="str">
        <f>VLOOKUP(D269,[5]Sheet1!$A:$R,2,0)</f>
        <v>宇文成都</v>
      </c>
    </row>
    <row r="270" spans="1:14" x14ac:dyDescent="0.2">
      <c r="A270" s="70">
        <v>30202</v>
      </c>
      <c r="B270" s="71">
        <v>1</v>
      </c>
      <c r="C270" s="71">
        <f t="shared" si="43"/>
        <v>302</v>
      </c>
      <c r="D270" s="72">
        <v>101803</v>
      </c>
      <c r="E270" s="71"/>
      <c r="F270" s="68" t="s">
        <v>75</v>
      </c>
      <c r="G270" s="69" t="str">
        <f t="shared" si="40"/>
        <v>1018</v>
      </c>
      <c r="H270" s="69" t="str">
        <f t="shared" si="41"/>
        <v>18</v>
      </c>
      <c r="I270" s="69" t="s">
        <v>20</v>
      </c>
      <c r="J270" s="69"/>
      <c r="K270" s="69"/>
      <c r="L270" s="76" t="str">
        <f t="shared" si="27"/>
        <v>【第18章-岳飞】掉落</v>
      </c>
      <c r="M270" s="77" t="str">
        <f t="shared" si="42"/>
        <v>【第18章-岳飞】掉落</v>
      </c>
      <c r="N270" s="68" t="str">
        <f>VLOOKUP(D270,[5]Sheet1!$A:$R,2,0)</f>
        <v>岳飞</v>
      </c>
    </row>
    <row r="271" spans="1:14" x14ac:dyDescent="0.2">
      <c r="A271" s="70">
        <v>30203</v>
      </c>
      <c r="B271" s="71">
        <v>1</v>
      </c>
      <c r="C271" s="71">
        <f t="shared" si="43"/>
        <v>302</v>
      </c>
      <c r="D271" s="72">
        <v>101903</v>
      </c>
      <c r="E271" s="71"/>
      <c r="F271" s="68" t="s">
        <v>75</v>
      </c>
      <c r="G271" s="69" t="str">
        <f t="shared" si="40"/>
        <v>1019</v>
      </c>
      <c r="H271" s="69" t="str">
        <f t="shared" si="41"/>
        <v>19</v>
      </c>
      <c r="I271" s="69" t="s">
        <v>20</v>
      </c>
      <c r="J271" s="69"/>
      <c r="K271" s="69"/>
      <c r="L271" s="76" t="str">
        <f t="shared" si="27"/>
        <v>【第19章-杨玉环】掉落</v>
      </c>
      <c r="M271" s="77" t="str">
        <f t="shared" si="42"/>
        <v>【第19章-杨玉环】掉落</v>
      </c>
      <c r="N271" s="68" t="str">
        <f>VLOOKUP(D271,[5]Sheet1!$A:$R,2,0)</f>
        <v>杨玉环</v>
      </c>
    </row>
    <row r="272" spans="1:14" x14ac:dyDescent="0.2">
      <c r="A272" s="70">
        <v>30204</v>
      </c>
      <c r="B272" s="71">
        <v>1</v>
      </c>
      <c r="C272" s="71">
        <f t="shared" si="43"/>
        <v>302</v>
      </c>
      <c r="D272" s="72">
        <v>102003</v>
      </c>
      <c r="E272" s="71"/>
      <c r="F272" s="68" t="s">
        <v>75</v>
      </c>
      <c r="G272" s="69" t="str">
        <f t="shared" si="40"/>
        <v>1020</v>
      </c>
      <c r="H272" s="69" t="str">
        <f t="shared" si="41"/>
        <v>20</v>
      </c>
      <c r="I272" s="69" t="s">
        <v>20</v>
      </c>
      <c r="J272" s="69"/>
      <c r="K272" s="69"/>
      <c r="L272" s="76" t="str">
        <f t="shared" ref="L272:L360" si="44">"【第"&amp;H272&amp;"章-"&amp;N272&amp;"】掉落"</f>
        <v>【第20章-大乔】掉落</v>
      </c>
      <c r="M272" s="77" t="str">
        <f t="shared" si="42"/>
        <v>【第20章-大乔】掉落</v>
      </c>
      <c r="N272" s="68" t="str">
        <f>VLOOKUP(D272,[5]Sheet1!$A:$R,2,0)</f>
        <v>大乔</v>
      </c>
    </row>
    <row r="273" spans="1:14" x14ac:dyDescent="0.2">
      <c r="A273" s="70">
        <v>30205</v>
      </c>
      <c r="B273" s="71">
        <v>1</v>
      </c>
      <c r="C273" s="71">
        <f t="shared" si="43"/>
        <v>302</v>
      </c>
      <c r="D273" s="72">
        <v>102103</v>
      </c>
      <c r="E273" s="71"/>
      <c r="F273" s="68" t="s">
        <v>75</v>
      </c>
      <c r="G273" s="69" t="str">
        <f t="shared" si="40"/>
        <v>1021</v>
      </c>
      <c r="H273" s="69" t="str">
        <f t="shared" si="41"/>
        <v>21</v>
      </c>
      <c r="I273" s="69" t="s">
        <v>20</v>
      </c>
      <c r="J273" s="69"/>
      <c r="K273" s="69"/>
      <c r="L273" s="76" t="str">
        <f t="shared" si="44"/>
        <v>【第21章-黄忠】掉落</v>
      </c>
      <c r="M273" s="77" t="str">
        <f t="shared" si="42"/>
        <v>【第21章-黄忠】掉落</v>
      </c>
      <c r="N273" s="68" t="str">
        <f>VLOOKUP(D273,[5]Sheet1!$A:$R,2,0)</f>
        <v>黄忠</v>
      </c>
    </row>
    <row r="274" spans="1:14" x14ac:dyDescent="0.2">
      <c r="A274" s="70">
        <v>30206</v>
      </c>
      <c r="B274" s="71">
        <v>1</v>
      </c>
      <c r="C274" s="71">
        <f t="shared" si="43"/>
        <v>302</v>
      </c>
      <c r="D274" s="72">
        <v>102203</v>
      </c>
      <c r="E274" s="71"/>
      <c r="F274" s="68" t="s">
        <v>75</v>
      </c>
      <c r="G274" s="69" t="str">
        <f t="shared" si="40"/>
        <v>1022</v>
      </c>
      <c r="H274" s="69" t="str">
        <f t="shared" si="41"/>
        <v>22</v>
      </c>
      <c r="I274" s="69" t="s">
        <v>20</v>
      </c>
      <c r="J274" s="69"/>
      <c r="K274" s="69"/>
      <c r="L274" s="76" t="str">
        <f t="shared" si="44"/>
        <v>【第22章-赵云】掉落</v>
      </c>
      <c r="M274" s="77" t="str">
        <f t="shared" si="42"/>
        <v>【第22章-赵云】掉落</v>
      </c>
      <c r="N274" s="68" t="str">
        <f>VLOOKUP(D274,[5]Sheet1!$A:$R,2,0)</f>
        <v>赵云</v>
      </c>
    </row>
    <row r="275" spans="1:14" x14ac:dyDescent="0.2">
      <c r="A275" s="70">
        <v>30207</v>
      </c>
      <c r="B275" s="71">
        <v>1</v>
      </c>
      <c r="C275" s="71">
        <f t="shared" si="43"/>
        <v>302</v>
      </c>
      <c r="D275" s="72">
        <v>102303</v>
      </c>
      <c r="E275" s="71"/>
      <c r="F275" s="68" t="s">
        <v>75</v>
      </c>
      <c r="G275" s="69" t="str">
        <f t="shared" si="40"/>
        <v>1023</v>
      </c>
      <c r="H275" s="69" t="str">
        <f t="shared" si="41"/>
        <v>23</v>
      </c>
      <c r="I275" s="69" t="s">
        <v>20</v>
      </c>
      <c r="J275" s="69"/>
      <c r="K275" s="69"/>
      <c r="L275" s="76" t="str">
        <f t="shared" si="44"/>
        <v>【第23章-赵云】掉落</v>
      </c>
      <c r="M275" s="77" t="str">
        <f t="shared" si="42"/>
        <v>【第23章-赵云】掉落</v>
      </c>
      <c r="N275" s="68" t="str">
        <f>VLOOKUP(D275,[5]Sheet1!$A:$R,2,0)</f>
        <v>赵云</v>
      </c>
    </row>
    <row r="276" spans="1:14" x14ac:dyDescent="0.2">
      <c r="A276" s="70">
        <v>30208</v>
      </c>
      <c r="B276" s="71">
        <v>1</v>
      </c>
      <c r="C276" s="71">
        <f t="shared" si="43"/>
        <v>302</v>
      </c>
      <c r="D276" s="72">
        <v>102403</v>
      </c>
      <c r="E276" s="71"/>
      <c r="F276" s="68" t="s">
        <v>75</v>
      </c>
      <c r="G276" s="69" t="str">
        <f t="shared" si="40"/>
        <v>1024</v>
      </c>
      <c r="H276" s="69" t="str">
        <f t="shared" si="41"/>
        <v>24</v>
      </c>
      <c r="I276" s="69" t="s">
        <v>20</v>
      </c>
      <c r="J276" s="69"/>
      <c r="K276" s="69"/>
      <c r="L276" s="76" t="str">
        <f t="shared" si="44"/>
        <v>【第24章-张飞】掉落</v>
      </c>
      <c r="M276" s="77" t="str">
        <f t="shared" si="42"/>
        <v>【第24章-张飞】掉落</v>
      </c>
      <c r="N276" s="68" t="str">
        <f>VLOOKUP(D276,[5]Sheet1!$A:$R,2,0)</f>
        <v>张飞</v>
      </c>
    </row>
    <row r="277" spans="1:14" x14ac:dyDescent="0.2">
      <c r="A277" s="70">
        <v>30209</v>
      </c>
      <c r="B277" s="71">
        <v>1</v>
      </c>
      <c r="C277" s="71">
        <f t="shared" si="43"/>
        <v>302</v>
      </c>
      <c r="D277" s="72">
        <v>102503</v>
      </c>
      <c r="E277" s="71"/>
      <c r="F277" s="68" t="s">
        <v>75</v>
      </c>
      <c r="G277" s="69" t="str">
        <f t="shared" si="40"/>
        <v>1025</v>
      </c>
      <c r="H277" s="69" t="str">
        <f t="shared" si="41"/>
        <v>25</v>
      </c>
      <c r="I277" s="69" t="s">
        <v>20</v>
      </c>
      <c r="J277" s="69"/>
      <c r="K277" s="69"/>
      <c r="L277" s="76" t="str">
        <f t="shared" si="44"/>
        <v>【第25章-英布】掉落</v>
      </c>
      <c r="M277" s="77" t="str">
        <f t="shared" si="42"/>
        <v>【第25章-英布】掉落</v>
      </c>
      <c r="N277" s="68" t="str">
        <f>VLOOKUP(D277,[5]Sheet1!$A:$R,2,0)</f>
        <v>英布</v>
      </c>
    </row>
    <row r="278" spans="1:14" x14ac:dyDescent="0.2">
      <c r="A278" s="70">
        <v>30210</v>
      </c>
      <c r="B278" s="71">
        <v>1</v>
      </c>
      <c r="C278" s="71">
        <f t="shared" si="43"/>
        <v>302</v>
      </c>
      <c r="D278" s="72">
        <v>102603</v>
      </c>
      <c r="E278" s="71"/>
      <c r="F278" s="68" t="s">
        <v>75</v>
      </c>
      <c r="G278" s="69" t="str">
        <f t="shared" si="40"/>
        <v>1026</v>
      </c>
      <c r="H278" s="69" t="str">
        <f t="shared" si="41"/>
        <v>26</v>
      </c>
      <c r="I278" s="69" t="s">
        <v>20</v>
      </c>
      <c r="J278" s="69"/>
      <c r="K278" s="69"/>
      <c r="L278" s="76" t="str">
        <f t="shared" si="44"/>
        <v>【第26章-季布】掉落</v>
      </c>
      <c r="M278" s="77" t="str">
        <f t="shared" si="42"/>
        <v>【第26章-季布】掉落</v>
      </c>
      <c r="N278" s="68" t="str">
        <f>VLOOKUP(D278,[5]Sheet1!$A:$R,2,0)</f>
        <v>季布</v>
      </c>
    </row>
    <row r="279" spans="1:14" x14ac:dyDescent="0.2">
      <c r="A279" s="70">
        <v>30211</v>
      </c>
      <c r="B279" s="71">
        <v>1</v>
      </c>
      <c r="C279" s="71">
        <f t="shared" si="43"/>
        <v>302</v>
      </c>
      <c r="D279" s="72">
        <v>102703</v>
      </c>
      <c r="E279" s="71"/>
      <c r="F279" s="68" t="s">
        <v>75</v>
      </c>
      <c r="G279" s="69" t="str">
        <f t="shared" si="40"/>
        <v>1027</v>
      </c>
      <c r="H279" s="69" t="str">
        <f t="shared" si="41"/>
        <v>27</v>
      </c>
      <c r="I279" s="69" t="s">
        <v>20</v>
      </c>
      <c r="J279" s="69"/>
      <c r="K279" s="69"/>
      <c r="L279" s="76" t="str">
        <f t="shared" si="44"/>
        <v>【第27章-韩信】掉落</v>
      </c>
      <c r="M279" s="77" t="str">
        <f t="shared" si="42"/>
        <v>【第27章-韩信】掉落</v>
      </c>
      <c r="N279" s="68" t="str">
        <f>VLOOKUP(D279,[5]Sheet1!$A:$R,2,0)</f>
        <v>韩信</v>
      </c>
    </row>
    <row r="280" spans="1:14" x14ac:dyDescent="0.2">
      <c r="A280" s="70">
        <v>30212</v>
      </c>
      <c r="B280" s="71">
        <v>1</v>
      </c>
      <c r="C280" s="71">
        <f t="shared" si="43"/>
        <v>302</v>
      </c>
      <c r="D280" s="72">
        <v>102803</v>
      </c>
      <c r="E280" s="71"/>
      <c r="F280" s="68" t="s">
        <v>75</v>
      </c>
      <c r="G280" s="69" t="str">
        <f t="shared" si="40"/>
        <v>1028</v>
      </c>
      <c r="H280" s="69" t="str">
        <f t="shared" si="41"/>
        <v>28</v>
      </c>
      <c r="I280" s="69" t="s">
        <v>20</v>
      </c>
      <c r="J280" s="69"/>
      <c r="K280" s="69"/>
      <c r="L280" s="76" t="str">
        <f t="shared" si="44"/>
        <v>【第28章-张良】掉落</v>
      </c>
      <c r="M280" s="77" t="str">
        <f t="shared" si="42"/>
        <v>【第28章-张良】掉落</v>
      </c>
      <c r="N280" s="68" t="str">
        <f>VLOOKUP(D280,[5]Sheet1!$A:$R,2,0)</f>
        <v>张良</v>
      </c>
    </row>
    <row r="281" spans="1:14" x14ac:dyDescent="0.2">
      <c r="A281" s="70">
        <v>30213</v>
      </c>
      <c r="B281" s="71">
        <v>1</v>
      </c>
      <c r="C281" s="71">
        <f t="shared" si="43"/>
        <v>302</v>
      </c>
      <c r="D281" s="72">
        <v>102903</v>
      </c>
      <c r="E281" s="71"/>
      <c r="F281" s="68" t="s">
        <v>75</v>
      </c>
      <c r="G281" s="69" t="str">
        <f t="shared" si="40"/>
        <v>1029</v>
      </c>
      <c r="H281" s="69" t="str">
        <f t="shared" si="41"/>
        <v>29</v>
      </c>
      <c r="I281" s="69" t="s">
        <v>20</v>
      </c>
      <c r="J281" s="69"/>
      <c r="K281" s="69"/>
      <c r="L281" s="76" t="str">
        <f t="shared" si="44"/>
        <v>【第29章-戚夫人】掉落</v>
      </c>
      <c r="M281" s="77" t="str">
        <f t="shared" si="42"/>
        <v>【第29章-戚夫人】掉落</v>
      </c>
      <c r="N281" s="68" t="str">
        <f>VLOOKUP(D281,[5]Sheet1!$A:$R,2,0)</f>
        <v>戚夫人</v>
      </c>
    </row>
    <row r="282" spans="1:14" x14ac:dyDescent="0.2">
      <c r="A282" s="70">
        <v>30214</v>
      </c>
      <c r="B282" s="71">
        <v>1</v>
      </c>
      <c r="C282" s="71">
        <f t="shared" si="43"/>
        <v>302</v>
      </c>
      <c r="D282" s="72">
        <v>103003</v>
      </c>
      <c r="E282" s="71"/>
      <c r="F282" s="68" t="s">
        <v>75</v>
      </c>
      <c r="G282" s="69" t="str">
        <f t="shared" si="40"/>
        <v>1030</v>
      </c>
      <c r="H282" s="69" t="str">
        <f t="shared" si="41"/>
        <v>30</v>
      </c>
      <c r="I282" s="69" t="s">
        <v>20</v>
      </c>
      <c r="J282" s="69"/>
      <c r="K282" s="69"/>
      <c r="L282" s="76" t="str">
        <f t="shared" si="44"/>
        <v>【第30章-钟离眛】掉落</v>
      </c>
      <c r="M282" s="77" t="str">
        <f t="shared" si="42"/>
        <v>【第30章-钟离眛】掉落</v>
      </c>
      <c r="N282" s="68" t="str">
        <f>VLOOKUP(D282,[5]Sheet1!$A:$R,2,0)</f>
        <v>钟离眛</v>
      </c>
    </row>
    <row r="283" spans="1:14" x14ac:dyDescent="0.2">
      <c r="A283" s="70">
        <v>30215</v>
      </c>
      <c r="B283" s="71">
        <v>1</v>
      </c>
      <c r="C283" s="71">
        <f t="shared" si="43"/>
        <v>302</v>
      </c>
      <c r="D283" s="72">
        <v>103103</v>
      </c>
      <c r="E283" s="71"/>
      <c r="F283" s="68" t="s">
        <v>75</v>
      </c>
      <c r="G283" s="69" t="str">
        <f t="shared" si="40"/>
        <v>1031</v>
      </c>
      <c r="H283" s="69" t="str">
        <f t="shared" si="41"/>
        <v>31</v>
      </c>
      <c r="I283" s="69" t="s">
        <v>20</v>
      </c>
      <c r="J283" s="69"/>
      <c r="K283" s="69"/>
      <c r="L283" s="76" t="str">
        <f t="shared" si="44"/>
        <v>【第31章-王昭君】掉落</v>
      </c>
      <c r="M283" s="77" t="str">
        <f t="shared" si="42"/>
        <v>【第31章-王昭君】掉落</v>
      </c>
      <c r="N283" s="68" t="str">
        <f>VLOOKUP(D283,[5]Sheet1!$A:$R,2,0)</f>
        <v>王昭君</v>
      </c>
    </row>
    <row r="284" spans="1:14" x14ac:dyDescent="0.2">
      <c r="A284" s="70">
        <v>30216</v>
      </c>
      <c r="B284" s="71">
        <v>1</v>
      </c>
      <c r="C284" s="71">
        <f t="shared" si="43"/>
        <v>302</v>
      </c>
      <c r="D284" s="72">
        <v>103203</v>
      </c>
      <c r="E284" s="71"/>
      <c r="F284" s="68" t="s">
        <v>75</v>
      </c>
      <c r="G284" s="69" t="str">
        <f t="shared" si="40"/>
        <v>1032</v>
      </c>
      <c r="H284" s="69" t="str">
        <f t="shared" si="41"/>
        <v>32</v>
      </c>
      <c r="I284" s="69" t="s">
        <v>20</v>
      </c>
      <c r="J284" s="69"/>
      <c r="K284" s="69"/>
      <c r="L284" s="76" t="str">
        <f t="shared" si="44"/>
        <v>【第32章-龙且】掉落</v>
      </c>
      <c r="M284" s="77" t="str">
        <f t="shared" si="42"/>
        <v>【第32章-龙且】掉落</v>
      </c>
      <c r="N284" s="68" t="str">
        <f>VLOOKUP(D284,[5]Sheet1!$A:$R,2,0)</f>
        <v>龙且</v>
      </c>
    </row>
    <row r="285" spans="1:14" x14ac:dyDescent="0.2">
      <c r="A285" s="70">
        <v>30217</v>
      </c>
      <c r="B285" s="71">
        <v>1</v>
      </c>
      <c r="C285" s="71">
        <f t="shared" si="43"/>
        <v>302</v>
      </c>
      <c r="D285" s="72">
        <v>103303</v>
      </c>
      <c r="E285" s="71"/>
      <c r="F285" s="68" t="s">
        <v>75</v>
      </c>
      <c r="G285" s="69" t="str">
        <f t="shared" si="40"/>
        <v>1033</v>
      </c>
      <c r="H285" s="69" t="str">
        <f t="shared" si="41"/>
        <v>33</v>
      </c>
      <c r="I285" s="69" t="s">
        <v>20</v>
      </c>
      <c r="J285" s="69"/>
      <c r="K285" s="69"/>
      <c r="L285" s="76" t="str">
        <f t="shared" si="44"/>
        <v>【第33章-项羽】掉落</v>
      </c>
      <c r="M285" s="77" t="str">
        <f t="shared" si="42"/>
        <v>【第33章-项羽】掉落</v>
      </c>
      <c r="N285" s="68" t="str">
        <f>VLOOKUP(D285,[5]Sheet1!$A:$R,2,0)</f>
        <v>项羽</v>
      </c>
    </row>
    <row r="286" spans="1:14" x14ac:dyDescent="0.2">
      <c r="A286" s="73">
        <v>30218</v>
      </c>
      <c r="B286" s="74">
        <v>1</v>
      </c>
      <c r="C286" s="74">
        <f t="shared" si="43"/>
        <v>302</v>
      </c>
      <c r="D286" s="75">
        <v>103403</v>
      </c>
      <c r="E286" s="71"/>
      <c r="F286" s="68" t="s">
        <v>75</v>
      </c>
      <c r="G286" s="69" t="str">
        <f t="shared" si="40"/>
        <v>1034</v>
      </c>
      <c r="H286" s="69" t="str">
        <f t="shared" si="41"/>
        <v>34</v>
      </c>
      <c r="I286" s="69" t="s">
        <v>20</v>
      </c>
      <c r="J286" s="69"/>
      <c r="K286" s="69"/>
      <c r="L286" s="76" t="str">
        <f t="shared" si="44"/>
        <v>【第34章-包拯】掉落</v>
      </c>
      <c r="M286" s="77" t="str">
        <f t="shared" si="42"/>
        <v>【第34章-包拯】掉落</v>
      </c>
      <c r="N286" s="68" t="str">
        <f>VLOOKUP(D286,[5]Sheet1!$A:$R,2,0)</f>
        <v>包拯</v>
      </c>
    </row>
    <row r="287" spans="1:14" x14ac:dyDescent="0.2">
      <c r="A287" s="65">
        <v>30301</v>
      </c>
      <c r="B287" s="66">
        <v>1</v>
      </c>
      <c r="C287" s="66">
        <f t="shared" si="43"/>
        <v>303</v>
      </c>
      <c r="D287" s="67">
        <v>103503</v>
      </c>
      <c r="E287" s="71"/>
      <c r="F287" s="68" t="s">
        <v>75</v>
      </c>
      <c r="G287" s="69" t="str">
        <f t="shared" si="40"/>
        <v>1035</v>
      </c>
      <c r="H287" s="69" t="str">
        <f t="shared" si="41"/>
        <v>35</v>
      </c>
      <c r="I287" s="69" t="s">
        <v>20</v>
      </c>
      <c r="J287" s="69"/>
      <c r="K287" s="69"/>
      <c r="L287" s="76" t="str">
        <f t="shared" si="44"/>
        <v>【第35章-孔子】掉落</v>
      </c>
      <c r="M287" s="77" t="str">
        <f t="shared" si="42"/>
        <v>【第35章-孔子】掉落</v>
      </c>
      <c r="N287" s="68" t="str">
        <f>VLOOKUP(D287,[5]Sheet1!$A:$R,2,0)</f>
        <v>孔子</v>
      </c>
    </row>
    <row r="288" spans="1:14" x14ac:dyDescent="0.2">
      <c r="A288" s="70">
        <v>30302</v>
      </c>
      <c r="B288" s="71">
        <v>1</v>
      </c>
      <c r="C288" s="71">
        <f t="shared" si="43"/>
        <v>303</v>
      </c>
      <c r="D288" s="72">
        <v>103603</v>
      </c>
      <c r="E288" s="71"/>
      <c r="F288" s="68" t="s">
        <v>75</v>
      </c>
      <c r="G288" s="69" t="str">
        <f t="shared" si="40"/>
        <v>1036</v>
      </c>
      <c r="H288" s="69" t="str">
        <f t="shared" si="41"/>
        <v>36</v>
      </c>
      <c r="I288" s="69" t="s">
        <v>20</v>
      </c>
      <c r="J288" s="69"/>
      <c r="K288" s="69"/>
      <c r="L288" s="76" t="str">
        <f t="shared" si="44"/>
        <v>【第36章-后羿】掉落</v>
      </c>
      <c r="M288" s="77" t="str">
        <f t="shared" si="42"/>
        <v>【第36章-后羿】掉落</v>
      </c>
      <c r="N288" s="68" t="str">
        <f>VLOOKUP(D288,[5]Sheet1!$A:$R,2,0)</f>
        <v>后羿</v>
      </c>
    </row>
    <row r="289" spans="1:14" x14ac:dyDescent="0.2">
      <c r="A289" s="70">
        <v>30303</v>
      </c>
      <c r="B289" s="71">
        <v>1</v>
      </c>
      <c r="C289" s="71">
        <f t="shared" si="43"/>
        <v>303</v>
      </c>
      <c r="D289" s="72">
        <v>103703</v>
      </c>
      <c r="E289" s="71"/>
      <c r="F289" s="68" t="s">
        <v>75</v>
      </c>
      <c r="G289" s="69" t="str">
        <f t="shared" si="40"/>
        <v>1037</v>
      </c>
      <c r="H289" s="69" t="str">
        <f t="shared" si="41"/>
        <v>37</v>
      </c>
      <c r="I289" s="69" t="s">
        <v>20</v>
      </c>
      <c r="J289" s="69"/>
      <c r="K289" s="69"/>
      <c r="L289" s="76" t="str">
        <f t="shared" si="44"/>
        <v>【第37章-李白】掉落</v>
      </c>
      <c r="M289" s="77" t="str">
        <f t="shared" si="42"/>
        <v>【第37章-李白】掉落</v>
      </c>
      <c r="N289" s="68" t="str">
        <f>VLOOKUP(D289,[5]Sheet1!$A:$R,2,0)</f>
        <v>李白</v>
      </c>
    </row>
    <row r="290" spans="1:14" x14ac:dyDescent="0.2">
      <c r="A290" s="70">
        <v>30304</v>
      </c>
      <c r="B290" s="71">
        <v>1</v>
      </c>
      <c r="C290" s="71">
        <f t="shared" ref="C290:C321" si="45">C194+100</f>
        <v>303</v>
      </c>
      <c r="D290" s="72">
        <v>103803</v>
      </c>
      <c r="E290" s="71"/>
      <c r="F290" s="68" t="s">
        <v>75</v>
      </c>
      <c r="G290" s="69" t="str">
        <f t="shared" si="40"/>
        <v>1038</v>
      </c>
      <c r="H290" s="69" t="str">
        <f t="shared" si="41"/>
        <v>38</v>
      </c>
      <c r="I290" s="69" t="s">
        <v>20</v>
      </c>
      <c r="J290" s="69"/>
      <c r="K290" s="69"/>
      <c r="L290" s="76" t="str">
        <f t="shared" si="44"/>
        <v>【第38章-西施】掉落</v>
      </c>
      <c r="M290" s="77" t="str">
        <f t="shared" si="42"/>
        <v>【第38章-西施】掉落</v>
      </c>
      <c r="N290" s="68" t="str">
        <f>VLOOKUP(D290,[5]Sheet1!$A:$R,2,0)</f>
        <v>西施</v>
      </c>
    </row>
    <row r="291" spans="1:14" x14ac:dyDescent="0.2">
      <c r="A291" s="70">
        <v>30305</v>
      </c>
      <c r="B291" s="71">
        <v>1</v>
      </c>
      <c r="C291" s="71">
        <f t="shared" si="45"/>
        <v>303</v>
      </c>
      <c r="D291" s="72">
        <v>103903</v>
      </c>
      <c r="E291" s="71"/>
      <c r="F291" s="68" t="s">
        <v>75</v>
      </c>
      <c r="G291" s="69" t="str">
        <f t="shared" si="40"/>
        <v>1039</v>
      </c>
      <c r="H291" s="69" t="str">
        <f t="shared" si="41"/>
        <v>39</v>
      </c>
      <c r="I291" s="69" t="s">
        <v>20</v>
      </c>
      <c r="J291" s="69"/>
      <c r="K291" s="69"/>
      <c r="L291" s="76" t="str">
        <f t="shared" si="44"/>
        <v>【第39章-成吉思汗】掉落</v>
      </c>
      <c r="M291" s="77" t="str">
        <f t="shared" si="42"/>
        <v>【第39章-成吉思汗】掉落</v>
      </c>
      <c r="N291" s="68" t="str">
        <f>VLOOKUP(D291,[5]Sheet1!$A:$R,2,0)</f>
        <v>成吉思汗</v>
      </c>
    </row>
    <row r="292" spans="1:14" x14ac:dyDescent="0.2">
      <c r="A292" s="70">
        <v>30306</v>
      </c>
      <c r="B292" s="71">
        <v>1</v>
      </c>
      <c r="C292" s="71">
        <f t="shared" si="45"/>
        <v>303</v>
      </c>
      <c r="D292" s="72">
        <v>104003</v>
      </c>
      <c r="E292" s="71"/>
      <c r="F292" s="68" t="s">
        <v>75</v>
      </c>
      <c r="G292" s="69" t="str">
        <f t="shared" si="40"/>
        <v>1040</v>
      </c>
      <c r="H292" s="69" t="str">
        <f t="shared" si="41"/>
        <v>40</v>
      </c>
      <c r="I292" s="69" t="s">
        <v>20</v>
      </c>
      <c r="J292" s="69"/>
      <c r="K292" s="69"/>
      <c r="L292" s="76" t="str">
        <f t="shared" si="44"/>
        <v>【第40章-花木兰】掉落</v>
      </c>
      <c r="M292" s="77" t="str">
        <f t="shared" si="42"/>
        <v>【第40章-花木兰】掉落</v>
      </c>
      <c r="N292" s="68" t="str">
        <f>VLOOKUP(D292,[5]Sheet1!$A:$R,2,0)</f>
        <v>花木兰</v>
      </c>
    </row>
    <row r="293" spans="1:14" x14ac:dyDescent="0.2">
      <c r="A293" s="70">
        <v>30307</v>
      </c>
      <c r="B293" s="71">
        <v>1</v>
      </c>
      <c r="C293" s="71">
        <f t="shared" si="45"/>
        <v>303</v>
      </c>
      <c r="D293" s="72">
        <v>104103</v>
      </c>
      <c r="E293" s="71"/>
      <c r="F293" s="68" t="s">
        <v>75</v>
      </c>
      <c r="G293" s="69" t="str">
        <f t="shared" si="40"/>
        <v>1041</v>
      </c>
      <c r="H293" s="69" t="str">
        <f t="shared" si="41"/>
        <v>41</v>
      </c>
      <c r="I293" s="69" t="s">
        <v>20</v>
      </c>
      <c r="J293" s="69"/>
      <c r="K293" s="69"/>
      <c r="L293" s="76" t="str">
        <f t="shared" si="44"/>
        <v>【第41章-潘金莲】掉落</v>
      </c>
      <c r="M293" s="77" t="str">
        <f t="shared" si="42"/>
        <v>【第41章-潘金莲】掉落</v>
      </c>
      <c r="N293" s="68" t="str">
        <f>VLOOKUP(D293,[5]Sheet1!$A:$R,2,0)</f>
        <v>潘金莲</v>
      </c>
    </row>
    <row r="294" spans="1:14" x14ac:dyDescent="0.2">
      <c r="A294" s="70">
        <v>30308</v>
      </c>
      <c r="B294" s="71">
        <v>1</v>
      </c>
      <c r="C294" s="71">
        <f t="shared" si="45"/>
        <v>303</v>
      </c>
      <c r="D294" s="72">
        <v>104203</v>
      </c>
      <c r="E294" s="71"/>
      <c r="F294" s="68" t="s">
        <v>75</v>
      </c>
      <c r="G294" s="69" t="str">
        <f t="shared" si="40"/>
        <v>1042</v>
      </c>
      <c r="H294" s="69" t="str">
        <f t="shared" si="41"/>
        <v>42</v>
      </c>
      <c r="I294" s="69" t="s">
        <v>20</v>
      </c>
      <c r="J294" s="69"/>
      <c r="K294" s="69"/>
      <c r="L294" s="76" t="str">
        <f t="shared" si="44"/>
        <v>【第42章-陈庆之】掉落</v>
      </c>
      <c r="M294" s="77" t="str">
        <f t="shared" si="42"/>
        <v>【第42章-陈庆之】掉落</v>
      </c>
      <c r="N294" s="68" t="str">
        <f>VLOOKUP(D294,[5]Sheet1!$A:$R,2,0)</f>
        <v>陈庆之</v>
      </c>
    </row>
    <row r="295" spans="1:14" x14ac:dyDescent="0.2">
      <c r="A295" s="70">
        <v>30309</v>
      </c>
      <c r="B295" s="71">
        <v>1</v>
      </c>
      <c r="C295" s="71">
        <f t="shared" si="45"/>
        <v>303</v>
      </c>
      <c r="D295" s="72">
        <v>104303</v>
      </c>
      <c r="E295" s="71"/>
      <c r="F295" s="68" t="s">
        <v>75</v>
      </c>
      <c r="G295" s="69" t="str">
        <f t="shared" si="40"/>
        <v>1043</v>
      </c>
      <c r="H295" s="69" t="str">
        <f t="shared" si="41"/>
        <v>43</v>
      </c>
      <c r="I295" s="69" t="s">
        <v>20</v>
      </c>
      <c r="J295" s="69"/>
      <c r="K295" s="69"/>
      <c r="L295" s="76" t="str">
        <f t="shared" si="44"/>
        <v>【第43章-杨坚】掉落</v>
      </c>
      <c r="M295" s="77" t="str">
        <f t="shared" si="42"/>
        <v>【第43章-杨坚】掉落</v>
      </c>
      <c r="N295" s="68" t="str">
        <f>VLOOKUP(D295,[5]Sheet1!$A:$R,2,0)</f>
        <v>杨坚</v>
      </c>
    </row>
    <row r="296" spans="1:14" x14ac:dyDescent="0.2">
      <c r="A296" s="70">
        <v>30310</v>
      </c>
      <c r="B296" s="71">
        <v>1</v>
      </c>
      <c r="C296" s="71">
        <f t="shared" si="45"/>
        <v>303</v>
      </c>
      <c r="D296" s="72">
        <v>104403</v>
      </c>
      <c r="E296" s="71"/>
      <c r="F296" s="68" t="s">
        <v>75</v>
      </c>
      <c r="G296" s="69" t="str">
        <f t="shared" si="40"/>
        <v>1044</v>
      </c>
      <c r="H296" s="69" t="str">
        <f t="shared" si="41"/>
        <v>44</v>
      </c>
      <c r="I296" s="69" t="s">
        <v>20</v>
      </c>
      <c r="J296" s="69"/>
      <c r="K296" s="69"/>
      <c r="L296" s="76" t="str">
        <f t="shared" si="44"/>
        <v>【第44章-尉迟恭】掉落</v>
      </c>
      <c r="M296" s="77" t="str">
        <f t="shared" si="42"/>
        <v>【第44章-尉迟恭】掉落</v>
      </c>
      <c r="N296" s="68" t="str">
        <f>VLOOKUP(D296,[5]Sheet1!$A:$R,2,0)</f>
        <v>尉迟恭</v>
      </c>
    </row>
    <row r="297" spans="1:14" x14ac:dyDescent="0.2">
      <c r="A297" s="70">
        <v>30311</v>
      </c>
      <c r="B297" s="71">
        <v>1</v>
      </c>
      <c r="C297" s="71">
        <f t="shared" si="45"/>
        <v>303</v>
      </c>
      <c r="D297" s="72">
        <v>104503</v>
      </c>
      <c r="E297" s="71"/>
      <c r="F297" s="68" t="s">
        <v>75</v>
      </c>
      <c r="G297" s="69" t="str">
        <f t="shared" si="40"/>
        <v>1045</v>
      </c>
      <c r="H297" s="69" t="str">
        <f t="shared" si="41"/>
        <v>45</v>
      </c>
      <c r="I297" s="69" t="s">
        <v>20</v>
      </c>
      <c r="J297" s="69"/>
      <c r="K297" s="69"/>
      <c r="L297" s="76" t="str">
        <f t="shared" si="44"/>
        <v>【第45章-杨玉环】掉落</v>
      </c>
      <c r="M297" s="77" t="str">
        <f t="shared" si="42"/>
        <v>【第45章-杨玉环】掉落</v>
      </c>
      <c r="N297" s="68" t="str">
        <f>VLOOKUP(D297,[5]Sheet1!$A:$R,2,0)</f>
        <v>杨玉环</v>
      </c>
    </row>
    <row r="298" spans="1:14" x14ac:dyDescent="0.2">
      <c r="A298" s="70">
        <v>30312</v>
      </c>
      <c r="B298" s="71">
        <v>1</v>
      </c>
      <c r="C298" s="71">
        <f t="shared" si="45"/>
        <v>303</v>
      </c>
      <c r="D298" s="72">
        <f t="shared" ref="D298:D352" si="46">D297+100</f>
        <v>104603</v>
      </c>
      <c r="E298" s="71"/>
      <c r="F298" s="68" t="s">
        <v>75</v>
      </c>
      <c r="G298" s="69" t="str">
        <f t="shared" si="40"/>
        <v>1046</v>
      </c>
      <c r="H298" s="69" t="str">
        <f t="shared" si="41"/>
        <v>46</v>
      </c>
      <c r="I298" s="69" t="s">
        <v>20</v>
      </c>
      <c r="J298" s="69"/>
      <c r="K298" s="69"/>
      <c r="L298" s="76" t="str">
        <f t="shared" si="44"/>
        <v>【第46章-虬髯客】掉落</v>
      </c>
      <c r="M298" s="77" t="str">
        <f t="shared" si="42"/>
        <v>【第46章-虬髯客】掉落</v>
      </c>
      <c r="N298" s="68" t="str">
        <f>VLOOKUP(D298,[5]Sheet1!$A:$R,2,0)</f>
        <v>虬髯客</v>
      </c>
    </row>
    <row r="299" spans="1:14" x14ac:dyDescent="0.2">
      <c r="A299" s="70">
        <v>30313</v>
      </c>
      <c r="B299" s="71">
        <v>1</v>
      </c>
      <c r="C299" s="71">
        <f t="shared" si="45"/>
        <v>303</v>
      </c>
      <c r="D299" s="72">
        <f t="shared" si="46"/>
        <v>104703</v>
      </c>
      <c r="E299" s="71"/>
      <c r="F299" s="68" t="s">
        <v>75</v>
      </c>
      <c r="G299" s="69" t="str">
        <f t="shared" si="40"/>
        <v>1047</v>
      </c>
      <c r="H299" s="69" t="str">
        <f t="shared" si="41"/>
        <v>47</v>
      </c>
      <c r="I299" s="69" t="s">
        <v>20</v>
      </c>
      <c r="J299" s="69"/>
      <c r="K299" s="69"/>
      <c r="L299" s="76" t="str">
        <f t="shared" si="44"/>
        <v>【第47章-薛仁贵】掉落</v>
      </c>
      <c r="M299" s="77" t="str">
        <f t="shared" si="42"/>
        <v>【第47章-薛仁贵】掉落</v>
      </c>
      <c r="N299" s="68" t="str">
        <f>VLOOKUP(D299,[5]Sheet1!$A:$R,2,0)</f>
        <v>薛仁贵</v>
      </c>
    </row>
    <row r="300" spans="1:14" x14ac:dyDescent="0.2">
      <c r="A300" s="70">
        <v>30314</v>
      </c>
      <c r="B300" s="71">
        <v>1</v>
      </c>
      <c r="C300" s="71">
        <f t="shared" si="45"/>
        <v>303</v>
      </c>
      <c r="D300" s="72">
        <f t="shared" si="46"/>
        <v>104803</v>
      </c>
      <c r="E300" s="71"/>
      <c r="F300" s="68" t="s">
        <v>75</v>
      </c>
      <c r="G300" s="69" t="str">
        <f t="shared" si="40"/>
        <v>1048</v>
      </c>
      <c r="H300" s="69" t="str">
        <f t="shared" si="41"/>
        <v>48</v>
      </c>
      <c r="I300" s="69" t="s">
        <v>20</v>
      </c>
      <c r="J300" s="69"/>
      <c r="K300" s="69"/>
      <c r="L300" s="76" t="str">
        <f t="shared" si="44"/>
        <v>【第48章-单雄信】掉落</v>
      </c>
      <c r="M300" s="77" t="str">
        <f t="shared" si="42"/>
        <v>【第48章-单雄信】掉落</v>
      </c>
      <c r="N300" s="68" t="str">
        <f>VLOOKUP(D300,[5]Sheet1!$A:$R,2,0)</f>
        <v>单雄信</v>
      </c>
    </row>
    <row r="301" spans="1:14" x14ac:dyDescent="0.2">
      <c r="A301" s="70">
        <v>30315</v>
      </c>
      <c r="B301" s="71">
        <v>1</v>
      </c>
      <c r="C301" s="71">
        <f t="shared" si="45"/>
        <v>303</v>
      </c>
      <c r="D301" s="72">
        <f t="shared" si="46"/>
        <v>104903</v>
      </c>
      <c r="E301" s="71"/>
      <c r="F301" s="68" t="s">
        <v>75</v>
      </c>
      <c r="G301" s="69" t="str">
        <f t="shared" si="40"/>
        <v>1049</v>
      </c>
      <c r="H301" s="69" t="str">
        <f t="shared" si="41"/>
        <v>49</v>
      </c>
      <c r="I301" s="69" t="s">
        <v>20</v>
      </c>
      <c r="J301" s="69"/>
      <c r="K301" s="69"/>
      <c r="L301" s="76" t="str">
        <f t="shared" si="44"/>
        <v>【第49章-虬髯客】掉落</v>
      </c>
      <c r="M301" s="77" t="str">
        <f t="shared" si="42"/>
        <v>【第49章-虬髯客】掉落</v>
      </c>
      <c r="N301" s="68" t="str">
        <f>VLOOKUP(D301,[5]Sheet1!$A:$R,2,0)</f>
        <v>虬髯客</v>
      </c>
    </row>
    <row r="302" spans="1:14" x14ac:dyDescent="0.2">
      <c r="A302" s="70">
        <v>30316</v>
      </c>
      <c r="B302" s="71">
        <v>1</v>
      </c>
      <c r="C302" s="71">
        <f t="shared" si="45"/>
        <v>303</v>
      </c>
      <c r="D302" s="72">
        <f t="shared" si="46"/>
        <v>105003</v>
      </c>
      <c r="E302" s="71"/>
      <c r="F302" s="68" t="s">
        <v>75</v>
      </c>
      <c r="G302" s="69" t="str">
        <f t="shared" si="40"/>
        <v>1050</v>
      </c>
      <c r="H302" s="69" t="str">
        <f t="shared" si="41"/>
        <v>50</v>
      </c>
      <c r="I302" s="69" t="s">
        <v>20</v>
      </c>
      <c r="J302" s="69"/>
      <c r="K302" s="69"/>
      <c r="L302" s="76" t="str">
        <f t="shared" si="44"/>
        <v>【第50章-红拂女】掉落</v>
      </c>
      <c r="M302" s="77" t="str">
        <f t="shared" si="42"/>
        <v>【第50章-红拂女】掉落</v>
      </c>
      <c r="N302" s="68" t="str">
        <f>VLOOKUP(D302,[5]Sheet1!$A:$R,2,0)</f>
        <v>红拂女</v>
      </c>
    </row>
    <row r="303" spans="1:14" x14ac:dyDescent="0.2">
      <c r="A303" s="70">
        <v>30317</v>
      </c>
      <c r="B303" s="71">
        <v>1</v>
      </c>
      <c r="C303" s="71">
        <f t="shared" si="45"/>
        <v>303</v>
      </c>
      <c r="D303" s="72">
        <f t="shared" si="46"/>
        <v>105103</v>
      </c>
      <c r="E303" s="71"/>
      <c r="F303" s="68" t="s">
        <v>75</v>
      </c>
      <c r="G303" s="69" t="str">
        <f t="shared" si="40"/>
        <v>1051</v>
      </c>
      <c r="H303" s="69" t="str">
        <f t="shared" si="41"/>
        <v>51</v>
      </c>
      <c r="I303" s="69" t="s">
        <v>20</v>
      </c>
      <c r="J303" s="69"/>
      <c r="K303" s="69"/>
      <c r="L303" s="76" t="str">
        <f t="shared" si="44"/>
        <v>【第51章-李靖】掉落</v>
      </c>
      <c r="M303" s="77" t="str">
        <f t="shared" si="42"/>
        <v>【第51章-李靖】掉落</v>
      </c>
      <c r="N303" s="68" t="str">
        <f>VLOOKUP(D303,[5]Sheet1!$A:$R,2,0)</f>
        <v>李靖</v>
      </c>
    </row>
    <row r="304" spans="1:14" x14ac:dyDescent="0.2">
      <c r="A304" s="73">
        <v>30318</v>
      </c>
      <c r="B304" s="74">
        <v>1</v>
      </c>
      <c r="C304" s="74">
        <f t="shared" si="45"/>
        <v>303</v>
      </c>
      <c r="D304" s="75">
        <f t="shared" si="46"/>
        <v>105203</v>
      </c>
      <c r="E304" s="71"/>
      <c r="F304" s="68" t="s">
        <v>75</v>
      </c>
      <c r="G304" s="69" t="str">
        <f t="shared" si="40"/>
        <v>1052</v>
      </c>
      <c r="H304" s="69" t="str">
        <f t="shared" si="41"/>
        <v>52</v>
      </c>
      <c r="I304" s="69" t="s">
        <v>20</v>
      </c>
      <c r="J304" s="69"/>
      <c r="K304" s="69"/>
      <c r="L304" s="76" t="str">
        <f t="shared" si="44"/>
        <v>【第52章-长孙皇后】掉落</v>
      </c>
      <c r="M304" s="77" t="str">
        <f t="shared" si="42"/>
        <v>【第52章-长孙皇后】掉落</v>
      </c>
      <c r="N304" s="68" t="str">
        <f>VLOOKUP(D304,[5]Sheet1!$A:$R,2,0)</f>
        <v>长孙皇后</v>
      </c>
    </row>
    <row r="305" spans="1:14" x14ac:dyDescent="0.2">
      <c r="A305" s="65">
        <v>30401</v>
      </c>
      <c r="B305" s="66">
        <v>1</v>
      </c>
      <c r="C305" s="66">
        <f t="shared" si="45"/>
        <v>304</v>
      </c>
      <c r="D305" s="67">
        <f t="shared" si="46"/>
        <v>105303</v>
      </c>
      <c r="E305" s="71"/>
      <c r="F305" s="68" t="s">
        <v>75</v>
      </c>
      <c r="G305" s="69" t="str">
        <f t="shared" si="40"/>
        <v>1053</v>
      </c>
      <c r="H305" s="69" t="str">
        <f t="shared" si="41"/>
        <v>53</v>
      </c>
      <c r="I305" s="69" t="s">
        <v>20</v>
      </c>
      <c r="J305" s="69"/>
      <c r="K305" s="69"/>
      <c r="L305" s="76" t="str">
        <f t="shared" si="44"/>
        <v>【第53章-虬髯客】掉落</v>
      </c>
      <c r="M305" s="77" t="str">
        <f t="shared" si="42"/>
        <v>【第53章-虬髯客】掉落</v>
      </c>
      <c r="N305" s="68" t="str">
        <f>VLOOKUP(D305,[5]Sheet1!$A:$R,2,0)</f>
        <v>虬髯客</v>
      </c>
    </row>
    <row r="306" spans="1:14" x14ac:dyDescent="0.2">
      <c r="A306" s="70">
        <v>30402</v>
      </c>
      <c r="B306" s="71">
        <v>1</v>
      </c>
      <c r="C306" s="71">
        <f t="shared" si="45"/>
        <v>304</v>
      </c>
      <c r="D306" s="72">
        <f t="shared" si="46"/>
        <v>105403</v>
      </c>
      <c r="E306" s="71"/>
      <c r="F306" s="68" t="s">
        <v>75</v>
      </c>
      <c r="G306" s="69" t="str">
        <f t="shared" si="40"/>
        <v>1054</v>
      </c>
      <c r="H306" s="69" t="str">
        <f t="shared" si="41"/>
        <v>54</v>
      </c>
      <c r="I306" s="69" t="s">
        <v>20</v>
      </c>
      <c r="J306" s="69"/>
      <c r="K306" s="69"/>
      <c r="L306" s="76" t="str">
        <f t="shared" si="44"/>
        <v>【第54章-程咬金】掉落</v>
      </c>
      <c r="M306" s="77" t="str">
        <f t="shared" si="42"/>
        <v>【第54章-程咬金】掉落</v>
      </c>
      <c r="N306" s="68" t="str">
        <f>VLOOKUP(D306,[5]Sheet1!$A:$R,2,0)</f>
        <v>程咬金</v>
      </c>
    </row>
    <row r="307" spans="1:14" x14ac:dyDescent="0.2">
      <c r="A307" s="70">
        <v>30403</v>
      </c>
      <c r="B307" s="71">
        <v>1</v>
      </c>
      <c r="C307" s="71">
        <f t="shared" si="45"/>
        <v>304</v>
      </c>
      <c r="D307" s="72">
        <f t="shared" si="46"/>
        <v>105503</v>
      </c>
      <c r="E307" s="71"/>
      <c r="F307" s="68" t="s">
        <v>75</v>
      </c>
      <c r="G307" s="69" t="str">
        <f t="shared" si="40"/>
        <v>1055</v>
      </c>
      <c r="H307" s="69" t="str">
        <f t="shared" si="41"/>
        <v>55</v>
      </c>
      <c r="I307" s="69" t="s">
        <v>20</v>
      </c>
      <c r="J307" s="69"/>
      <c r="K307" s="69"/>
      <c r="L307" s="76" t="str">
        <f t="shared" si="44"/>
        <v>【第55章-罗成】掉落</v>
      </c>
      <c r="M307" s="77" t="str">
        <f t="shared" si="42"/>
        <v>【第55章-罗成】掉落</v>
      </c>
      <c r="N307" s="68" t="str">
        <f>VLOOKUP(D307,[5]Sheet1!$A:$R,2,0)</f>
        <v>罗成</v>
      </c>
    </row>
    <row r="308" spans="1:14" x14ac:dyDescent="0.2">
      <c r="A308" s="70">
        <v>30404</v>
      </c>
      <c r="B308" s="71">
        <v>1</v>
      </c>
      <c r="C308" s="71">
        <f t="shared" si="45"/>
        <v>304</v>
      </c>
      <c r="D308" s="72">
        <f t="shared" si="46"/>
        <v>105603</v>
      </c>
      <c r="E308" s="71"/>
      <c r="F308" s="68" t="s">
        <v>75</v>
      </c>
      <c r="G308" s="69" t="str">
        <f t="shared" si="40"/>
        <v>1056</v>
      </c>
      <c r="H308" s="69" t="str">
        <f t="shared" si="41"/>
        <v>56</v>
      </c>
      <c r="I308" s="69" t="s">
        <v>20</v>
      </c>
      <c r="J308" s="69"/>
      <c r="K308" s="69"/>
      <c r="L308" s="76" t="str">
        <f t="shared" si="44"/>
        <v>【第56章-许褚】掉落</v>
      </c>
      <c r="M308" s="77" t="str">
        <f t="shared" si="42"/>
        <v>【第56章-许褚】掉落</v>
      </c>
      <c r="N308" s="68" t="str">
        <f>VLOOKUP(D308,[5]Sheet1!$A:$R,2,0)</f>
        <v>许褚</v>
      </c>
    </row>
    <row r="309" spans="1:14" x14ac:dyDescent="0.2">
      <c r="A309" s="70">
        <v>30405</v>
      </c>
      <c r="B309" s="71">
        <v>1</v>
      </c>
      <c r="C309" s="71">
        <f t="shared" si="45"/>
        <v>304</v>
      </c>
      <c r="D309" s="72">
        <f t="shared" si="46"/>
        <v>105703</v>
      </c>
      <c r="E309" s="71"/>
      <c r="F309" s="68" t="s">
        <v>75</v>
      </c>
      <c r="G309" s="69" t="str">
        <f t="shared" si="40"/>
        <v>1057</v>
      </c>
      <c r="H309" s="69" t="str">
        <f t="shared" si="41"/>
        <v>57</v>
      </c>
      <c r="I309" s="69" t="s">
        <v>20</v>
      </c>
      <c r="J309" s="69"/>
      <c r="K309" s="69"/>
      <c r="L309" s="76" t="str">
        <f t="shared" si="44"/>
        <v>【第57章-黄忠】掉落</v>
      </c>
      <c r="M309" s="77" t="str">
        <f t="shared" si="42"/>
        <v>【第57章-黄忠】掉落</v>
      </c>
      <c r="N309" s="68" t="str">
        <f>VLOOKUP(D309,[5]Sheet1!$A:$R,2,0)</f>
        <v>黄忠</v>
      </c>
    </row>
    <row r="310" spans="1:14" x14ac:dyDescent="0.2">
      <c r="A310" s="70">
        <v>30406</v>
      </c>
      <c r="B310" s="71">
        <v>1</v>
      </c>
      <c r="C310" s="71">
        <f t="shared" si="45"/>
        <v>304</v>
      </c>
      <c r="D310" s="72">
        <f t="shared" si="46"/>
        <v>105803</v>
      </c>
      <c r="E310" s="71"/>
      <c r="F310" s="68" t="s">
        <v>75</v>
      </c>
      <c r="G310" s="69" t="str">
        <f t="shared" si="40"/>
        <v>1058</v>
      </c>
      <c r="H310" s="69" t="str">
        <f t="shared" si="41"/>
        <v>58</v>
      </c>
      <c r="I310" s="69" t="s">
        <v>20</v>
      </c>
      <c r="J310" s="69"/>
      <c r="K310" s="69"/>
      <c r="L310" s="76" t="str">
        <f t="shared" si="44"/>
        <v>【第58章-张辽】掉落</v>
      </c>
      <c r="M310" s="77" t="str">
        <f t="shared" si="42"/>
        <v>【第58章-张辽】掉落</v>
      </c>
      <c r="N310" s="68" t="str">
        <f>VLOOKUP(D310,[5]Sheet1!$A:$R,2,0)</f>
        <v>张辽</v>
      </c>
    </row>
    <row r="311" spans="1:14" x14ac:dyDescent="0.2">
      <c r="A311" s="70">
        <v>30407</v>
      </c>
      <c r="B311" s="71">
        <v>1</v>
      </c>
      <c r="C311" s="71">
        <f t="shared" si="45"/>
        <v>304</v>
      </c>
      <c r="D311" s="72">
        <f t="shared" si="46"/>
        <v>105903</v>
      </c>
      <c r="E311" s="71"/>
      <c r="F311" s="68" t="s">
        <v>75</v>
      </c>
      <c r="G311" s="69" t="str">
        <f t="shared" si="40"/>
        <v>1059</v>
      </c>
      <c r="H311" s="69" t="str">
        <f t="shared" si="41"/>
        <v>59</v>
      </c>
      <c r="I311" s="69" t="s">
        <v>20</v>
      </c>
      <c r="J311" s="69"/>
      <c r="K311" s="69"/>
      <c r="L311" s="76" t="str">
        <f t="shared" si="44"/>
        <v>【第59章-马超】掉落</v>
      </c>
      <c r="M311" s="77" t="str">
        <f t="shared" si="42"/>
        <v>【第59章-马超】掉落</v>
      </c>
      <c r="N311" s="68" t="str">
        <f>VLOOKUP(D311,[5]Sheet1!$A:$R,2,0)</f>
        <v>马超</v>
      </c>
    </row>
    <row r="312" spans="1:14" x14ac:dyDescent="0.2">
      <c r="A312" s="70">
        <v>30408</v>
      </c>
      <c r="B312" s="71">
        <v>1</v>
      </c>
      <c r="C312" s="71">
        <f t="shared" si="45"/>
        <v>304</v>
      </c>
      <c r="D312" s="72">
        <f t="shared" si="46"/>
        <v>106003</v>
      </c>
      <c r="E312" s="71"/>
      <c r="F312" s="68" t="s">
        <v>75</v>
      </c>
      <c r="G312" s="69" t="str">
        <f t="shared" si="40"/>
        <v>1060</v>
      </c>
      <c r="H312" s="69" t="str">
        <f t="shared" si="41"/>
        <v>60</v>
      </c>
      <c r="I312" s="69" t="s">
        <v>20</v>
      </c>
      <c r="J312" s="69"/>
      <c r="K312" s="69"/>
      <c r="L312" s="76" t="str">
        <f t="shared" si="44"/>
        <v>【第60章-小乔】掉落</v>
      </c>
      <c r="M312" s="77" t="str">
        <f t="shared" si="42"/>
        <v>【第60章-小乔】掉落</v>
      </c>
      <c r="N312" s="68" t="str">
        <f>VLOOKUP(D312,[5]Sheet1!$A:$R,2,0)</f>
        <v>小乔</v>
      </c>
    </row>
    <row r="313" spans="1:14" x14ac:dyDescent="0.2">
      <c r="A313" s="70">
        <v>30409</v>
      </c>
      <c r="B313" s="71">
        <v>1</v>
      </c>
      <c r="C313" s="71">
        <f t="shared" si="45"/>
        <v>304</v>
      </c>
      <c r="D313" s="72">
        <f t="shared" si="46"/>
        <v>106103</v>
      </c>
      <c r="E313" s="71"/>
      <c r="F313" s="68" t="s">
        <v>75</v>
      </c>
      <c r="G313" s="69" t="str">
        <f t="shared" si="40"/>
        <v>1061</v>
      </c>
      <c r="H313" s="69" t="str">
        <f t="shared" si="41"/>
        <v>61</v>
      </c>
      <c r="I313" s="69" t="s">
        <v>20</v>
      </c>
      <c r="J313" s="69"/>
      <c r="K313" s="69"/>
      <c r="L313" s="76" t="str">
        <f t="shared" si="44"/>
        <v>【第61章-典韦】掉落</v>
      </c>
      <c r="M313" s="77" t="str">
        <f t="shared" si="42"/>
        <v>【第61章-典韦】掉落</v>
      </c>
      <c r="N313" s="68" t="str">
        <f>VLOOKUP(D313,[5]Sheet1!$A:$R,2,0)</f>
        <v>典韦</v>
      </c>
    </row>
    <row r="314" spans="1:14" x14ac:dyDescent="0.2">
      <c r="A314" s="70">
        <v>30410</v>
      </c>
      <c r="B314" s="71">
        <v>1</v>
      </c>
      <c r="C314" s="71">
        <f t="shared" si="45"/>
        <v>304</v>
      </c>
      <c r="D314" s="72">
        <f t="shared" si="46"/>
        <v>106203</v>
      </c>
      <c r="E314" s="71"/>
      <c r="F314" s="68" t="s">
        <v>75</v>
      </c>
      <c r="G314" s="69" t="str">
        <f t="shared" si="40"/>
        <v>1062</v>
      </c>
      <c r="H314" s="69" t="str">
        <f t="shared" si="41"/>
        <v>62</v>
      </c>
      <c r="I314" s="69" t="s">
        <v>20</v>
      </c>
      <c r="J314" s="69"/>
      <c r="K314" s="69"/>
      <c r="L314" s="76" t="str">
        <f t="shared" si="44"/>
        <v>【第62章-马超】掉落</v>
      </c>
      <c r="M314" s="77" t="str">
        <f t="shared" si="42"/>
        <v>【第62章-马超】掉落</v>
      </c>
      <c r="N314" s="68" t="str">
        <f>VLOOKUP(D314,[5]Sheet1!$A:$R,2,0)</f>
        <v>马超</v>
      </c>
    </row>
    <row r="315" spans="1:14" x14ac:dyDescent="0.2">
      <c r="A315" s="70">
        <v>30411</v>
      </c>
      <c r="B315" s="71">
        <v>1</v>
      </c>
      <c r="C315" s="71">
        <f t="shared" si="45"/>
        <v>304</v>
      </c>
      <c r="D315" s="72">
        <f t="shared" si="46"/>
        <v>106303</v>
      </c>
      <c r="E315" s="71"/>
      <c r="F315" s="68" t="s">
        <v>75</v>
      </c>
      <c r="G315" s="69" t="str">
        <f t="shared" si="40"/>
        <v>1063</v>
      </c>
      <c r="H315" s="69" t="str">
        <f t="shared" si="41"/>
        <v>63</v>
      </c>
      <c r="I315" s="69" t="s">
        <v>20</v>
      </c>
      <c r="J315" s="69"/>
      <c r="K315" s="69"/>
      <c r="L315" s="76" t="str">
        <f t="shared" si="44"/>
        <v>【第63章-貂蝉】掉落</v>
      </c>
      <c r="M315" s="77" t="str">
        <f t="shared" si="42"/>
        <v>【第63章-貂蝉】掉落</v>
      </c>
      <c r="N315" s="68" t="str">
        <f>VLOOKUP(D315,[5]Sheet1!$A:$R,2,0)</f>
        <v>貂蝉</v>
      </c>
    </row>
    <row r="316" spans="1:14" x14ac:dyDescent="0.2">
      <c r="A316" s="70">
        <v>30412</v>
      </c>
      <c r="B316" s="71">
        <v>1</v>
      </c>
      <c r="C316" s="71">
        <f t="shared" si="45"/>
        <v>304</v>
      </c>
      <c r="D316" s="72">
        <f t="shared" si="46"/>
        <v>106403</v>
      </c>
      <c r="E316" s="71"/>
      <c r="F316" s="68" t="s">
        <v>75</v>
      </c>
      <c r="G316" s="69" t="str">
        <f t="shared" si="40"/>
        <v>1064</v>
      </c>
      <c r="H316" s="69" t="str">
        <f t="shared" si="41"/>
        <v>64</v>
      </c>
      <c r="I316" s="69" t="s">
        <v>20</v>
      </c>
      <c r="J316" s="69"/>
      <c r="K316" s="69"/>
      <c r="L316" s="76" t="str">
        <f t="shared" si="44"/>
        <v>【第64章-陆逊】掉落</v>
      </c>
      <c r="M316" s="77" t="str">
        <f t="shared" si="42"/>
        <v>【第64章-陆逊】掉落</v>
      </c>
      <c r="N316" s="68" t="str">
        <f>VLOOKUP(D316,[5]Sheet1!$A:$R,2,0)</f>
        <v>陆逊</v>
      </c>
    </row>
    <row r="317" spans="1:14" x14ac:dyDescent="0.2">
      <c r="A317" s="70">
        <v>30413</v>
      </c>
      <c r="B317" s="71">
        <v>1</v>
      </c>
      <c r="C317" s="71">
        <f t="shared" si="45"/>
        <v>304</v>
      </c>
      <c r="D317" s="72">
        <f t="shared" si="46"/>
        <v>106503</v>
      </c>
      <c r="E317" s="71"/>
      <c r="F317" s="68" t="s">
        <v>75</v>
      </c>
      <c r="G317" s="69" t="str">
        <f t="shared" si="40"/>
        <v>1065</v>
      </c>
      <c r="H317" s="69" t="str">
        <f t="shared" si="41"/>
        <v>65</v>
      </c>
      <c r="I317" s="69" t="s">
        <v>20</v>
      </c>
      <c r="J317" s="69"/>
      <c r="K317" s="69"/>
      <c r="L317" s="76" t="str">
        <f t="shared" si="44"/>
        <v>【第65章-夏侯惇】掉落</v>
      </c>
      <c r="M317" s="77" t="str">
        <f t="shared" si="42"/>
        <v>【第65章-夏侯惇】掉落</v>
      </c>
      <c r="N317" s="68" t="str">
        <f>VLOOKUP(D317,[5]Sheet1!$A:$R,2,0)</f>
        <v>夏侯惇</v>
      </c>
    </row>
    <row r="318" spans="1:14" x14ac:dyDescent="0.2">
      <c r="A318" s="70">
        <v>30414</v>
      </c>
      <c r="B318" s="71">
        <v>1</v>
      </c>
      <c r="C318" s="71">
        <f t="shared" si="45"/>
        <v>304</v>
      </c>
      <c r="D318" s="72">
        <f t="shared" si="46"/>
        <v>106603</v>
      </c>
      <c r="E318" s="71"/>
      <c r="F318" s="68" t="s">
        <v>75</v>
      </c>
      <c r="G318" s="69" t="str">
        <f t="shared" si="40"/>
        <v>1066</v>
      </c>
      <c r="H318" s="69" t="str">
        <f t="shared" si="41"/>
        <v>66</v>
      </c>
      <c r="I318" s="69" t="s">
        <v>20</v>
      </c>
      <c r="J318" s="69"/>
      <c r="K318" s="69"/>
      <c r="L318" s="76" t="str">
        <f t="shared" si="44"/>
        <v>【第66章-戚夫人】掉落</v>
      </c>
      <c r="M318" s="77" t="str">
        <f t="shared" si="42"/>
        <v>【第66章-戚夫人】掉落</v>
      </c>
      <c r="N318" s="68" t="str">
        <f>VLOOKUP(D318,[5]Sheet1!$A:$R,2,0)</f>
        <v>戚夫人</v>
      </c>
    </row>
    <row r="319" spans="1:14" x14ac:dyDescent="0.2">
      <c r="A319" s="70">
        <v>30415</v>
      </c>
      <c r="B319" s="71">
        <v>1</v>
      </c>
      <c r="C319" s="71">
        <f t="shared" si="45"/>
        <v>304</v>
      </c>
      <c r="D319" s="72">
        <f t="shared" si="46"/>
        <v>106703</v>
      </c>
      <c r="E319" s="71"/>
      <c r="F319" s="68" t="s">
        <v>75</v>
      </c>
      <c r="G319" s="69" t="str">
        <f t="shared" si="40"/>
        <v>1067</v>
      </c>
      <c r="H319" s="69" t="str">
        <f t="shared" si="41"/>
        <v>67</v>
      </c>
      <c r="I319" s="69" t="s">
        <v>20</v>
      </c>
      <c r="J319" s="69"/>
      <c r="K319" s="69"/>
      <c r="L319" s="76" t="str">
        <f t="shared" si="44"/>
        <v>【第67章-项庄】掉落</v>
      </c>
      <c r="M319" s="77" t="str">
        <f t="shared" si="42"/>
        <v>【第67章-项庄】掉落</v>
      </c>
      <c r="N319" s="68" t="str">
        <f>VLOOKUP(D319,[5]Sheet1!$A:$R,2,0)</f>
        <v>项庄</v>
      </c>
    </row>
    <row r="320" spans="1:14" x14ac:dyDescent="0.2">
      <c r="A320" s="70">
        <v>30416</v>
      </c>
      <c r="B320" s="71">
        <v>1</v>
      </c>
      <c r="C320" s="71">
        <f t="shared" si="45"/>
        <v>304</v>
      </c>
      <c r="D320" s="72">
        <f t="shared" si="46"/>
        <v>106803</v>
      </c>
      <c r="E320" s="71"/>
      <c r="F320" s="68" t="s">
        <v>75</v>
      </c>
      <c r="G320" s="69" t="str">
        <f t="shared" si="40"/>
        <v>1068</v>
      </c>
      <c r="H320" s="69" t="str">
        <f t="shared" si="41"/>
        <v>68</v>
      </c>
      <c r="I320" s="69" t="s">
        <v>20</v>
      </c>
      <c r="J320" s="69"/>
      <c r="K320" s="69"/>
      <c r="L320" s="76" t="str">
        <f t="shared" si="44"/>
        <v>【第68章-钟离眛】掉落</v>
      </c>
      <c r="M320" s="77" t="str">
        <f t="shared" si="42"/>
        <v>【第68章-钟离眛】掉落</v>
      </c>
      <c r="N320" s="68" t="str">
        <f>VLOOKUP(D320,[5]Sheet1!$A:$R,2,0)</f>
        <v>钟离眛</v>
      </c>
    </row>
    <row r="321" spans="1:14" x14ac:dyDescent="0.2">
      <c r="A321" s="70">
        <v>30417</v>
      </c>
      <c r="B321" s="71">
        <v>1</v>
      </c>
      <c r="C321" s="71">
        <f t="shared" si="45"/>
        <v>304</v>
      </c>
      <c r="D321" s="72">
        <f t="shared" si="46"/>
        <v>106903</v>
      </c>
      <c r="E321" s="71"/>
      <c r="F321" s="68" t="s">
        <v>75</v>
      </c>
      <c r="G321" s="69" t="str">
        <f t="shared" ref="G321:G367" si="47">MID(D321,1,4)</f>
        <v>1069</v>
      </c>
      <c r="H321" s="69" t="str">
        <f t="shared" ref="H321:H367" si="48">RIGHT(G321,2)</f>
        <v>69</v>
      </c>
      <c r="I321" s="69" t="s">
        <v>20</v>
      </c>
      <c r="J321" s="69"/>
      <c r="K321" s="69"/>
      <c r="L321" s="76" t="str">
        <f t="shared" si="44"/>
        <v>【第69章-樊哙】掉落</v>
      </c>
      <c r="M321" s="77" t="str">
        <f t="shared" ref="M321:M361" si="49">L321</f>
        <v>【第69章-樊哙】掉落</v>
      </c>
      <c r="N321" s="68" t="str">
        <f>VLOOKUP(D321,[5]Sheet1!$A:$R,2,0)</f>
        <v>樊哙</v>
      </c>
    </row>
    <row r="322" spans="1:14" ht="15" thickBot="1" x14ac:dyDescent="0.25">
      <c r="A322" s="73">
        <v>30418</v>
      </c>
      <c r="B322" s="74">
        <v>1</v>
      </c>
      <c r="C322" s="74">
        <f t="shared" ref="C322:C326" si="50">C226+100</f>
        <v>304</v>
      </c>
      <c r="D322" s="75">
        <f t="shared" si="46"/>
        <v>107003</v>
      </c>
      <c r="E322" s="71"/>
      <c r="F322" s="68" t="s">
        <v>75</v>
      </c>
      <c r="G322" s="69" t="str">
        <f t="shared" si="47"/>
        <v>1070</v>
      </c>
      <c r="H322" s="69" t="str">
        <f t="shared" si="48"/>
        <v>70</v>
      </c>
      <c r="I322" s="69" t="s">
        <v>20</v>
      </c>
      <c r="J322" s="69"/>
      <c r="K322" s="69"/>
      <c r="L322" s="76" t="str">
        <f t="shared" si="44"/>
        <v>【第70章-虞子期】掉落</v>
      </c>
      <c r="M322" s="77" t="str">
        <f t="shared" si="49"/>
        <v>【第70章-虞子期】掉落</v>
      </c>
      <c r="N322" s="68" t="str">
        <f>VLOOKUP(D322,[5]Sheet1!$A:$R,2,0)</f>
        <v>虞子期</v>
      </c>
    </row>
    <row r="323" spans="1:14" x14ac:dyDescent="0.2">
      <c r="A323" s="65">
        <v>30501</v>
      </c>
      <c r="B323" s="66">
        <v>1</v>
      </c>
      <c r="C323" s="66">
        <f t="shared" si="50"/>
        <v>305</v>
      </c>
      <c r="D323" s="67">
        <f t="shared" si="46"/>
        <v>107103</v>
      </c>
      <c r="E323" s="71"/>
      <c r="F323" s="68" t="s">
        <v>75</v>
      </c>
      <c r="G323" s="69" t="str">
        <f t="shared" si="47"/>
        <v>1071</v>
      </c>
      <c r="H323" s="69" t="str">
        <f t="shared" si="48"/>
        <v>71</v>
      </c>
      <c r="I323" s="69" t="s">
        <v>20</v>
      </c>
      <c r="J323" s="69"/>
      <c r="K323" s="69"/>
      <c r="L323" s="76" t="str">
        <f t="shared" si="44"/>
        <v>【第71章-灌婴】掉落</v>
      </c>
      <c r="M323" s="77" t="str">
        <f t="shared" si="49"/>
        <v>【第71章-灌婴】掉落</v>
      </c>
      <c r="N323" s="68" t="str">
        <f>VLOOKUP(D323,[5]Sheet1!$A:$R,2,0)</f>
        <v>灌婴</v>
      </c>
    </row>
    <row r="324" spans="1:14" x14ac:dyDescent="0.2">
      <c r="A324" s="70">
        <v>30502</v>
      </c>
      <c r="B324" s="71">
        <v>1</v>
      </c>
      <c r="C324" s="71">
        <f t="shared" si="50"/>
        <v>305</v>
      </c>
      <c r="D324" s="72">
        <f t="shared" si="46"/>
        <v>107203</v>
      </c>
      <c r="E324" s="71"/>
      <c r="F324" s="68" t="s">
        <v>75</v>
      </c>
      <c r="G324" s="69" t="str">
        <f t="shared" si="47"/>
        <v>1072</v>
      </c>
      <c r="H324" s="69" t="str">
        <f t="shared" si="48"/>
        <v>72</v>
      </c>
      <c r="I324" s="69" t="s">
        <v>20</v>
      </c>
      <c r="J324" s="69"/>
      <c r="K324" s="69"/>
      <c r="L324" s="76" t="str">
        <f t="shared" si="44"/>
        <v>【第72章-荆轲】掉落</v>
      </c>
      <c r="M324" s="77" t="str">
        <f t="shared" si="49"/>
        <v>【第72章-荆轲】掉落</v>
      </c>
      <c r="N324" s="68" t="str">
        <f>VLOOKUP(D324,[5]Sheet1!$A:$R,2,0)</f>
        <v>荆轲</v>
      </c>
    </row>
    <row r="325" spans="1:14" x14ac:dyDescent="0.2">
      <c r="A325" s="70">
        <v>30503</v>
      </c>
      <c r="B325" s="71">
        <v>1</v>
      </c>
      <c r="C325" s="71">
        <f t="shared" si="50"/>
        <v>305</v>
      </c>
      <c r="D325" s="72">
        <f t="shared" si="46"/>
        <v>107303</v>
      </c>
      <c r="E325" s="71"/>
      <c r="F325" s="68" t="s">
        <v>75</v>
      </c>
      <c r="G325" s="69" t="str">
        <f t="shared" si="47"/>
        <v>1073</v>
      </c>
      <c r="H325" s="69" t="str">
        <f t="shared" si="48"/>
        <v>73</v>
      </c>
      <c r="I325" s="69" t="s">
        <v>20</v>
      </c>
      <c r="J325" s="69"/>
      <c r="K325" s="69"/>
      <c r="L325" s="76" t="str">
        <f t="shared" si="44"/>
        <v>【第73章-季布】掉落</v>
      </c>
      <c r="M325" s="77" t="str">
        <f t="shared" si="49"/>
        <v>【第73章-季布】掉落</v>
      </c>
      <c r="N325" s="68" t="str">
        <f>VLOOKUP(D325,[5]Sheet1!$A:$R,2,0)</f>
        <v>季布</v>
      </c>
    </row>
    <row r="326" spans="1:14" x14ac:dyDescent="0.2">
      <c r="A326" s="70">
        <v>30504</v>
      </c>
      <c r="B326" s="71">
        <v>1</v>
      </c>
      <c r="C326" s="71">
        <f t="shared" si="50"/>
        <v>305</v>
      </c>
      <c r="D326" s="72">
        <f t="shared" si="46"/>
        <v>107403</v>
      </c>
      <c r="E326" s="71"/>
      <c r="F326" s="68" t="s">
        <v>75</v>
      </c>
      <c r="G326" s="69" t="str">
        <f t="shared" si="47"/>
        <v>1074</v>
      </c>
      <c r="H326" s="69" t="str">
        <f t="shared" si="48"/>
        <v>74</v>
      </c>
      <c r="I326" s="69" t="s">
        <v>20</v>
      </c>
      <c r="J326" s="69"/>
      <c r="K326" s="69"/>
      <c r="L326" s="76" t="str">
        <f t="shared" si="44"/>
        <v>【第74章-戚夫人】掉落</v>
      </c>
      <c r="M326" s="77" t="str">
        <f t="shared" si="49"/>
        <v>【第74章-戚夫人】掉落</v>
      </c>
      <c r="N326" s="68" t="str">
        <f>VLOOKUP(D326,[5]Sheet1!$A:$R,2,0)</f>
        <v>戚夫人</v>
      </c>
    </row>
    <row r="327" spans="1:14" x14ac:dyDescent="0.2">
      <c r="A327" s="70">
        <v>30505</v>
      </c>
      <c r="B327" s="71">
        <v>1</v>
      </c>
      <c r="C327" s="71">
        <f t="shared" ref="C327:C352" si="51">C231+100</f>
        <v>305</v>
      </c>
      <c r="D327" s="72">
        <f t="shared" si="46"/>
        <v>107503</v>
      </c>
      <c r="E327" s="71"/>
      <c r="F327" s="68" t="s">
        <v>75</v>
      </c>
      <c r="G327" s="69" t="str">
        <f t="shared" si="47"/>
        <v>1075</v>
      </c>
      <c r="H327" s="69" t="str">
        <f t="shared" si="48"/>
        <v>75</v>
      </c>
      <c r="I327" s="69" t="s">
        <v>20</v>
      </c>
      <c r="J327" s="69"/>
      <c r="K327" s="69"/>
      <c r="L327" s="76" t="str">
        <f t="shared" si="44"/>
        <v>【第75章-项庄】掉落</v>
      </c>
      <c r="M327" s="77" t="str">
        <f t="shared" si="49"/>
        <v>【第75章-项庄】掉落</v>
      </c>
      <c r="N327" s="68" t="str">
        <f>VLOOKUP(D327,[5]Sheet1!$A:$R,2,0)</f>
        <v>项庄</v>
      </c>
    </row>
    <row r="328" spans="1:14" x14ac:dyDescent="0.2">
      <c r="A328" s="70">
        <v>30506</v>
      </c>
      <c r="B328" s="71">
        <v>1</v>
      </c>
      <c r="C328" s="71">
        <f t="shared" si="51"/>
        <v>305</v>
      </c>
      <c r="D328" s="72">
        <f t="shared" si="46"/>
        <v>107603</v>
      </c>
      <c r="E328" s="71"/>
      <c r="F328" s="68" t="s">
        <v>75</v>
      </c>
      <c r="G328" s="69" t="str">
        <f t="shared" ref="G328:G352" si="52">MID(D328,1,4)</f>
        <v>1076</v>
      </c>
      <c r="H328" s="69" t="str">
        <f t="shared" ref="H328:H351" si="53">RIGHT(G328,2)</f>
        <v>76</v>
      </c>
      <c r="I328" s="69" t="s">
        <v>20</v>
      </c>
      <c r="J328" s="69"/>
      <c r="K328" s="69"/>
      <c r="L328" s="76" t="str">
        <f t="shared" ref="L328:L352" si="54">"【第"&amp;H328&amp;"章-"&amp;N328&amp;"】掉落"</f>
        <v>【第76章-西施】掉落</v>
      </c>
      <c r="M328" s="77" t="str">
        <f t="shared" ref="M328:M352" si="55">L328</f>
        <v>【第76章-西施】掉落</v>
      </c>
      <c r="N328" s="68" t="str">
        <f>VLOOKUP(D328,[5]Sheet1!$A:$R,2,0)</f>
        <v>西施</v>
      </c>
    </row>
    <row r="329" spans="1:14" x14ac:dyDescent="0.2">
      <c r="A329" s="70">
        <v>30507</v>
      </c>
      <c r="B329" s="71">
        <v>1</v>
      </c>
      <c r="C329" s="71">
        <f t="shared" si="51"/>
        <v>305</v>
      </c>
      <c r="D329" s="72">
        <f t="shared" si="46"/>
        <v>107703</v>
      </c>
      <c r="E329" s="71"/>
      <c r="F329" s="68" t="s">
        <v>75</v>
      </c>
      <c r="G329" s="69" t="str">
        <f t="shared" si="52"/>
        <v>1077</v>
      </c>
      <c r="H329" s="69" t="str">
        <f t="shared" si="53"/>
        <v>77</v>
      </c>
      <c r="I329" s="69" t="s">
        <v>20</v>
      </c>
      <c r="J329" s="69"/>
      <c r="K329" s="69"/>
      <c r="L329" s="76" t="str">
        <f t="shared" si="54"/>
        <v>【第77章-花木兰】掉落</v>
      </c>
      <c r="M329" s="77" t="str">
        <f t="shared" si="55"/>
        <v>【第77章-花木兰】掉落</v>
      </c>
      <c r="N329" s="68" t="str">
        <f>VLOOKUP(D329,[5]Sheet1!$A:$R,2,0)</f>
        <v>花木兰</v>
      </c>
    </row>
    <row r="330" spans="1:14" x14ac:dyDescent="0.2">
      <c r="A330" s="70">
        <v>30508</v>
      </c>
      <c r="B330" s="71">
        <v>1</v>
      </c>
      <c r="C330" s="71">
        <f t="shared" si="51"/>
        <v>305</v>
      </c>
      <c r="D330" s="72">
        <f t="shared" si="46"/>
        <v>107803</v>
      </c>
      <c r="E330" s="71"/>
      <c r="F330" s="68" t="s">
        <v>75</v>
      </c>
      <c r="G330" s="69" t="str">
        <f t="shared" si="52"/>
        <v>1078</v>
      </c>
      <c r="H330" s="69" t="str">
        <f t="shared" si="53"/>
        <v>78</v>
      </c>
      <c r="I330" s="69" t="s">
        <v>20</v>
      </c>
      <c r="J330" s="69"/>
      <c r="K330" s="69"/>
      <c r="L330" s="76" t="str">
        <f t="shared" si="54"/>
        <v>【第78章-穆桂英】掉落</v>
      </c>
      <c r="M330" s="77" t="str">
        <f t="shared" si="55"/>
        <v>【第78章-穆桂英】掉落</v>
      </c>
      <c r="N330" s="68" t="str">
        <f>VLOOKUP(D330,[5]Sheet1!$A:$R,2,0)</f>
        <v>穆桂英</v>
      </c>
    </row>
    <row r="331" spans="1:14" x14ac:dyDescent="0.2">
      <c r="A331" s="70">
        <v>30509</v>
      </c>
      <c r="B331" s="71">
        <v>1</v>
      </c>
      <c r="C331" s="71">
        <f t="shared" si="51"/>
        <v>305</v>
      </c>
      <c r="D331" s="72">
        <f t="shared" si="46"/>
        <v>107903</v>
      </c>
      <c r="E331" s="71"/>
      <c r="F331" s="68" t="s">
        <v>75</v>
      </c>
      <c r="G331" s="69" t="str">
        <f t="shared" si="52"/>
        <v>1079</v>
      </c>
      <c r="H331" s="69" t="str">
        <f t="shared" si="53"/>
        <v>79</v>
      </c>
      <c r="I331" s="69" t="s">
        <v>20</v>
      </c>
      <c r="J331" s="69"/>
      <c r="K331" s="69"/>
      <c r="L331" s="76" t="str">
        <f t="shared" si="54"/>
        <v>【第79章-潘金莲】掉落</v>
      </c>
      <c r="M331" s="77" t="str">
        <f t="shared" si="55"/>
        <v>【第79章-潘金莲】掉落</v>
      </c>
      <c r="N331" s="68" t="str">
        <f>VLOOKUP(D331,[5]Sheet1!$A:$R,2,0)</f>
        <v>潘金莲</v>
      </c>
    </row>
    <row r="332" spans="1:14" x14ac:dyDescent="0.2">
      <c r="A332" s="70">
        <v>30510</v>
      </c>
      <c r="B332" s="71">
        <v>1</v>
      </c>
      <c r="C332" s="71">
        <f t="shared" si="51"/>
        <v>305</v>
      </c>
      <c r="D332" s="72">
        <f t="shared" si="46"/>
        <v>108003</v>
      </c>
      <c r="E332" s="71"/>
      <c r="F332" s="68" t="s">
        <v>75</v>
      </c>
      <c r="G332" s="69" t="str">
        <f t="shared" si="52"/>
        <v>1080</v>
      </c>
      <c r="H332" s="69" t="str">
        <f t="shared" si="53"/>
        <v>80</v>
      </c>
      <c r="I332" s="69" t="s">
        <v>20</v>
      </c>
      <c r="J332" s="69"/>
      <c r="K332" s="69"/>
      <c r="L332" s="76" t="str">
        <f t="shared" si="54"/>
        <v>【第80章-苏妲己】掉落</v>
      </c>
      <c r="M332" s="77" t="str">
        <f t="shared" si="55"/>
        <v>【第80章-苏妲己】掉落</v>
      </c>
      <c r="N332" s="68" t="str">
        <f>VLOOKUP(D332,[5]Sheet1!$A:$R,2,0)</f>
        <v>苏妲己</v>
      </c>
    </row>
    <row r="333" spans="1:14" x14ac:dyDescent="0.2">
      <c r="A333" s="70">
        <v>30511</v>
      </c>
      <c r="B333" s="71">
        <v>1</v>
      </c>
      <c r="C333" s="71">
        <f t="shared" si="51"/>
        <v>305</v>
      </c>
      <c r="D333" s="72">
        <f t="shared" si="46"/>
        <v>108103</v>
      </c>
      <c r="E333" s="71"/>
      <c r="F333" s="68" t="s">
        <v>75</v>
      </c>
      <c r="G333" s="69" t="str">
        <f t="shared" si="52"/>
        <v>1081</v>
      </c>
      <c r="H333" s="69" t="str">
        <f t="shared" si="53"/>
        <v>81</v>
      </c>
      <c r="I333" s="69" t="s">
        <v>20</v>
      </c>
      <c r="J333" s="69"/>
      <c r="K333" s="69"/>
      <c r="L333" s="76" t="str">
        <f t="shared" si="54"/>
        <v>【第81章-孔子】掉落</v>
      </c>
      <c r="M333" s="77" t="str">
        <f t="shared" si="55"/>
        <v>【第81章-孔子】掉落</v>
      </c>
      <c r="N333" s="68" t="str">
        <f>VLOOKUP(D333,[5]Sheet1!$A:$R,2,0)</f>
        <v>孔子</v>
      </c>
    </row>
    <row r="334" spans="1:14" x14ac:dyDescent="0.2">
      <c r="A334" s="70">
        <v>30512</v>
      </c>
      <c r="B334" s="71">
        <v>1</v>
      </c>
      <c r="C334" s="71">
        <f t="shared" si="51"/>
        <v>305</v>
      </c>
      <c r="D334" s="72">
        <f t="shared" si="46"/>
        <v>108203</v>
      </c>
      <c r="E334" s="71"/>
      <c r="F334" s="68" t="s">
        <v>75</v>
      </c>
      <c r="G334" s="69" t="str">
        <f t="shared" si="52"/>
        <v>1082</v>
      </c>
      <c r="H334" s="69" t="str">
        <f t="shared" si="53"/>
        <v>82</v>
      </c>
      <c r="I334" s="69" t="s">
        <v>20</v>
      </c>
      <c r="J334" s="69"/>
      <c r="K334" s="69"/>
      <c r="L334" s="76" t="str">
        <f t="shared" si="54"/>
        <v>【第82章-穆桂英】掉落</v>
      </c>
      <c r="M334" s="77" t="str">
        <f t="shared" si="55"/>
        <v>【第82章-穆桂英】掉落</v>
      </c>
      <c r="N334" s="68" t="str">
        <f>VLOOKUP(D334,[5]Sheet1!$A:$R,2,0)</f>
        <v>穆桂英</v>
      </c>
    </row>
    <row r="335" spans="1:14" x14ac:dyDescent="0.2">
      <c r="A335" s="70">
        <v>30513</v>
      </c>
      <c r="B335" s="71">
        <v>1</v>
      </c>
      <c r="C335" s="71">
        <f t="shared" si="51"/>
        <v>305</v>
      </c>
      <c r="D335" s="72">
        <f t="shared" si="46"/>
        <v>108303</v>
      </c>
      <c r="E335" s="71"/>
      <c r="F335" s="68" t="s">
        <v>75</v>
      </c>
      <c r="G335" s="69" t="str">
        <f t="shared" si="52"/>
        <v>1083</v>
      </c>
      <c r="H335" s="69" t="str">
        <f t="shared" si="53"/>
        <v>83</v>
      </c>
      <c r="I335" s="69" t="s">
        <v>20</v>
      </c>
      <c r="J335" s="69"/>
      <c r="K335" s="69"/>
      <c r="L335" s="76" t="str">
        <f t="shared" si="54"/>
        <v>【第83章-岳飞】掉落</v>
      </c>
      <c r="M335" s="77" t="str">
        <f t="shared" si="55"/>
        <v>【第83章-岳飞】掉落</v>
      </c>
      <c r="N335" s="68" t="str">
        <f>VLOOKUP(D335,[5]Sheet1!$A:$R,2,0)</f>
        <v>岳飞</v>
      </c>
    </row>
    <row r="336" spans="1:14" x14ac:dyDescent="0.2">
      <c r="A336" s="70">
        <v>30514</v>
      </c>
      <c r="B336" s="71">
        <v>1</v>
      </c>
      <c r="C336" s="71">
        <f t="shared" si="51"/>
        <v>305</v>
      </c>
      <c r="D336" s="72">
        <f t="shared" si="46"/>
        <v>108403</v>
      </c>
      <c r="E336" s="71"/>
      <c r="F336" s="68" t="s">
        <v>75</v>
      </c>
      <c r="G336" s="69" t="str">
        <f t="shared" si="52"/>
        <v>1084</v>
      </c>
      <c r="H336" s="69" t="str">
        <f t="shared" si="53"/>
        <v>84</v>
      </c>
      <c r="I336" s="69" t="s">
        <v>20</v>
      </c>
      <c r="J336" s="69"/>
      <c r="K336" s="69"/>
      <c r="L336" s="76" t="str">
        <f t="shared" si="54"/>
        <v>【第84章-李白】掉落</v>
      </c>
      <c r="M336" s="77" t="str">
        <f t="shared" si="55"/>
        <v>【第84章-李白】掉落</v>
      </c>
      <c r="N336" s="68" t="str">
        <f>VLOOKUP(D336,[5]Sheet1!$A:$R,2,0)</f>
        <v>李白</v>
      </c>
    </row>
    <row r="337" spans="1:14" x14ac:dyDescent="0.2">
      <c r="A337" s="70">
        <v>30515</v>
      </c>
      <c r="B337" s="71">
        <v>1</v>
      </c>
      <c r="C337" s="71">
        <f t="shared" si="51"/>
        <v>305</v>
      </c>
      <c r="D337" s="72">
        <f t="shared" si="46"/>
        <v>108503</v>
      </c>
      <c r="E337" s="71"/>
      <c r="F337" s="68" t="s">
        <v>75</v>
      </c>
      <c r="G337" s="69" t="str">
        <f t="shared" si="52"/>
        <v>1085</v>
      </c>
      <c r="H337" s="69" t="str">
        <f t="shared" si="53"/>
        <v>85</v>
      </c>
      <c r="I337" s="69" t="s">
        <v>20</v>
      </c>
      <c r="J337" s="69"/>
      <c r="K337" s="69"/>
      <c r="L337" s="76" t="str">
        <f t="shared" si="54"/>
        <v>【第85章-鲁智深】掉落</v>
      </c>
      <c r="M337" s="77" t="str">
        <f t="shared" si="55"/>
        <v>【第85章-鲁智深】掉落</v>
      </c>
      <c r="N337" s="68" t="str">
        <f>VLOOKUP(D337,[5]Sheet1!$A:$R,2,0)</f>
        <v>鲁智深</v>
      </c>
    </row>
    <row r="338" spans="1:14" x14ac:dyDescent="0.2">
      <c r="A338" s="70">
        <v>30516</v>
      </c>
      <c r="B338" s="71">
        <v>1</v>
      </c>
      <c r="C338" s="71">
        <f t="shared" si="51"/>
        <v>305</v>
      </c>
      <c r="D338" s="72">
        <f t="shared" si="46"/>
        <v>108603</v>
      </c>
      <c r="E338" s="71"/>
      <c r="F338" s="68" t="s">
        <v>75</v>
      </c>
      <c r="G338" s="69" t="str">
        <f t="shared" si="52"/>
        <v>1086</v>
      </c>
      <c r="H338" s="69" t="str">
        <f t="shared" si="53"/>
        <v>86</v>
      </c>
      <c r="I338" s="69" t="s">
        <v>20</v>
      </c>
      <c r="J338" s="69"/>
      <c r="K338" s="69"/>
      <c r="L338" s="76" t="str">
        <f t="shared" si="54"/>
        <v>【第86章-虬髯客】掉落</v>
      </c>
      <c r="M338" s="77" t="str">
        <f t="shared" si="55"/>
        <v>【第86章-虬髯客】掉落</v>
      </c>
      <c r="N338" s="68" t="str">
        <f>VLOOKUP(D338,[5]Sheet1!$A:$R,2,0)</f>
        <v>虬髯客</v>
      </c>
    </row>
    <row r="339" spans="1:14" x14ac:dyDescent="0.2">
      <c r="A339" s="70">
        <v>30517</v>
      </c>
      <c r="B339" s="71">
        <v>1</v>
      </c>
      <c r="C339" s="71">
        <f t="shared" si="51"/>
        <v>305</v>
      </c>
      <c r="D339" s="72">
        <f t="shared" si="46"/>
        <v>108703</v>
      </c>
      <c r="E339" s="71"/>
      <c r="F339" s="68" t="s">
        <v>75</v>
      </c>
      <c r="G339" s="69" t="str">
        <f t="shared" si="52"/>
        <v>1087</v>
      </c>
      <c r="H339" s="69" t="str">
        <f t="shared" si="53"/>
        <v>87</v>
      </c>
      <c r="I339" s="69" t="s">
        <v>20</v>
      </c>
      <c r="J339" s="69"/>
      <c r="K339" s="69"/>
      <c r="L339" s="76" t="str">
        <f t="shared" si="54"/>
        <v>【第87章-裴元庆】掉落</v>
      </c>
      <c r="M339" s="77" t="str">
        <f t="shared" si="55"/>
        <v>【第87章-裴元庆】掉落</v>
      </c>
      <c r="N339" s="68" t="str">
        <f>VLOOKUP(D339,[5]Sheet1!$A:$R,2,0)</f>
        <v>裴元庆</v>
      </c>
    </row>
    <row r="340" spans="1:14" ht="15" thickBot="1" x14ac:dyDescent="0.25">
      <c r="A340" s="73">
        <v>30518</v>
      </c>
      <c r="B340" s="74">
        <v>1</v>
      </c>
      <c r="C340" s="74">
        <f t="shared" si="51"/>
        <v>305</v>
      </c>
      <c r="D340" s="75">
        <f t="shared" si="46"/>
        <v>108803</v>
      </c>
      <c r="E340" s="71"/>
      <c r="F340" s="68" t="s">
        <v>75</v>
      </c>
      <c r="G340" s="69" t="str">
        <f t="shared" si="52"/>
        <v>1088</v>
      </c>
      <c r="H340" s="69" t="str">
        <f t="shared" si="53"/>
        <v>88</v>
      </c>
      <c r="I340" s="69" t="s">
        <v>20</v>
      </c>
      <c r="J340" s="69"/>
      <c r="K340" s="69"/>
      <c r="L340" s="76" t="str">
        <f t="shared" si="54"/>
        <v>【第88章-程咬金】掉落</v>
      </c>
      <c r="M340" s="77" t="str">
        <f t="shared" si="55"/>
        <v>【第88章-程咬金】掉落</v>
      </c>
      <c r="N340" s="68" t="str">
        <f>VLOOKUP(D340,[5]Sheet1!$A:$R,2,0)</f>
        <v>程咬金</v>
      </c>
    </row>
    <row r="341" spans="1:14" x14ac:dyDescent="0.2">
      <c r="A341" s="70">
        <v>30601</v>
      </c>
      <c r="B341" s="71">
        <v>1</v>
      </c>
      <c r="C341" s="71">
        <f t="shared" si="51"/>
        <v>306</v>
      </c>
      <c r="D341" s="72">
        <f t="shared" si="46"/>
        <v>108903</v>
      </c>
      <c r="E341" s="71"/>
      <c r="F341" s="68" t="s">
        <v>75</v>
      </c>
      <c r="G341" s="69" t="str">
        <f t="shared" si="52"/>
        <v>1089</v>
      </c>
      <c r="H341" s="69" t="str">
        <f t="shared" si="53"/>
        <v>89</v>
      </c>
      <c r="I341" s="69" t="s">
        <v>20</v>
      </c>
      <c r="J341" s="69"/>
      <c r="K341" s="69"/>
      <c r="L341" s="76" t="str">
        <f t="shared" si="54"/>
        <v>【第89章-虬髯客】掉落</v>
      </c>
      <c r="M341" s="77" t="str">
        <f t="shared" si="55"/>
        <v>【第89章-虬髯客】掉落</v>
      </c>
      <c r="N341" s="68" t="str">
        <f>VLOOKUP(D341,[5]Sheet1!$A:$R,2,0)</f>
        <v>虬髯客</v>
      </c>
    </row>
    <row r="342" spans="1:14" x14ac:dyDescent="0.2">
      <c r="A342" s="70">
        <v>30602</v>
      </c>
      <c r="B342" s="71">
        <v>1</v>
      </c>
      <c r="C342" s="71">
        <f t="shared" si="51"/>
        <v>306</v>
      </c>
      <c r="D342" s="72">
        <f t="shared" si="46"/>
        <v>109003</v>
      </c>
      <c r="E342" s="71"/>
      <c r="F342" s="68" t="s">
        <v>75</v>
      </c>
      <c r="G342" s="69" t="str">
        <f t="shared" si="52"/>
        <v>1090</v>
      </c>
      <c r="H342" s="69" t="str">
        <f t="shared" si="53"/>
        <v>90</v>
      </c>
      <c r="I342" s="69" t="s">
        <v>20</v>
      </c>
      <c r="J342" s="69"/>
      <c r="K342" s="69"/>
      <c r="L342" s="76" t="str">
        <f t="shared" si="54"/>
        <v>【第90章-李靖】掉落</v>
      </c>
      <c r="M342" s="77" t="str">
        <f t="shared" si="55"/>
        <v>【第90章-李靖】掉落</v>
      </c>
      <c r="N342" s="68" t="str">
        <f>VLOOKUP(D342,[5]Sheet1!$A:$R,2,0)</f>
        <v>李靖</v>
      </c>
    </row>
    <row r="343" spans="1:14" x14ac:dyDescent="0.2">
      <c r="A343" s="70">
        <v>30603</v>
      </c>
      <c r="B343" s="71">
        <v>1</v>
      </c>
      <c r="C343" s="71">
        <f t="shared" si="51"/>
        <v>306</v>
      </c>
      <c r="D343" s="72">
        <f t="shared" si="46"/>
        <v>109103</v>
      </c>
      <c r="E343" s="71"/>
      <c r="F343" s="68" t="s">
        <v>75</v>
      </c>
      <c r="G343" s="69" t="str">
        <f t="shared" si="52"/>
        <v>1091</v>
      </c>
      <c r="H343" s="69" t="str">
        <f t="shared" si="53"/>
        <v>91</v>
      </c>
      <c r="I343" s="69" t="s">
        <v>20</v>
      </c>
      <c r="J343" s="69"/>
      <c r="K343" s="69"/>
      <c r="L343" s="76" t="str">
        <f t="shared" si="54"/>
        <v>【第91章-单雄信】掉落</v>
      </c>
      <c r="M343" s="77" t="str">
        <f t="shared" si="55"/>
        <v>【第91章-单雄信】掉落</v>
      </c>
      <c r="N343" s="68" t="str">
        <f>VLOOKUP(D343,[5]Sheet1!$A:$R,2,0)</f>
        <v>单雄信</v>
      </c>
    </row>
    <row r="344" spans="1:14" x14ac:dyDescent="0.2">
      <c r="A344" s="70">
        <v>30604</v>
      </c>
      <c r="B344" s="71">
        <v>1</v>
      </c>
      <c r="C344" s="71">
        <f t="shared" si="51"/>
        <v>306</v>
      </c>
      <c r="D344" s="72">
        <f t="shared" si="46"/>
        <v>109203</v>
      </c>
      <c r="E344" s="71"/>
      <c r="F344" s="68" t="s">
        <v>75</v>
      </c>
      <c r="G344" s="69" t="str">
        <f t="shared" si="52"/>
        <v>1092</v>
      </c>
      <c r="H344" s="69" t="str">
        <f t="shared" si="53"/>
        <v>92</v>
      </c>
      <c r="I344" s="69" t="s">
        <v>20</v>
      </c>
      <c r="J344" s="69"/>
      <c r="K344" s="69"/>
      <c r="L344" s="76" t="str">
        <f t="shared" si="54"/>
        <v>【第92章-红拂女】掉落</v>
      </c>
      <c r="M344" s="77" t="str">
        <f t="shared" si="55"/>
        <v>【第92章-红拂女】掉落</v>
      </c>
      <c r="N344" s="68" t="str">
        <f>VLOOKUP(D344,[5]Sheet1!$A:$R,2,0)</f>
        <v>红拂女</v>
      </c>
    </row>
    <row r="345" spans="1:14" x14ac:dyDescent="0.2">
      <c r="A345" s="70">
        <v>30605</v>
      </c>
      <c r="B345" s="71">
        <v>1</v>
      </c>
      <c r="C345" s="71">
        <f t="shared" si="51"/>
        <v>306</v>
      </c>
      <c r="D345" s="72">
        <f t="shared" si="46"/>
        <v>109303</v>
      </c>
      <c r="E345" s="71"/>
      <c r="F345" s="68" t="s">
        <v>75</v>
      </c>
      <c r="G345" s="69" t="str">
        <f t="shared" si="52"/>
        <v>1093</v>
      </c>
      <c r="H345" s="69" t="str">
        <f t="shared" si="53"/>
        <v>93</v>
      </c>
      <c r="I345" s="69" t="s">
        <v>20</v>
      </c>
      <c r="J345" s="69"/>
      <c r="K345" s="69"/>
      <c r="L345" s="76" t="str">
        <f t="shared" si="54"/>
        <v>【第93章-虬髯客】掉落</v>
      </c>
      <c r="M345" s="77" t="str">
        <f t="shared" si="55"/>
        <v>【第93章-虬髯客】掉落</v>
      </c>
      <c r="N345" s="68" t="str">
        <f>VLOOKUP(D345,[5]Sheet1!$A:$R,2,0)</f>
        <v>虬髯客</v>
      </c>
    </row>
    <row r="346" spans="1:14" x14ac:dyDescent="0.2">
      <c r="A346" s="70">
        <v>30606</v>
      </c>
      <c r="B346" s="71">
        <v>1</v>
      </c>
      <c r="C346" s="71">
        <f t="shared" si="51"/>
        <v>306</v>
      </c>
      <c r="D346" s="72">
        <f t="shared" si="46"/>
        <v>109403</v>
      </c>
      <c r="E346" s="71"/>
      <c r="F346" s="68" t="s">
        <v>75</v>
      </c>
      <c r="G346" s="69" t="str">
        <f t="shared" si="52"/>
        <v>1094</v>
      </c>
      <c r="H346" s="69" t="str">
        <f t="shared" si="53"/>
        <v>94</v>
      </c>
      <c r="I346" s="69" t="s">
        <v>20</v>
      </c>
      <c r="J346" s="69"/>
      <c r="K346" s="69"/>
      <c r="L346" s="76" t="str">
        <f t="shared" si="54"/>
        <v>【第94章-红拂女】掉落</v>
      </c>
      <c r="M346" s="77" t="str">
        <f t="shared" si="55"/>
        <v>【第94章-红拂女】掉落</v>
      </c>
      <c r="N346" s="68" t="str">
        <f>VLOOKUP(D346,[5]Sheet1!$A:$R,2,0)</f>
        <v>红拂女</v>
      </c>
    </row>
    <row r="347" spans="1:14" x14ac:dyDescent="0.2">
      <c r="A347" s="70">
        <v>30607</v>
      </c>
      <c r="B347" s="71">
        <v>1</v>
      </c>
      <c r="C347" s="71">
        <f t="shared" si="51"/>
        <v>306</v>
      </c>
      <c r="D347" s="72">
        <f t="shared" si="46"/>
        <v>109503</v>
      </c>
      <c r="E347" s="71"/>
      <c r="F347" s="68" t="s">
        <v>75</v>
      </c>
      <c r="G347" s="69" t="str">
        <f t="shared" si="52"/>
        <v>1095</v>
      </c>
      <c r="H347" s="69" t="str">
        <f t="shared" si="53"/>
        <v>95</v>
      </c>
      <c r="I347" s="69" t="s">
        <v>20</v>
      </c>
      <c r="J347" s="69"/>
      <c r="K347" s="69"/>
      <c r="L347" s="76" t="str">
        <f t="shared" si="54"/>
        <v>【第95章-杨坚】掉落</v>
      </c>
      <c r="M347" s="77" t="str">
        <f t="shared" si="55"/>
        <v>【第95章-杨坚】掉落</v>
      </c>
      <c r="N347" s="68" t="str">
        <f>VLOOKUP(D347,[5]Sheet1!$A:$R,2,0)</f>
        <v>杨坚</v>
      </c>
    </row>
    <row r="348" spans="1:14" x14ac:dyDescent="0.2">
      <c r="A348" s="70">
        <v>30608</v>
      </c>
      <c r="B348" s="71">
        <v>1</v>
      </c>
      <c r="C348" s="71">
        <f t="shared" si="51"/>
        <v>306</v>
      </c>
      <c r="D348" s="72">
        <f t="shared" si="46"/>
        <v>109603</v>
      </c>
      <c r="E348" s="71"/>
      <c r="F348" s="68" t="s">
        <v>75</v>
      </c>
      <c r="G348" s="69" t="str">
        <f t="shared" si="52"/>
        <v>1096</v>
      </c>
      <c r="H348" s="69" t="str">
        <f t="shared" si="53"/>
        <v>96</v>
      </c>
      <c r="I348" s="69" t="s">
        <v>20</v>
      </c>
      <c r="J348" s="69"/>
      <c r="K348" s="69"/>
      <c r="L348" s="76" t="str">
        <f t="shared" si="54"/>
        <v>【第96章-大乔】掉落</v>
      </c>
      <c r="M348" s="77" t="str">
        <f t="shared" si="55"/>
        <v>【第96章-大乔】掉落</v>
      </c>
      <c r="N348" s="68" t="str">
        <f>VLOOKUP(D348,[5]Sheet1!$A:$R,2,0)</f>
        <v>大乔</v>
      </c>
    </row>
    <row r="349" spans="1:14" x14ac:dyDescent="0.2">
      <c r="A349" s="70">
        <v>30609</v>
      </c>
      <c r="B349" s="71">
        <v>1</v>
      </c>
      <c r="C349" s="71">
        <f t="shared" si="51"/>
        <v>306</v>
      </c>
      <c r="D349" s="72">
        <f t="shared" si="46"/>
        <v>109703</v>
      </c>
      <c r="E349" s="71"/>
      <c r="F349" s="68" t="s">
        <v>75</v>
      </c>
      <c r="G349" s="69" t="str">
        <f t="shared" si="52"/>
        <v>1097</v>
      </c>
      <c r="H349" s="69" t="str">
        <f t="shared" si="53"/>
        <v>97</v>
      </c>
      <c r="I349" s="69" t="s">
        <v>20</v>
      </c>
      <c r="J349" s="69"/>
      <c r="K349" s="69"/>
      <c r="L349" s="76" t="str">
        <f t="shared" si="54"/>
        <v>【第97章-陆逊】掉落</v>
      </c>
      <c r="M349" s="77" t="str">
        <f t="shared" si="55"/>
        <v>【第97章-陆逊】掉落</v>
      </c>
      <c r="N349" s="68" t="str">
        <f>VLOOKUP(D349,[5]Sheet1!$A:$R,2,0)</f>
        <v>陆逊</v>
      </c>
    </row>
    <row r="350" spans="1:14" x14ac:dyDescent="0.2">
      <c r="A350" s="70">
        <v>30610</v>
      </c>
      <c r="B350" s="71">
        <v>1</v>
      </c>
      <c r="C350" s="71">
        <f t="shared" si="51"/>
        <v>306</v>
      </c>
      <c r="D350" s="72">
        <f t="shared" si="46"/>
        <v>109803</v>
      </c>
      <c r="E350" s="71"/>
      <c r="F350" s="68" t="s">
        <v>75</v>
      </c>
      <c r="G350" s="69" t="str">
        <f t="shared" si="52"/>
        <v>1098</v>
      </c>
      <c r="H350" s="69" t="str">
        <f t="shared" si="53"/>
        <v>98</v>
      </c>
      <c r="I350" s="69" t="s">
        <v>20</v>
      </c>
      <c r="J350" s="69"/>
      <c r="K350" s="69"/>
      <c r="L350" s="76" t="str">
        <f t="shared" si="54"/>
        <v>【第98章-马超】掉落</v>
      </c>
      <c r="M350" s="77" t="str">
        <f t="shared" si="55"/>
        <v>【第98章-马超】掉落</v>
      </c>
      <c r="N350" s="68" t="str">
        <f>VLOOKUP(D350,[5]Sheet1!$A:$R,2,0)</f>
        <v>马超</v>
      </c>
    </row>
    <row r="351" spans="1:14" x14ac:dyDescent="0.2">
      <c r="A351" s="70">
        <v>30611</v>
      </c>
      <c r="B351" s="71">
        <v>1</v>
      </c>
      <c r="C351" s="71">
        <f t="shared" si="51"/>
        <v>306</v>
      </c>
      <c r="D351" s="72">
        <f t="shared" si="46"/>
        <v>109903</v>
      </c>
      <c r="E351" s="71"/>
      <c r="F351" s="68" t="s">
        <v>75</v>
      </c>
      <c r="G351" s="69" t="str">
        <f t="shared" si="52"/>
        <v>1099</v>
      </c>
      <c r="H351" s="69" t="str">
        <f t="shared" si="53"/>
        <v>99</v>
      </c>
      <c r="I351" s="69" t="s">
        <v>20</v>
      </c>
      <c r="J351" s="69"/>
      <c r="K351" s="69"/>
      <c r="L351" s="76" t="str">
        <f t="shared" si="54"/>
        <v>【第99章-陆逊】掉落</v>
      </c>
      <c r="M351" s="77" t="str">
        <f t="shared" si="55"/>
        <v>【第99章-陆逊】掉落</v>
      </c>
      <c r="N351" s="68" t="str">
        <f>VLOOKUP(D351,[5]Sheet1!$A:$R,2,0)</f>
        <v>陆逊</v>
      </c>
    </row>
    <row r="352" spans="1:14" ht="15" thickBot="1" x14ac:dyDescent="0.25">
      <c r="A352" s="70">
        <v>30612</v>
      </c>
      <c r="B352" s="71">
        <v>1</v>
      </c>
      <c r="C352" s="71">
        <f t="shared" si="51"/>
        <v>306</v>
      </c>
      <c r="D352" s="72">
        <f t="shared" si="46"/>
        <v>110003</v>
      </c>
      <c r="E352" s="71"/>
      <c r="F352" s="68" t="s">
        <v>75</v>
      </c>
      <c r="G352" s="69" t="str">
        <f t="shared" si="52"/>
        <v>1100</v>
      </c>
      <c r="H352" s="69" t="str">
        <f>RIGHT(G352,3)</f>
        <v>100</v>
      </c>
      <c r="I352" s="69" t="s">
        <v>20</v>
      </c>
      <c r="J352" s="69"/>
      <c r="K352" s="69"/>
      <c r="L352" s="76" t="str">
        <f t="shared" si="54"/>
        <v>【第100章-貂蝉】掉落</v>
      </c>
      <c r="M352" s="77" t="str">
        <f t="shared" si="55"/>
        <v>【第100章-貂蝉】掉落</v>
      </c>
      <c r="N352" s="68" t="str">
        <f>VLOOKUP(D352,[5]Sheet1!$A:$R,2,0)</f>
        <v>貂蝉</v>
      </c>
    </row>
    <row r="353" spans="1:14" x14ac:dyDescent="0.2">
      <c r="A353" s="78">
        <v>40101</v>
      </c>
      <c r="B353" s="79">
        <v>1</v>
      </c>
      <c r="C353" s="79">
        <f>C385-100</f>
        <v>401</v>
      </c>
      <c r="D353" s="80">
        <v>100610</v>
      </c>
      <c r="E353" s="84"/>
      <c r="F353" s="81" t="s">
        <v>75</v>
      </c>
      <c r="G353" s="82" t="str">
        <f t="shared" si="47"/>
        <v>1006</v>
      </c>
      <c r="H353" s="82" t="str">
        <f t="shared" si="48"/>
        <v>06</v>
      </c>
      <c r="I353" s="82" t="s">
        <v>20</v>
      </c>
      <c r="J353" s="82"/>
      <c r="K353" s="82"/>
      <c r="L353" s="91" t="str">
        <f t="shared" si="44"/>
        <v>【第06章-樊哙】掉落</v>
      </c>
      <c r="M353" s="92" t="str">
        <f t="shared" si="49"/>
        <v>【第06章-樊哙】掉落</v>
      </c>
      <c r="N353" s="68" t="str">
        <f>VLOOKUP(D353,[5]Sheet1!$A:$R,2,0)</f>
        <v>樊哙</v>
      </c>
    </row>
    <row r="354" spans="1:14" x14ac:dyDescent="0.2">
      <c r="A354" s="83">
        <v>40102</v>
      </c>
      <c r="B354" s="84">
        <v>1</v>
      </c>
      <c r="C354" s="84">
        <f t="shared" ref="C354:C384" si="56">C386-100</f>
        <v>401</v>
      </c>
      <c r="D354" s="85">
        <v>100910</v>
      </c>
      <c r="E354" s="84"/>
      <c r="F354" s="81" t="s">
        <v>75</v>
      </c>
      <c r="G354" s="82" t="str">
        <f t="shared" si="47"/>
        <v>1009</v>
      </c>
      <c r="H354" s="82" t="str">
        <f t="shared" si="48"/>
        <v>09</v>
      </c>
      <c r="I354" s="82" t="s">
        <v>20</v>
      </c>
      <c r="J354" s="82"/>
      <c r="K354" s="82"/>
      <c r="L354" s="91" t="str">
        <f t="shared" si="44"/>
        <v>【第09章-李靖】掉落</v>
      </c>
      <c r="M354" s="92" t="str">
        <f t="shared" si="49"/>
        <v>【第09章-李靖】掉落</v>
      </c>
      <c r="N354" s="68" t="str">
        <f>VLOOKUP(D354,[5]Sheet1!$A:$R,2,0)</f>
        <v>李靖</v>
      </c>
    </row>
    <row r="355" spans="1:14" x14ac:dyDescent="0.2">
      <c r="A355" s="83">
        <v>40103</v>
      </c>
      <c r="B355" s="84">
        <v>1</v>
      </c>
      <c r="C355" s="84">
        <f t="shared" si="56"/>
        <v>401</v>
      </c>
      <c r="D355" s="85">
        <v>101210</v>
      </c>
      <c r="E355" s="84"/>
      <c r="F355" s="81" t="s">
        <v>75</v>
      </c>
      <c r="G355" s="82" t="str">
        <f t="shared" si="47"/>
        <v>1012</v>
      </c>
      <c r="H355" s="82" t="str">
        <f t="shared" si="48"/>
        <v>12</v>
      </c>
      <c r="I355" s="82" t="s">
        <v>20</v>
      </c>
      <c r="J355" s="82"/>
      <c r="K355" s="82"/>
      <c r="L355" s="91" t="str">
        <f t="shared" si="44"/>
        <v>【第12章-宇文成都】掉落</v>
      </c>
      <c r="M355" s="92" t="str">
        <f t="shared" si="49"/>
        <v>【第12章-宇文成都】掉落</v>
      </c>
      <c r="N355" s="68" t="str">
        <f>VLOOKUP(D355,[5]Sheet1!$A:$R,2,0)</f>
        <v>宇文成都</v>
      </c>
    </row>
    <row r="356" spans="1:14" x14ac:dyDescent="0.2">
      <c r="A356" s="86">
        <v>40104</v>
      </c>
      <c r="B356" s="87">
        <v>1</v>
      </c>
      <c r="C356" s="87">
        <f t="shared" si="56"/>
        <v>401</v>
      </c>
      <c r="D356" s="88">
        <v>101510</v>
      </c>
      <c r="E356" s="84"/>
      <c r="F356" s="81" t="s">
        <v>75</v>
      </c>
      <c r="G356" s="82" t="str">
        <f t="shared" si="47"/>
        <v>1015</v>
      </c>
      <c r="H356" s="82" t="str">
        <f t="shared" si="48"/>
        <v>15</v>
      </c>
      <c r="I356" s="82" t="s">
        <v>20</v>
      </c>
      <c r="J356" s="82"/>
      <c r="K356" s="82"/>
      <c r="L356" s="91" t="str">
        <f t="shared" si="44"/>
        <v>【第15章-潘金莲】掉落</v>
      </c>
      <c r="M356" s="92" t="str">
        <f t="shared" si="49"/>
        <v>【第15章-潘金莲】掉落</v>
      </c>
      <c r="N356" s="68" t="str">
        <f>VLOOKUP(D356,[5]Sheet1!$A:$R,2,0)</f>
        <v>潘金莲</v>
      </c>
    </row>
    <row r="357" spans="1:14" x14ac:dyDescent="0.2">
      <c r="A357" s="83">
        <v>40201</v>
      </c>
      <c r="B357" s="84">
        <v>1</v>
      </c>
      <c r="C357" s="84">
        <f t="shared" si="56"/>
        <v>402</v>
      </c>
      <c r="D357" s="85">
        <v>101810</v>
      </c>
      <c r="E357" s="84"/>
      <c r="F357" s="81" t="s">
        <v>75</v>
      </c>
      <c r="G357" s="82" t="str">
        <f t="shared" si="47"/>
        <v>1018</v>
      </c>
      <c r="H357" s="82" t="str">
        <f t="shared" si="48"/>
        <v>18</v>
      </c>
      <c r="I357" s="82" t="s">
        <v>20</v>
      </c>
      <c r="J357" s="82"/>
      <c r="K357" s="82"/>
      <c r="L357" s="91" t="str">
        <f t="shared" si="44"/>
        <v>【第18章-包拯】掉落</v>
      </c>
      <c r="M357" s="92" t="str">
        <f t="shared" si="49"/>
        <v>【第18章-包拯】掉落</v>
      </c>
      <c r="N357" s="68" t="str">
        <f>VLOOKUP(D357,[5]Sheet1!$A:$R,2,0)</f>
        <v>包拯</v>
      </c>
    </row>
    <row r="358" spans="1:14" x14ac:dyDescent="0.2">
      <c r="A358" s="83">
        <v>40202</v>
      </c>
      <c r="B358" s="84">
        <v>1</v>
      </c>
      <c r="C358" s="84">
        <f t="shared" si="56"/>
        <v>402</v>
      </c>
      <c r="D358" s="85">
        <v>102110</v>
      </c>
      <c r="E358" s="84"/>
      <c r="F358" s="81" t="s">
        <v>75</v>
      </c>
      <c r="G358" s="82" t="str">
        <f t="shared" si="47"/>
        <v>1021</v>
      </c>
      <c r="H358" s="82" t="str">
        <f t="shared" si="48"/>
        <v>21</v>
      </c>
      <c r="I358" s="82" t="s">
        <v>20</v>
      </c>
      <c r="J358" s="82"/>
      <c r="K358" s="82"/>
      <c r="L358" s="91" t="str">
        <f t="shared" si="44"/>
        <v>【第21章-赵云】掉落</v>
      </c>
      <c r="M358" s="92" t="str">
        <f t="shared" si="49"/>
        <v>【第21章-赵云】掉落</v>
      </c>
      <c r="N358" s="68" t="str">
        <f>VLOOKUP(D358,[5]Sheet1!$A:$R,2,0)</f>
        <v>赵云</v>
      </c>
    </row>
    <row r="359" spans="1:14" x14ac:dyDescent="0.2">
      <c r="A359" s="83">
        <v>40203</v>
      </c>
      <c r="B359" s="84">
        <v>1</v>
      </c>
      <c r="C359" s="84">
        <f t="shared" si="56"/>
        <v>402</v>
      </c>
      <c r="D359" s="85">
        <v>102410</v>
      </c>
      <c r="E359" s="84"/>
      <c r="F359" s="81" t="s">
        <v>75</v>
      </c>
      <c r="G359" s="82" t="str">
        <f t="shared" si="47"/>
        <v>1024</v>
      </c>
      <c r="H359" s="82" t="str">
        <f t="shared" si="48"/>
        <v>24</v>
      </c>
      <c r="I359" s="82" t="s">
        <v>20</v>
      </c>
      <c r="J359" s="82"/>
      <c r="K359" s="82"/>
      <c r="L359" s="91" t="str">
        <f t="shared" si="44"/>
        <v>【第24章-关羽】掉落</v>
      </c>
      <c r="M359" s="92" t="str">
        <f t="shared" si="49"/>
        <v>【第24章-关羽】掉落</v>
      </c>
      <c r="N359" s="68" t="str">
        <f>VLOOKUP(D359,[5]Sheet1!$A:$R,2,0)</f>
        <v>关羽</v>
      </c>
    </row>
    <row r="360" spans="1:14" x14ac:dyDescent="0.2">
      <c r="A360" s="83">
        <v>40204</v>
      </c>
      <c r="B360" s="84">
        <v>1</v>
      </c>
      <c r="C360" s="84">
        <f t="shared" si="56"/>
        <v>402</v>
      </c>
      <c r="D360" s="85">
        <v>102710</v>
      </c>
      <c r="E360" s="84"/>
      <c r="F360" s="81" t="s">
        <v>75</v>
      </c>
      <c r="G360" s="82" t="str">
        <f t="shared" si="47"/>
        <v>1027</v>
      </c>
      <c r="H360" s="82" t="str">
        <f t="shared" si="48"/>
        <v>27</v>
      </c>
      <c r="I360" s="82" t="s">
        <v>20</v>
      </c>
      <c r="J360" s="82"/>
      <c r="K360" s="82"/>
      <c r="L360" s="91" t="str">
        <f t="shared" si="44"/>
        <v>【第27章-刘邦】掉落</v>
      </c>
      <c r="M360" s="92" t="str">
        <f t="shared" si="49"/>
        <v>【第27章-刘邦】掉落</v>
      </c>
      <c r="N360" s="68" t="str">
        <f>VLOOKUP(D360,[5]Sheet1!$A:$R,2,0)</f>
        <v>刘邦</v>
      </c>
    </row>
    <row r="361" spans="1:14" x14ac:dyDescent="0.2">
      <c r="A361" s="83">
        <v>40205</v>
      </c>
      <c r="B361" s="84">
        <v>1</v>
      </c>
      <c r="C361" s="84">
        <f t="shared" si="56"/>
        <v>402</v>
      </c>
      <c r="D361" s="85">
        <v>103010</v>
      </c>
      <c r="E361" s="84"/>
      <c r="F361" s="81" t="s">
        <v>75</v>
      </c>
      <c r="G361" s="82" t="str">
        <f t="shared" si="47"/>
        <v>1030</v>
      </c>
      <c r="H361" s="82" t="str">
        <f t="shared" si="48"/>
        <v>30</v>
      </c>
      <c r="I361" s="82" t="s">
        <v>20</v>
      </c>
      <c r="J361" s="82"/>
      <c r="K361" s="82"/>
      <c r="L361" s="91" t="str">
        <f>"【第"&amp;H361&amp;"章-"&amp;N361&amp;"】掉落"</f>
        <v>【第30章-龙且】掉落</v>
      </c>
      <c r="M361" s="92" t="str">
        <f t="shared" si="49"/>
        <v>【第30章-龙且】掉落</v>
      </c>
      <c r="N361" s="68" t="str">
        <f>VLOOKUP(D361,[5]Sheet1!$A:$R,2,0)</f>
        <v>龙且</v>
      </c>
    </row>
    <row r="362" spans="1:14" x14ac:dyDescent="0.2">
      <c r="A362" s="86">
        <v>40206</v>
      </c>
      <c r="B362" s="87">
        <v>1</v>
      </c>
      <c r="C362" s="87">
        <f t="shared" si="56"/>
        <v>402</v>
      </c>
      <c r="D362" s="88">
        <v>103310</v>
      </c>
      <c r="E362" s="84"/>
      <c r="F362" s="81" t="s">
        <v>75</v>
      </c>
      <c r="G362" s="82" t="str">
        <f t="shared" si="47"/>
        <v>1033</v>
      </c>
      <c r="H362" s="82" t="str">
        <f t="shared" si="48"/>
        <v>33</v>
      </c>
      <c r="I362" s="82" t="s">
        <v>20</v>
      </c>
      <c r="J362" s="82"/>
      <c r="K362" s="82"/>
      <c r="L362" s="91" t="str">
        <f t="shared" ref="L362:L376" si="57">"【第"&amp;H362&amp;"章-"&amp;N362&amp;"】掉落"</f>
        <v>【第33章-范增】掉落</v>
      </c>
      <c r="M362" s="92" t="str">
        <f t="shared" ref="M362:M392" si="58">L362</f>
        <v>【第33章-范增】掉落</v>
      </c>
      <c r="N362" s="68" t="str">
        <f>VLOOKUP(D362,[5]Sheet1!$A:$R,2,0)</f>
        <v>范增</v>
      </c>
    </row>
    <row r="363" spans="1:14" x14ac:dyDescent="0.2">
      <c r="A363" s="83">
        <v>40301</v>
      </c>
      <c r="B363" s="84">
        <v>1</v>
      </c>
      <c r="C363" s="84">
        <f t="shared" si="56"/>
        <v>403</v>
      </c>
      <c r="D363" s="85">
        <v>103610</v>
      </c>
      <c r="E363" s="84"/>
      <c r="F363" s="81" t="s">
        <v>75</v>
      </c>
      <c r="G363" s="82" t="str">
        <f t="shared" si="47"/>
        <v>1036</v>
      </c>
      <c r="H363" s="82" t="str">
        <f t="shared" si="48"/>
        <v>36</v>
      </c>
      <c r="I363" s="82" t="s">
        <v>20</v>
      </c>
      <c r="J363" s="82"/>
      <c r="K363" s="82"/>
      <c r="L363" s="91" t="str">
        <f t="shared" si="57"/>
        <v>【第36章-蚩尤】掉落</v>
      </c>
      <c r="M363" s="92" t="str">
        <f t="shared" si="58"/>
        <v>【第36章-蚩尤】掉落</v>
      </c>
      <c r="N363" s="68" t="str">
        <f>VLOOKUP(D363,[5]Sheet1!$A:$R,2,0)</f>
        <v>蚩尤</v>
      </c>
    </row>
    <row r="364" spans="1:14" x14ac:dyDescent="0.2">
      <c r="A364" s="83">
        <v>40302</v>
      </c>
      <c r="B364" s="84">
        <v>1</v>
      </c>
      <c r="C364" s="84">
        <f t="shared" si="56"/>
        <v>403</v>
      </c>
      <c r="D364" s="85">
        <v>103910</v>
      </c>
      <c r="E364" s="84"/>
      <c r="F364" s="81" t="s">
        <v>75</v>
      </c>
      <c r="G364" s="82" t="str">
        <f t="shared" si="47"/>
        <v>1039</v>
      </c>
      <c r="H364" s="82" t="str">
        <f t="shared" si="48"/>
        <v>39</v>
      </c>
      <c r="I364" s="82" t="s">
        <v>20</v>
      </c>
      <c r="J364" s="82"/>
      <c r="K364" s="82"/>
      <c r="L364" s="91" t="str">
        <f t="shared" si="57"/>
        <v>【第39章-后羿】掉落</v>
      </c>
      <c r="M364" s="92" t="str">
        <f t="shared" si="58"/>
        <v>【第39章-后羿】掉落</v>
      </c>
      <c r="N364" s="68" t="str">
        <f>VLOOKUP(D364,[5]Sheet1!$A:$R,2,0)</f>
        <v>后羿</v>
      </c>
    </row>
    <row r="365" spans="1:14" x14ac:dyDescent="0.2">
      <c r="A365" s="83">
        <v>40303</v>
      </c>
      <c r="B365" s="84">
        <v>1</v>
      </c>
      <c r="C365" s="84">
        <f t="shared" si="56"/>
        <v>403</v>
      </c>
      <c r="D365" s="85">
        <v>104210</v>
      </c>
      <c r="E365" s="84"/>
      <c r="F365" s="81" t="s">
        <v>75</v>
      </c>
      <c r="G365" s="82" t="str">
        <f t="shared" si="47"/>
        <v>1042</v>
      </c>
      <c r="H365" s="82" t="str">
        <f t="shared" si="48"/>
        <v>42</v>
      </c>
      <c r="I365" s="82" t="s">
        <v>20</v>
      </c>
      <c r="J365" s="82"/>
      <c r="K365" s="82"/>
      <c r="L365" s="91" t="str">
        <f t="shared" si="57"/>
        <v>【第42章-霍去病】掉落</v>
      </c>
      <c r="M365" s="92" t="str">
        <f t="shared" si="58"/>
        <v>【第42章-霍去病】掉落</v>
      </c>
      <c r="N365" s="68" t="str">
        <f>VLOOKUP(D365,[5]Sheet1!$A:$R,2,0)</f>
        <v>霍去病</v>
      </c>
    </row>
    <row r="366" spans="1:14" x14ac:dyDescent="0.2">
      <c r="A366" s="83">
        <v>40304</v>
      </c>
      <c r="B366" s="84">
        <v>1</v>
      </c>
      <c r="C366" s="84">
        <f t="shared" si="56"/>
        <v>403</v>
      </c>
      <c r="D366" s="85">
        <v>104510</v>
      </c>
      <c r="E366" s="84"/>
      <c r="F366" s="81" t="s">
        <v>75</v>
      </c>
      <c r="G366" s="82" t="str">
        <f t="shared" si="47"/>
        <v>1045</v>
      </c>
      <c r="H366" s="82" t="str">
        <f t="shared" si="48"/>
        <v>45</v>
      </c>
      <c r="I366" s="82" t="s">
        <v>20</v>
      </c>
      <c r="J366" s="82"/>
      <c r="K366" s="82"/>
      <c r="L366" s="91" t="str">
        <f t="shared" si="57"/>
        <v>【第45章-独孤伽罗】掉落</v>
      </c>
      <c r="M366" s="92" t="str">
        <f t="shared" si="58"/>
        <v>【第45章-独孤伽罗】掉落</v>
      </c>
      <c r="N366" s="68" t="str">
        <f>VLOOKUP(D366,[5]Sheet1!$A:$R,2,0)</f>
        <v>独孤伽罗</v>
      </c>
    </row>
    <row r="367" spans="1:14" x14ac:dyDescent="0.2">
      <c r="A367" s="83">
        <v>40305</v>
      </c>
      <c r="B367" s="84">
        <v>1</v>
      </c>
      <c r="C367" s="84">
        <f t="shared" si="56"/>
        <v>403</v>
      </c>
      <c r="D367" s="85">
        <f t="shared" ref="D367:D384" si="59">D366+300</f>
        <v>104810</v>
      </c>
      <c r="E367" s="84"/>
      <c r="F367" s="81" t="s">
        <v>75</v>
      </c>
      <c r="G367" s="82" t="str">
        <f t="shared" si="47"/>
        <v>1048</v>
      </c>
      <c r="H367" s="82" t="str">
        <f t="shared" si="48"/>
        <v>48</v>
      </c>
      <c r="I367" s="82" t="s">
        <v>20</v>
      </c>
      <c r="J367" s="82"/>
      <c r="K367" s="82"/>
      <c r="L367" s="91" t="str">
        <f t="shared" si="57"/>
        <v>【第48章-罗成】掉落</v>
      </c>
      <c r="M367" s="92" t="str">
        <f t="shared" si="58"/>
        <v>【第48章-罗成】掉落</v>
      </c>
      <c r="N367" s="68" t="str">
        <f>VLOOKUP(D367,[5]Sheet1!$A:$R,2,0)</f>
        <v>罗成</v>
      </c>
    </row>
    <row r="368" spans="1:14" x14ac:dyDescent="0.2">
      <c r="A368" s="86">
        <v>40306</v>
      </c>
      <c r="B368" s="87">
        <v>1</v>
      </c>
      <c r="C368" s="87">
        <f t="shared" si="56"/>
        <v>403</v>
      </c>
      <c r="D368" s="88">
        <f t="shared" si="59"/>
        <v>105110</v>
      </c>
      <c r="E368" s="84"/>
      <c r="F368" s="81" t="s">
        <v>75</v>
      </c>
      <c r="G368" s="82" t="str">
        <f t="shared" ref="G368:G392" si="60">MID(D368,1,4)</f>
        <v>1051</v>
      </c>
      <c r="H368" s="82" t="str">
        <f t="shared" ref="H368:H392" si="61">RIGHT(G368,2)</f>
        <v>51</v>
      </c>
      <c r="I368" s="82" t="s">
        <v>20</v>
      </c>
      <c r="J368" s="82"/>
      <c r="K368" s="82"/>
      <c r="L368" s="91" t="str">
        <f t="shared" si="57"/>
        <v>【第51章-单雄信】掉落</v>
      </c>
      <c r="M368" s="92" t="str">
        <f t="shared" si="58"/>
        <v>【第51章-单雄信】掉落</v>
      </c>
      <c r="N368" s="68" t="str">
        <f>VLOOKUP(D368,[5]Sheet1!$A:$R,2,0)</f>
        <v>单雄信</v>
      </c>
    </row>
    <row r="369" spans="1:14" x14ac:dyDescent="0.2">
      <c r="A369" s="83">
        <v>40401</v>
      </c>
      <c r="B369" s="84">
        <v>1</v>
      </c>
      <c r="C369" s="84">
        <f t="shared" si="56"/>
        <v>404</v>
      </c>
      <c r="D369" s="85">
        <f t="shared" si="59"/>
        <v>105410</v>
      </c>
      <c r="E369" s="84"/>
      <c r="F369" s="81" t="s">
        <v>75</v>
      </c>
      <c r="G369" s="82" t="str">
        <f t="shared" si="60"/>
        <v>1054</v>
      </c>
      <c r="H369" s="82" t="str">
        <f t="shared" si="61"/>
        <v>54</v>
      </c>
      <c r="I369" s="82" t="s">
        <v>20</v>
      </c>
      <c r="J369" s="82"/>
      <c r="K369" s="82"/>
      <c r="L369" s="91" t="str">
        <f t="shared" si="57"/>
        <v>【第54章-裴元庆】掉落</v>
      </c>
      <c r="M369" s="92" t="str">
        <f t="shared" si="58"/>
        <v>【第54章-裴元庆】掉落</v>
      </c>
      <c r="N369" s="68" t="str">
        <f>VLOOKUP(D369,[5]Sheet1!$A:$R,2,0)</f>
        <v>裴元庆</v>
      </c>
    </row>
    <row r="370" spans="1:14" x14ac:dyDescent="0.2">
      <c r="A370" s="83">
        <v>40402</v>
      </c>
      <c r="B370" s="84">
        <v>1</v>
      </c>
      <c r="C370" s="84">
        <f t="shared" si="56"/>
        <v>404</v>
      </c>
      <c r="D370" s="85">
        <f t="shared" si="59"/>
        <v>105710</v>
      </c>
      <c r="E370" s="84"/>
      <c r="F370" s="81" t="s">
        <v>75</v>
      </c>
      <c r="G370" s="82" t="str">
        <f t="shared" si="60"/>
        <v>1057</v>
      </c>
      <c r="H370" s="82" t="str">
        <f t="shared" si="61"/>
        <v>57</v>
      </c>
      <c r="I370" s="82" t="s">
        <v>20</v>
      </c>
      <c r="J370" s="82"/>
      <c r="K370" s="82"/>
      <c r="L370" s="91" t="str">
        <f t="shared" si="57"/>
        <v>【第57章-马超】掉落</v>
      </c>
      <c r="M370" s="92" t="str">
        <f t="shared" si="58"/>
        <v>【第57章-马超】掉落</v>
      </c>
      <c r="N370" s="68" t="str">
        <f>VLOOKUP(D370,[5]Sheet1!$A:$R,2,0)</f>
        <v>马超</v>
      </c>
    </row>
    <row r="371" spans="1:14" x14ac:dyDescent="0.2">
      <c r="A371" s="83">
        <v>40403</v>
      </c>
      <c r="B371" s="84">
        <v>1</v>
      </c>
      <c r="C371" s="84">
        <f t="shared" si="56"/>
        <v>404</v>
      </c>
      <c r="D371" s="85">
        <f t="shared" si="59"/>
        <v>106010</v>
      </c>
      <c r="E371" s="84"/>
      <c r="F371" s="81" t="s">
        <v>75</v>
      </c>
      <c r="G371" s="82" t="str">
        <f t="shared" si="60"/>
        <v>1060</v>
      </c>
      <c r="H371" s="82" t="str">
        <f t="shared" si="61"/>
        <v>60</v>
      </c>
      <c r="I371" s="82" t="s">
        <v>20</v>
      </c>
      <c r="J371" s="82"/>
      <c r="K371" s="82"/>
      <c r="L371" s="91" t="str">
        <f t="shared" si="57"/>
        <v>【第60章-貂蝉】掉落</v>
      </c>
      <c r="M371" s="92" t="str">
        <f t="shared" si="58"/>
        <v>【第60章-貂蝉】掉落</v>
      </c>
      <c r="N371" s="68" t="str">
        <f>VLOOKUP(D371,[5]Sheet1!$A:$R,2,0)</f>
        <v>貂蝉</v>
      </c>
    </row>
    <row r="372" spans="1:14" x14ac:dyDescent="0.2">
      <c r="A372" s="83">
        <v>40404</v>
      </c>
      <c r="B372" s="84">
        <v>1</v>
      </c>
      <c r="C372" s="84">
        <f t="shared" si="56"/>
        <v>404</v>
      </c>
      <c r="D372" s="85">
        <f t="shared" si="59"/>
        <v>106310</v>
      </c>
      <c r="E372" s="84"/>
      <c r="F372" s="81" t="s">
        <v>75</v>
      </c>
      <c r="G372" s="82" t="str">
        <f t="shared" si="60"/>
        <v>1063</v>
      </c>
      <c r="H372" s="82" t="str">
        <f t="shared" si="61"/>
        <v>63</v>
      </c>
      <c r="I372" s="82" t="s">
        <v>20</v>
      </c>
      <c r="J372" s="82"/>
      <c r="K372" s="82"/>
      <c r="L372" s="91" t="str">
        <f t="shared" si="57"/>
        <v>【第63章-曹操】掉落</v>
      </c>
      <c r="M372" s="92" t="str">
        <f t="shared" si="58"/>
        <v>【第63章-曹操】掉落</v>
      </c>
      <c r="N372" s="68" t="str">
        <f>VLOOKUP(D372,[5]Sheet1!$A:$R,2,0)</f>
        <v>曹操</v>
      </c>
    </row>
    <row r="373" spans="1:14" x14ac:dyDescent="0.2">
      <c r="A373" s="83">
        <v>40405</v>
      </c>
      <c r="B373" s="84">
        <v>1</v>
      </c>
      <c r="C373" s="84">
        <f t="shared" si="56"/>
        <v>404</v>
      </c>
      <c r="D373" s="85">
        <f t="shared" si="59"/>
        <v>106610</v>
      </c>
      <c r="E373" s="84"/>
      <c r="F373" s="81" t="s">
        <v>75</v>
      </c>
      <c r="G373" s="82" t="str">
        <f t="shared" si="60"/>
        <v>1066</v>
      </c>
      <c r="H373" s="82" t="str">
        <f t="shared" si="61"/>
        <v>66</v>
      </c>
      <c r="I373" s="82" t="s">
        <v>20</v>
      </c>
      <c r="J373" s="82"/>
      <c r="K373" s="82"/>
      <c r="L373" s="91" t="str">
        <f t="shared" si="57"/>
        <v>【第66章-王昭君】掉落</v>
      </c>
      <c r="M373" s="92" t="str">
        <f t="shared" si="58"/>
        <v>【第66章-王昭君】掉落</v>
      </c>
      <c r="N373" s="68" t="str">
        <f>VLOOKUP(D373,[5]Sheet1!$A:$R,2,0)</f>
        <v>王昭君</v>
      </c>
    </row>
    <row r="374" spans="1:14" ht="15" thickBot="1" x14ac:dyDescent="0.25">
      <c r="A374" s="86">
        <v>40406</v>
      </c>
      <c r="B374" s="87">
        <v>1</v>
      </c>
      <c r="C374" s="87">
        <f t="shared" si="56"/>
        <v>404</v>
      </c>
      <c r="D374" s="88">
        <f t="shared" si="59"/>
        <v>106910</v>
      </c>
      <c r="E374" s="84"/>
      <c r="F374" s="81" t="s">
        <v>75</v>
      </c>
      <c r="G374" s="82" t="str">
        <f t="shared" si="60"/>
        <v>1069</v>
      </c>
      <c r="H374" s="82" t="str">
        <f t="shared" si="61"/>
        <v>69</v>
      </c>
      <c r="I374" s="82" t="s">
        <v>20</v>
      </c>
      <c r="J374" s="82"/>
      <c r="K374" s="82"/>
      <c r="L374" s="91" t="str">
        <f t="shared" si="57"/>
        <v>【第69章-季布】掉落</v>
      </c>
      <c r="M374" s="92" t="str">
        <f t="shared" si="58"/>
        <v>【第69章-季布】掉落</v>
      </c>
      <c r="N374" s="68" t="str">
        <f>VLOOKUP(D374,[5]Sheet1!$A:$R,2,0)</f>
        <v>季布</v>
      </c>
    </row>
    <row r="375" spans="1:14" x14ac:dyDescent="0.2">
      <c r="A375" s="78">
        <v>40501</v>
      </c>
      <c r="B375" s="79">
        <v>1</v>
      </c>
      <c r="C375" s="79">
        <f t="shared" si="56"/>
        <v>405</v>
      </c>
      <c r="D375" s="80">
        <f t="shared" si="59"/>
        <v>107210</v>
      </c>
      <c r="E375" s="84"/>
      <c r="F375" s="81" t="s">
        <v>75</v>
      </c>
      <c r="G375" s="82" t="str">
        <f t="shared" si="60"/>
        <v>1072</v>
      </c>
      <c r="H375" s="82" t="str">
        <f t="shared" si="61"/>
        <v>72</v>
      </c>
      <c r="I375" s="82" t="s">
        <v>20</v>
      </c>
      <c r="J375" s="82"/>
      <c r="K375" s="82"/>
      <c r="L375" s="91" t="str">
        <f t="shared" si="57"/>
        <v>【第72章-龙且】掉落</v>
      </c>
      <c r="M375" s="92" t="str">
        <f t="shared" si="58"/>
        <v>【第72章-龙且】掉落</v>
      </c>
      <c r="N375" s="68" t="str">
        <f>VLOOKUP(D375,[5]Sheet1!$A:$R,2,0)</f>
        <v>龙且</v>
      </c>
    </row>
    <row r="376" spans="1:14" x14ac:dyDescent="0.2">
      <c r="A376" s="83">
        <v>40502</v>
      </c>
      <c r="B376" s="84">
        <v>1</v>
      </c>
      <c r="C376" s="84">
        <f t="shared" si="56"/>
        <v>405</v>
      </c>
      <c r="D376" s="85">
        <f t="shared" si="59"/>
        <v>107510</v>
      </c>
      <c r="E376" s="84"/>
      <c r="F376" s="81" t="s">
        <v>75</v>
      </c>
      <c r="G376" s="82" t="str">
        <f t="shared" si="60"/>
        <v>1075</v>
      </c>
      <c r="H376" s="82" t="str">
        <f t="shared" si="61"/>
        <v>75</v>
      </c>
      <c r="I376" s="82" t="s">
        <v>20</v>
      </c>
      <c r="J376" s="82"/>
      <c r="K376" s="82"/>
      <c r="L376" s="91" t="str">
        <f t="shared" si="57"/>
        <v>【第75章-项羽】掉落</v>
      </c>
      <c r="M376" s="92" t="str">
        <f t="shared" si="58"/>
        <v>【第75章-项羽】掉落</v>
      </c>
      <c r="N376" s="68" t="str">
        <f>VLOOKUP(D376,[5]Sheet1!$A:$R,2,0)</f>
        <v>项羽</v>
      </c>
    </row>
    <row r="377" spans="1:14" x14ac:dyDescent="0.2">
      <c r="A377" s="83">
        <v>40503</v>
      </c>
      <c r="B377" s="84">
        <v>1</v>
      </c>
      <c r="C377" s="84">
        <f t="shared" si="56"/>
        <v>405</v>
      </c>
      <c r="D377" s="85">
        <f t="shared" si="59"/>
        <v>107810</v>
      </c>
      <c r="E377" s="84"/>
      <c r="F377" s="81" t="s">
        <v>75</v>
      </c>
      <c r="G377" s="82" t="str">
        <f t="shared" ref="G377:G384" si="62">MID(D377,1,4)</f>
        <v>1078</v>
      </c>
      <c r="H377" s="82" t="str">
        <f t="shared" ref="H377:H384" si="63">RIGHT(G377,2)</f>
        <v>78</v>
      </c>
      <c r="I377" s="82" t="s">
        <v>20</v>
      </c>
      <c r="J377" s="82"/>
      <c r="K377" s="82"/>
      <c r="L377" s="91" t="str">
        <f t="shared" ref="L377:L384" si="64">"【第"&amp;H377&amp;"章-"&amp;N377&amp;"】掉落"</f>
        <v>【第78章-岳飞】掉落</v>
      </c>
      <c r="M377" s="92" t="str">
        <f t="shared" ref="M377:M384" si="65">L377</f>
        <v>【第78章-岳飞】掉落</v>
      </c>
      <c r="N377" s="68" t="str">
        <f>VLOOKUP(D377,[5]Sheet1!$A:$R,2,0)</f>
        <v>岳飞</v>
      </c>
    </row>
    <row r="378" spans="1:14" x14ac:dyDescent="0.2">
      <c r="A378" s="83">
        <v>40504</v>
      </c>
      <c r="B378" s="84">
        <v>1</v>
      </c>
      <c r="C378" s="84">
        <f t="shared" si="56"/>
        <v>405</v>
      </c>
      <c r="D378" s="85">
        <f t="shared" si="59"/>
        <v>108110</v>
      </c>
      <c r="E378" s="84"/>
      <c r="F378" s="81" t="s">
        <v>75</v>
      </c>
      <c r="G378" s="82" t="str">
        <f t="shared" si="62"/>
        <v>1081</v>
      </c>
      <c r="H378" s="82" t="str">
        <f t="shared" si="63"/>
        <v>81</v>
      </c>
      <c r="I378" s="82" t="s">
        <v>20</v>
      </c>
      <c r="J378" s="82"/>
      <c r="K378" s="82"/>
      <c r="L378" s="91" t="str">
        <f t="shared" si="64"/>
        <v>【第81章-包拯】掉落</v>
      </c>
      <c r="M378" s="92" t="str">
        <f t="shared" si="65"/>
        <v>【第81章-包拯】掉落</v>
      </c>
      <c r="N378" s="68" t="str">
        <f>VLOOKUP(D378,[5]Sheet1!$A:$R,2,0)</f>
        <v>包拯</v>
      </c>
    </row>
    <row r="379" spans="1:14" x14ac:dyDescent="0.2">
      <c r="A379" s="83">
        <v>40505</v>
      </c>
      <c r="B379" s="84">
        <v>1</v>
      </c>
      <c r="C379" s="84">
        <f t="shared" si="56"/>
        <v>405</v>
      </c>
      <c r="D379" s="85">
        <f t="shared" si="59"/>
        <v>108410</v>
      </c>
      <c r="E379" s="84"/>
      <c r="F379" s="81" t="s">
        <v>75</v>
      </c>
      <c r="G379" s="82" t="str">
        <f t="shared" si="62"/>
        <v>1084</v>
      </c>
      <c r="H379" s="82" t="str">
        <f t="shared" si="63"/>
        <v>84</v>
      </c>
      <c r="I379" s="82" t="s">
        <v>20</v>
      </c>
      <c r="J379" s="82"/>
      <c r="K379" s="82"/>
      <c r="L379" s="91" t="str">
        <f t="shared" si="64"/>
        <v>【第84章-西施】掉落</v>
      </c>
      <c r="M379" s="92" t="str">
        <f t="shared" si="65"/>
        <v>【第84章-西施】掉落</v>
      </c>
      <c r="N379" s="68" t="str">
        <f>VLOOKUP(D379,[5]Sheet1!$A:$R,2,0)</f>
        <v>西施</v>
      </c>
    </row>
    <row r="380" spans="1:14" ht="15" thickBot="1" x14ac:dyDescent="0.25">
      <c r="A380" s="86">
        <v>40506</v>
      </c>
      <c r="B380" s="87">
        <v>1</v>
      </c>
      <c r="C380" s="87">
        <f t="shared" si="56"/>
        <v>405</v>
      </c>
      <c r="D380" s="88">
        <f t="shared" si="59"/>
        <v>108710</v>
      </c>
      <c r="E380" s="84"/>
      <c r="F380" s="81" t="s">
        <v>75</v>
      </c>
      <c r="G380" s="82" t="str">
        <f t="shared" si="62"/>
        <v>1087</v>
      </c>
      <c r="H380" s="82" t="str">
        <f t="shared" si="63"/>
        <v>87</v>
      </c>
      <c r="I380" s="82" t="s">
        <v>20</v>
      </c>
      <c r="J380" s="82"/>
      <c r="K380" s="82"/>
      <c r="L380" s="91" t="str">
        <f t="shared" si="64"/>
        <v>【第87章-李靖】掉落</v>
      </c>
      <c r="M380" s="92" t="str">
        <f t="shared" si="65"/>
        <v>【第87章-李靖】掉落</v>
      </c>
      <c r="N380" s="68" t="str">
        <f>VLOOKUP(D380,[5]Sheet1!$A:$R,2,0)</f>
        <v>李靖</v>
      </c>
    </row>
    <row r="381" spans="1:14" x14ac:dyDescent="0.2">
      <c r="A381" s="83">
        <v>40601</v>
      </c>
      <c r="B381" s="84">
        <v>1</v>
      </c>
      <c r="C381" s="84">
        <f t="shared" si="56"/>
        <v>406</v>
      </c>
      <c r="D381" s="85">
        <f t="shared" si="59"/>
        <v>109010</v>
      </c>
      <c r="E381" s="84"/>
      <c r="F381" s="81" t="s">
        <v>75</v>
      </c>
      <c r="G381" s="82" t="str">
        <f t="shared" si="62"/>
        <v>1090</v>
      </c>
      <c r="H381" s="82" t="str">
        <f t="shared" si="63"/>
        <v>90</v>
      </c>
      <c r="I381" s="82" t="s">
        <v>20</v>
      </c>
      <c r="J381" s="82"/>
      <c r="K381" s="82"/>
      <c r="L381" s="91" t="str">
        <f t="shared" si="64"/>
        <v>【第90章-宇文成都】掉落</v>
      </c>
      <c r="M381" s="92" t="str">
        <f t="shared" si="65"/>
        <v>【第90章-宇文成都】掉落</v>
      </c>
      <c r="N381" s="68" t="str">
        <f>VLOOKUP(D381,[5]Sheet1!$A:$R,2,0)</f>
        <v>宇文成都</v>
      </c>
    </row>
    <row r="382" spans="1:14" x14ac:dyDescent="0.2">
      <c r="A382" s="83">
        <v>40602</v>
      </c>
      <c r="B382" s="84">
        <v>1</v>
      </c>
      <c r="C382" s="84">
        <f t="shared" si="56"/>
        <v>406</v>
      </c>
      <c r="D382" s="85">
        <f t="shared" si="59"/>
        <v>109310</v>
      </c>
      <c r="E382" s="84"/>
      <c r="F382" s="81" t="s">
        <v>75</v>
      </c>
      <c r="G382" s="82" t="str">
        <f t="shared" si="62"/>
        <v>1093</v>
      </c>
      <c r="H382" s="82" t="str">
        <f t="shared" si="63"/>
        <v>93</v>
      </c>
      <c r="I382" s="82" t="s">
        <v>20</v>
      </c>
      <c r="J382" s="82"/>
      <c r="K382" s="82"/>
      <c r="L382" s="91" t="str">
        <f t="shared" si="64"/>
        <v>【第93章-杨坚】掉落</v>
      </c>
      <c r="M382" s="92" t="str">
        <f t="shared" si="65"/>
        <v>【第93章-杨坚】掉落</v>
      </c>
      <c r="N382" s="68" t="str">
        <f>VLOOKUP(D382,[5]Sheet1!$A:$R,2,0)</f>
        <v>杨坚</v>
      </c>
    </row>
    <row r="383" spans="1:14" x14ac:dyDescent="0.2">
      <c r="A383" s="83">
        <v>40603</v>
      </c>
      <c r="B383" s="84">
        <v>1</v>
      </c>
      <c r="C383" s="84">
        <f t="shared" si="56"/>
        <v>406</v>
      </c>
      <c r="D383" s="85">
        <f t="shared" si="59"/>
        <v>109610</v>
      </c>
      <c r="E383" s="84"/>
      <c r="F383" s="81" t="s">
        <v>75</v>
      </c>
      <c r="G383" s="82" t="str">
        <f t="shared" si="62"/>
        <v>1096</v>
      </c>
      <c r="H383" s="82" t="str">
        <f t="shared" si="63"/>
        <v>96</v>
      </c>
      <c r="I383" s="82" t="s">
        <v>20</v>
      </c>
      <c r="J383" s="82"/>
      <c r="K383" s="82"/>
      <c r="L383" s="91" t="str">
        <f t="shared" si="64"/>
        <v>【第96章-貂蝉】掉落</v>
      </c>
      <c r="M383" s="92" t="str">
        <f t="shared" si="65"/>
        <v>【第96章-貂蝉】掉落</v>
      </c>
      <c r="N383" s="68" t="str">
        <f>VLOOKUP(D383,[5]Sheet1!$A:$R,2,0)</f>
        <v>貂蝉</v>
      </c>
    </row>
    <row r="384" spans="1:14" ht="15" thickBot="1" x14ac:dyDescent="0.25">
      <c r="A384" s="83">
        <v>40604</v>
      </c>
      <c r="B384" s="84">
        <v>1</v>
      </c>
      <c r="C384" s="84">
        <f t="shared" si="56"/>
        <v>406</v>
      </c>
      <c r="D384" s="85">
        <f t="shared" si="59"/>
        <v>109910</v>
      </c>
      <c r="E384" s="84"/>
      <c r="F384" s="81" t="s">
        <v>75</v>
      </c>
      <c r="G384" s="82" t="str">
        <f t="shared" si="62"/>
        <v>1099</v>
      </c>
      <c r="H384" s="82" t="str">
        <f t="shared" si="63"/>
        <v>99</v>
      </c>
      <c r="I384" s="82" t="s">
        <v>20</v>
      </c>
      <c r="J384" s="82"/>
      <c r="K384" s="82"/>
      <c r="L384" s="91" t="str">
        <f t="shared" si="64"/>
        <v>【第99章-孙权】掉落</v>
      </c>
      <c r="M384" s="92" t="str">
        <f t="shared" si="65"/>
        <v>【第99章-孙权】掉落</v>
      </c>
      <c r="N384" s="68" t="str">
        <f>VLOOKUP(D384,[5]Sheet1!$A:$R,2,0)</f>
        <v>孙权</v>
      </c>
    </row>
    <row r="385" spans="1:14" x14ac:dyDescent="0.2">
      <c r="A385" s="45">
        <v>50101</v>
      </c>
      <c r="B385" s="46">
        <v>1</v>
      </c>
      <c r="C385" s="46">
        <v>501</v>
      </c>
      <c r="D385" s="47">
        <v>100510</v>
      </c>
      <c r="E385" s="89"/>
      <c r="F385" s="40" t="s">
        <v>75</v>
      </c>
      <c r="G385" s="39" t="str">
        <f t="shared" si="60"/>
        <v>1005</v>
      </c>
      <c r="H385" s="39" t="str">
        <f t="shared" si="61"/>
        <v>05</v>
      </c>
      <c r="I385" s="39" t="s">
        <v>20</v>
      </c>
      <c r="J385" s="39"/>
      <c r="K385" s="39"/>
      <c r="L385" s="43" t="str">
        <f t="shared" ref="L385:L423" si="66">"【第"&amp;H385&amp;"章-"&amp;N385&amp;"】掉落"</f>
        <v>【第05章-成吉思汗】掉落</v>
      </c>
      <c r="M385" s="44" t="str">
        <f t="shared" si="58"/>
        <v>【第05章-成吉思汗】掉落</v>
      </c>
      <c r="N385" s="68" t="str">
        <f>VLOOKUP(D385,[5]Sheet1!$A:$R,2,0)</f>
        <v>成吉思汗</v>
      </c>
    </row>
    <row r="386" spans="1:14" x14ac:dyDescent="0.2">
      <c r="A386" s="51">
        <v>50102</v>
      </c>
      <c r="B386" s="89">
        <v>1</v>
      </c>
      <c r="C386" s="89">
        <v>501</v>
      </c>
      <c r="D386" s="48">
        <v>100810</v>
      </c>
      <c r="E386" s="89"/>
      <c r="F386" s="40" t="s">
        <v>75</v>
      </c>
      <c r="G386" s="39" t="str">
        <f t="shared" si="60"/>
        <v>1008</v>
      </c>
      <c r="H386" s="39" t="str">
        <f t="shared" si="61"/>
        <v>08</v>
      </c>
      <c r="I386" s="39" t="s">
        <v>20</v>
      </c>
      <c r="J386" s="39"/>
      <c r="K386" s="39"/>
      <c r="L386" s="43" t="str">
        <f t="shared" si="66"/>
        <v>【第08章-曹操】掉落</v>
      </c>
      <c r="M386" s="44" t="str">
        <f t="shared" si="58"/>
        <v>【第08章-曹操】掉落</v>
      </c>
      <c r="N386" s="68" t="str">
        <f>VLOOKUP(D386,[5]Sheet1!$A:$R,2,0)</f>
        <v>曹操</v>
      </c>
    </row>
    <row r="387" spans="1:14" x14ac:dyDescent="0.2">
      <c r="A387" s="51">
        <v>50103</v>
      </c>
      <c r="B387" s="89">
        <v>1</v>
      </c>
      <c r="C387" s="89">
        <v>501</v>
      </c>
      <c r="D387" s="48">
        <v>101110</v>
      </c>
      <c r="E387" s="89"/>
      <c r="F387" s="40" t="s">
        <v>75</v>
      </c>
      <c r="G387" s="39" t="str">
        <f t="shared" si="60"/>
        <v>1011</v>
      </c>
      <c r="H387" s="39" t="str">
        <f t="shared" si="61"/>
        <v>11</v>
      </c>
      <c r="I387" s="39" t="s">
        <v>20</v>
      </c>
      <c r="J387" s="39"/>
      <c r="K387" s="39"/>
      <c r="L387" s="43" t="str">
        <f t="shared" si="66"/>
        <v>【第11章-杨广】掉落</v>
      </c>
      <c r="M387" s="44" t="str">
        <f t="shared" si="58"/>
        <v>【第11章-杨广】掉落</v>
      </c>
      <c r="N387" s="68" t="str">
        <f>VLOOKUP(D387,[5]Sheet1!$A:$R,2,0)</f>
        <v>杨广</v>
      </c>
    </row>
    <row r="388" spans="1:14" x14ac:dyDescent="0.2">
      <c r="A388" s="90">
        <v>50104</v>
      </c>
      <c r="B388" s="49">
        <v>1</v>
      </c>
      <c r="C388" s="49">
        <v>501</v>
      </c>
      <c r="D388" s="50">
        <v>101410</v>
      </c>
      <c r="E388" s="89"/>
      <c r="F388" s="40" t="s">
        <v>75</v>
      </c>
      <c r="G388" s="39" t="str">
        <f t="shared" si="60"/>
        <v>1014</v>
      </c>
      <c r="H388" s="39" t="str">
        <f t="shared" si="61"/>
        <v>14</v>
      </c>
      <c r="I388" s="39" t="s">
        <v>20</v>
      </c>
      <c r="J388" s="39"/>
      <c r="K388" s="39"/>
      <c r="L388" s="43" t="str">
        <f t="shared" si="66"/>
        <v>【第14章-苏妲己】掉落</v>
      </c>
      <c r="M388" s="44" t="str">
        <f t="shared" si="58"/>
        <v>【第14章-苏妲己】掉落</v>
      </c>
      <c r="N388" s="68" t="str">
        <f>VLOOKUP(D388,[5]Sheet1!$A:$R,2,0)</f>
        <v>苏妲己</v>
      </c>
    </row>
    <row r="389" spans="1:14" x14ac:dyDescent="0.2">
      <c r="A389" s="45">
        <v>50201</v>
      </c>
      <c r="B389" s="46">
        <v>1</v>
      </c>
      <c r="C389" s="46">
        <v>502</v>
      </c>
      <c r="D389" s="47">
        <v>101710</v>
      </c>
      <c r="E389" s="89"/>
      <c r="F389" s="40" t="s">
        <v>75</v>
      </c>
      <c r="G389" s="39" t="str">
        <f t="shared" si="60"/>
        <v>1017</v>
      </c>
      <c r="H389" s="39" t="str">
        <f t="shared" si="61"/>
        <v>17</v>
      </c>
      <c r="I389" s="39" t="s">
        <v>20</v>
      </c>
      <c r="J389" s="39"/>
      <c r="K389" s="39"/>
      <c r="L389" s="43" t="str">
        <f t="shared" si="66"/>
        <v>【第17章-宇文化及】掉落</v>
      </c>
      <c r="M389" s="44" t="str">
        <f t="shared" si="58"/>
        <v>【第17章-宇文化及】掉落</v>
      </c>
      <c r="N389" s="68" t="str">
        <f>VLOOKUP(D389,[5]Sheet1!$A:$R,2,0)</f>
        <v>宇文化及</v>
      </c>
    </row>
    <row r="390" spans="1:14" x14ac:dyDescent="0.2">
      <c r="A390" s="51">
        <v>50202</v>
      </c>
      <c r="B390" s="89">
        <v>1</v>
      </c>
      <c r="C390" s="89">
        <v>502</v>
      </c>
      <c r="D390" s="48">
        <v>102010</v>
      </c>
      <c r="E390" s="89"/>
      <c r="F390" s="40" t="s">
        <v>75</v>
      </c>
      <c r="G390" s="39" t="str">
        <f t="shared" si="60"/>
        <v>1020</v>
      </c>
      <c r="H390" s="39" t="str">
        <f t="shared" si="61"/>
        <v>20</v>
      </c>
      <c r="I390" s="39" t="s">
        <v>20</v>
      </c>
      <c r="J390" s="39"/>
      <c r="K390" s="39"/>
      <c r="L390" s="43" t="str">
        <f t="shared" si="66"/>
        <v>【第20章-郭嘉】掉落</v>
      </c>
      <c r="M390" s="44" t="str">
        <f t="shared" si="58"/>
        <v>【第20章-郭嘉】掉落</v>
      </c>
      <c r="N390" s="68" t="str">
        <f>VLOOKUP(D390,[5]Sheet1!$A:$R,2,0)</f>
        <v>郭嘉</v>
      </c>
    </row>
    <row r="391" spans="1:14" x14ac:dyDescent="0.2">
      <c r="A391" s="51">
        <v>50203</v>
      </c>
      <c r="B391" s="89">
        <v>1</v>
      </c>
      <c r="C391" s="89">
        <v>502</v>
      </c>
      <c r="D391" s="48">
        <v>102310</v>
      </c>
      <c r="E391" s="89"/>
      <c r="F391" s="40" t="s">
        <v>75</v>
      </c>
      <c r="G391" s="39" t="str">
        <f t="shared" si="60"/>
        <v>1023</v>
      </c>
      <c r="H391" s="39" t="str">
        <f t="shared" si="61"/>
        <v>23</v>
      </c>
      <c r="I391" s="39" t="s">
        <v>20</v>
      </c>
      <c r="J391" s="39"/>
      <c r="K391" s="39"/>
      <c r="L391" s="43" t="str">
        <f t="shared" si="66"/>
        <v>【第23章-张飞】掉落</v>
      </c>
      <c r="M391" s="44" t="str">
        <f t="shared" si="58"/>
        <v>【第23章-张飞】掉落</v>
      </c>
      <c r="N391" s="68" t="str">
        <f>VLOOKUP(D391,[5]Sheet1!$A:$R,2,0)</f>
        <v>张飞</v>
      </c>
    </row>
    <row r="392" spans="1:14" x14ac:dyDescent="0.2">
      <c r="A392" s="51">
        <v>50204</v>
      </c>
      <c r="B392" s="89">
        <v>1</v>
      </c>
      <c r="C392" s="89">
        <v>502</v>
      </c>
      <c r="D392" s="48">
        <v>102610</v>
      </c>
      <c r="E392" s="89"/>
      <c r="F392" s="40" t="s">
        <v>75</v>
      </c>
      <c r="G392" s="39" t="str">
        <f t="shared" si="60"/>
        <v>1026</v>
      </c>
      <c r="H392" s="39" t="str">
        <f t="shared" si="61"/>
        <v>26</v>
      </c>
      <c r="I392" s="39" t="s">
        <v>20</v>
      </c>
      <c r="J392" s="39"/>
      <c r="K392" s="39"/>
      <c r="L392" s="43" t="str">
        <f t="shared" si="66"/>
        <v>【第26章-张良】掉落</v>
      </c>
      <c r="M392" s="44" t="str">
        <f t="shared" si="58"/>
        <v>【第26章-张良】掉落</v>
      </c>
      <c r="N392" s="68" t="str">
        <f>VLOOKUP(D392,[5]Sheet1!$A:$R,2,0)</f>
        <v>张良</v>
      </c>
    </row>
    <row r="393" spans="1:14" x14ac:dyDescent="0.2">
      <c r="A393" s="51">
        <v>50205</v>
      </c>
      <c r="B393" s="89">
        <v>1</v>
      </c>
      <c r="C393" s="89">
        <v>502</v>
      </c>
      <c r="D393" s="48">
        <v>102910</v>
      </c>
      <c r="E393" s="89"/>
      <c r="F393" s="40" t="s">
        <v>75</v>
      </c>
      <c r="G393" s="39" t="str">
        <f t="shared" ref="G393:G423" si="67">MID(D393,1,4)</f>
        <v>1029</v>
      </c>
      <c r="H393" s="39" t="str">
        <f t="shared" ref="H393:H423" si="68">RIGHT(G393,2)</f>
        <v>29</v>
      </c>
      <c r="I393" s="39" t="s">
        <v>20</v>
      </c>
      <c r="J393" s="39"/>
      <c r="K393" s="39"/>
      <c r="L393" s="43" t="str">
        <f t="shared" si="66"/>
        <v>【第29章-吕雉】掉落</v>
      </c>
      <c r="M393" s="44" t="str">
        <f t="shared" ref="M393:M423" si="69">L393</f>
        <v>【第29章-吕雉】掉落</v>
      </c>
      <c r="N393" s="68" t="str">
        <f>VLOOKUP(D393,[5]Sheet1!$A:$R,2,0)</f>
        <v>吕雉</v>
      </c>
    </row>
    <row r="394" spans="1:14" x14ac:dyDescent="0.2">
      <c r="A394" s="90">
        <v>50206</v>
      </c>
      <c r="B394" s="49">
        <v>1</v>
      </c>
      <c r="C394" s="49">
        <v>502</v>
      </c>
      <c r="D394" s="50">
        <v>103210</v>
      </c>
      <c r="E394" s="89"/>
      <c r="F394" s="40" t="s">
        <v>75</v>
      </c>
      <c r="G394" s="39" t="str">
        <f t="shared" si="67"/>
        <v>1032</v>
      </c>
      <c r="H394" s="39" t="str">
        <f t="shared" si="68"/>
        <v>32</v>
      </c>
      <c r="I394" s="39" t="s">
        <v>20</v>
      </c>
      <c r="J394" s="39"/>
      <c r="K394" s="39"/>
      <c r="L394" s="43" t="str">
        <f t="shared" si="66"/>
        <v>【第32章-项羽】掉落</v>
      </c>
      <c r="M394" s="44" t="str">
        <f t="shared" si="69"/>
        <v>【第32章-项羽】掉落</v>
      </c>
      <c r="N394" s="68" t="str">
        <f>VLOOKUP(D394,[5]Sheet1!$A:$R,2,0)</f>
        <v>项羽</v>
      </c>
    </row>
    <row r="395" spans="1:14" x14ac:dyDescent="0.2">
      <c r="A395" s="45">
        <v>50301</v>
      </c>
      <c r="B395" s="46">
        <v>1</v>
      </c>
      <c r="C395" s="46">
        <v>503</v>
      </c>
      <c r="D395" s="47">
        <v>103510</v>
      </c>
      <c r="E395" s="89"/>
      <c r="F395" s="40" t="s">
        <v>75</v>
      </c>
      <c r="G395" s="39" t="str">
        <f t="shared" si="67"/>
        <v>1035</v>
      </c>
      <c r="H395" s="39" t="str">
        <f t="shared" si="68"/>
        <v>35</v>
      </c>
      <c r="I395" s="39" t="s">
        <v>20</v>
      </c>
      <c r="J395" s="39"/>
      <c r="K395" s="39"/>
      <c r="L395" s="43" t="str">
        <f t="shared" si="66"/>
        <v>【第35章-屈原】掉落</v>
      </c>
      <c r="M395" s="44" t="str">
        <f t="shared" si="69"/>
        <v>【第35章-屈原】掉落</v>
      </c>
      <c r="N395" s="68" t="str">
        <f>VLOOKUP(D395,[5]Sheet1!$A:$R,2,0)</f>
        <v>屈原</v>
      </c>
    </row>
    <row r="396" spans="1:14" x14ac:dyDescent="0.2">
      <c r="A396" s="51">
        <v>50302</v>
      </c>
      <c r="B396" s="89">
        <v>1</v>
      </c>
      <c r="C396" s="89">
        <v>503</v>
      </c>
      <c r="D396" s="48">
        <v>103810</v>
      </c>
      <c r="E396" s="89"/>
      <c r="F396" s="40" t="s">
        <v>75</v>
      </c>
      <c r="G396" s="39" t="str">
        <f t="shared" si="67"/>
        <v>1038</v>
      </c>
      <c r="H396" s="39" t="str">
        <f t="shared" si="68"/>
        <v>38</v>
      </c>
      <c r="I396" s="39" t="s">
        <v>20</v>
      </c>
      <c r="J396" s="39"/>
      <c r="K396" s="39"/>
      <c r="L396" s="43" t="str">
        <f t="shared" si="66"/>
        <v>【第38章-花木兰】掉落</v>
      </c>
      <c r="M396" s="44" t="str">
        <f t="shared" si="69"/>
        <v>【第38章-花木兰】掉落</v>
      </c>
      <c r="N396" s="68" t="str">
        <f>VLOOKUP(D396,[5]Sheet1!$A:$R,2,0)</f>
        <v>花木兰</v>
      </c>
    </row>
    <row r="397" spans="1:14" x14ac:dyDescent="0.2">
      <c r="A397" s="51">
        <v>50303</v>
      </c>
      <c r="B397" s="89">
        <v>1</v>
      </c>
      <c r="C397" s="89">
        <v>503</v>
      </c>
      <c r="D397" s="48">
        <v>104110</v>
      </c>
      <c r="E397" s="89"/>
      <c r="F397" s="40" t="s">
        <v>75</v>
      </c>
      <c r="G397" s="39" t="str">
        <f t="shared" si="67"/>
        <v>1041</v>
      </c>
      <c r="H397" s="39" t="str">
        <f t="shared" si="68"/>
        <v>41</v>
      </c>
      <c r="I397" s="39" t="s">
        <v>20</v>
      </c>
      <c r="J397" s="39"/>
      <c r="K397" s="39"/>
      <c r="L397" s="43" t="str">
        <f t="shared" si="66"/>
        <v>【第41章-朱元璋】掉落</v>
      </c>
      <c r="M397" s="44" t="str">
        <f t="shared" si="69"/>
        <v>【第41章-朱元璋】掉落</v>
      </c>
      <c r="N397" s="68" t="str">
        <f>VLOOKUP(D397,[5]Sheet1!$A:$R,2,0)</f>
        <v>朱元璋</v>
      </c>
    </row>
    <row r="398" spans="1:14" x14ac:dyDescent="0.2">
      <c r="A398" s="51">
        <v>50304</v>
      </c>
      <c r="B398" s="89">
        <v>1</v>
      </c>
      <c r="C398" s="89">
        <v>503</v>
      </c>
      <c r="D398" s="48">
        <v>104410</v>
      </c>
      <c r="E398" s="89"/>
      <c r="F398" s="40" t="s">
        <v>75</v>
      </c>
      <c r="G398" s="39" t="str">
        <f t="shared" si="67"/>
        <v>1044</v>
      </c>
      <c r="H398" s="39" t="str">
        <f t="shared" si="68"/>
        <v>44</v>
      </c>
      <c r="I398" s="39" t="s">
        <v>20</v>
      </c>
      <c r="J398" s="39"/>
      <c r="K398" s="39"/>
      <c r="L398" s="43" t="str">
        <f t="shared" si="66"/>
        <v>【第44章-程咬金】掉落</v>
      </c>
      <c r="M398" s="44" t="str">
        <f t="shared" si="69"/>
        <v>【第44章-程咬金】掉落</v>
      </c>
      <c r="N398" s="68" t="str">
        <f>VLOOKUP(D398,[5]Sheet1!$A:$R,2,0)</f>
        <v>程咬金</v>
      </c>
    </row>
    <row r="399" spans="1:14" x14ac:dyDescent="0.2">
      <c r="A399" s="51">
        <v>50305</v>
      </c>
      <c r="B399" s="89">
        <v>1</v>
      </c>
      <c r="C399" s="89">
        <v>503</v>
      </c>
      <c r="D399" s="48">
        <f t="shared" ref="D399:D416" si="70">D398+300</f>
        <v>104710</v>
      </c>
      <c r="E399" s="89"/>
      <c r="F399" s="40" t="s">
        <v>75</v>
      </c>
      <c r="G399" s="39" t="str">
        <f t="shared" si="67"/>
        <v>1047</v>
      </c>
      <c r="H399" s="39" t="str">
        <f t="shared" si="68"/>
        <v>47</v>
      </c>
      <c r="I399" s="39" t="s">
        <v>20</v>
      </c>
      <c r="J399" s="39"/>
      <c r="K399" s="39"/>
      <c r="L399" s="43" t="str">
        <f t="shared" si="66"/>
        <v>【第47章-尉迟恭】掉落</v>
      </c>
      <c r="M399" s="44" t="str">
        <f t="shared" si="69"/>
        <v>【第47章-尉迟恭】掉落</v>
      </c>
      <c r="N399" s="68" t="str">
        <f>VLOOKUP(D399,[5]Sheet1!$A:$R,2,0)</f>
        <v>尉迟恭</v>
      </c>
    </row>
    <row r="400" spans="1:14" x14ac:dyDescent="0.2">
      <c r="A400" s="90">
        <v>50306</v>
      </c>
      <c r="B400" s="49">
        <v>1</v>
      </c>
      <c r="C400" s="49">
        <v>503</v>
      </c>
      <c r="D400" s="50">
        <f t="shared" si="70"/>
        <v>105010</v>
      </c>
      <c r="E400" s="89"/>
      <c r="F400" s="40" t="s">
        <v>75</v>
      </c>
      <c r="G400" s="39" t="str">
        <f t="shared" si="67"/>
        <v>1050</v>
      </c>
      <c r="H400" s="39" t="str">
        <f t="shared" si="68"/>
        <v>50</v>
      </c>
      <c r="I400" s="39" t="s">
        <v>20</v>
      </c>
      <c r="J400" s="39"/>
      <c r="K400" s="39"/>
      <c r="L400" s="43" t="str">
        <f t="shared" si="66"/>
        <v>【第50章-杨玉环】掉落</v>
      </c>
      <c r="M400" s="44" t="str">
        <f t="shared" si="69"/>
        <v>【第50章-杨玉环】掉落</v>
      </c>
      <c r="N400" s="68" t="str">
        <f>VLOOKUP(D400,[5]Sheet1!$A:$R,2,0)</f>
        <v>杨玉环</v>
      </c>
    </row>
    <row r="401" spans="1:14" x14ac:dyDescent="0.2">
      <c r="A401" s="45">
        <v>50401</v>
      </c>
      <c r="B401" s="46">
        <v>1</v>
      </c>
      <c r="C401" s="46">
        <v>504</v>
      </c>
      <c r="D401" s="47">
        <f t="shared" si="70"/>
        <v>105310</v>
      </c>
      <c r="E401" s="89"/>
      <c r="F401" s="40" t="s">
        <v>75</v>
      </c>
      <c r="G401" s="39" t="str">
        <f t="shared" si="67"/>
        <v>1053</v>
      </c>
      <c r="H401" s="39" t="str">
        <f t="shared" si="68"/>
        <v>53</v>
      </c>
      <c r="I401" s="39" t="s">
        <v>20</v>
      </c>
      <c r="J401" s="39"/>
      <c r="K401" s="39"/>
      <c r="L401" s="43" t="str">
        <f t="shared" si="66"/>
        <v>【第53章-红拂女】掉落</v>
      </c>
      <c r="M401" s="44" t="str">
        <f t="shared" si="69"/>
        <v>【第53章-红拂女】掉落</v>
      </c>
      <c r="N401" s="68" t="str">
        <f>VLOOKUP(D401,[5]Sheet1!$A:$R,2,0)</f>
        <v>红拂女</v>
      </c>
    </row>
    <row r="402" spans="1:14" x14ac:dyDescent="0.2">
      <c r="A402" s="51">
        <v>50402</v>
      </c>
      <c r="B402" s="89">
        <v>1</v>
      </c>
      <c r="C402" s="89">
        <v>504</v>
      </c>
      <c r="D402" s="48">
        <f t="shared" si="70"/>
        <v>105610</v>
      </c>
      <c r="E402" s="89"/>
      <c r="F402" s="40" t="s">
        <v>75</v>
      </c>
      <c r="G402" s="39" t="str">
        <f t="shared" si="67"/>
        <v>1056</v>
      </c>
      <c r="H402" s="39" t="str">
        <f t="shared" si="68"/>
        <v>56</v>
      </c>
      <c r="I402" s="39" t="s">
        <v>20</v>
      </c>
      <c r="J402" s="39"/>
      <c r="K402" s="39"/>
      <c r="L402" s="43" t="str">
        <f t="shared" si="66"/>
        <v>【第56章-张辽】掉落</v>
      </c>
      <c r="M402" s="44" t="str">
        <f t="shared" si="69"/>
        <v>【第56章-张辽】掉落</v>
      </c>
      <c r="N402" s="68" t="str">
        <f>VLOOKUP(D402,[5]Sheet1!$A:$R,2,0)</f>
        <v>张辽</v>
      </c>
    </row>
    <row r="403" spans="1:14" x14ac:dyDescent="0.2">
      <c r="A403" s="51">
        <v>50403</v>
      </c>
      <c r="B403" s="89">
        <v>1</v>
      </c>
      <c r="C403" s="89">
        <v>504</v>
      </c>
      <c r="D403" s="48">
        <f t="shared" si="70"/>
        <v>105910</v>
      </c>
      <c r="E403" s="89"/>
      <c r="F403" s="40" t="s">
        <v>75</v>
      </c>
      <c r="G403" s="39" t="str">
        <f t="shared" si="67"/>
        <v>1059</v>
      </c>
      <c r="H403" s="39" t="str">
        <f t="shared" si="68"/>
        <v>59</v>
      </c>
      <c r="I403" s="39" t="s">
        <v>20</v>
      </c>
      <c r="J403" s="39"/>
      <c r="K403" s="39"/>
      <c r="L403" s="43" t="str">
        <f t="shared" si="66"/>
        <v>【第59章-大乔】掉落</v>
      </c>
      <c r="M403" s="44" t="str">
        <f t="shared" si="69"/>
        <v>【第59章-大乔】掉落</v>
      </c>
      <c r="N403" s="68" t="str">
        <f>VLOOKUP(D403,[5]Sheet1!$A:$R,2,0)</f>
        <v>大乔</v>
      </c>
    </row>
    <row r="404" spans="1:14" x14ac:dyDescent="0.2">
      <c r="A404" s="51">
        <v>50404</v>
      </c>
      <c r="B404" s="89">
        <v>1</v>
      </c>
      <c r="C404" s="89">
        <v>504</v>
      </c>
      <c r="D404" s="48">
        <f t="shared" si="70"/>
        <v>106210</v>
      </c>
      <c r="E404" s="89"/>
      <c r="F404" s="40" t="s">
        <v>75</v>
      </c>
      <c r="G404" s="39" t="str">
        <f t="shared" si="67"/>
        <v>1062</v>
      </c>
      <c r="H404" s="39" t="str">
        <f t="shared" si="68"/>
        <v>62</v>
      </c>
      <c r="I404" s="39" t="s">
        <v>20</v>
      </c>
      <c r="J404" s="39"/>
      <c r="K404" s="39"/>
      <c r="L404" s="43" t="str">
        <f t="shared" si="66"/>
        <v>【第62章-刘备】掉落</v>
      </c>
      <c r="M404" s="44" t="str">
        <f t="shared" si="69"/>
        <v>【第62章-刘备】掉落</v>
      </c>
      <c r="N404" s="68" t="str">
        <f>VLOOKUP(D404,[5]Sheet1!$A:$R,2,0)</f>
        <v>刘备</v>
      </c>
    </row>
    <row r="405" spans="1:14" x14ac:dyDescent="0.2">
      <c r="A405" s="51">
        <v>50405</v>
      </c>
      <c r="B405" s="89">
        <v>1</v>
      </c>
      <c r="C405" s="89">
        <v>504</v>
      </c>
      <c r="D405" s="48">
        <f t="shared" si="70"/>
        <v>106510</v>
      </c>
      <c r="E405" s="89"/>
      <c r="F405" s="40" t="s">
        <v>75</v>
      </c>
      <c r="G405" s="39" t="str">
        <f t="shared" si="67"/>
        <v>1065</v>
      </c>
      <c r="H405" s="39" t="str">
        <f t="shared" si="68"/>
        <v>65</v>
      </c>
      <c r="I405" s="39" t="s">
        <v>20</v>
      </c>
      <c r="J405" s="39"/>
      <c r="K405" s="39"/>
      <c r="L405" s="43" t="str">
        <f t="shared" si="66"/>
        <v>【第65章-司马懿】掉落</v>
      </c>
      <c r="M405" s="44" t="str">
        <f t="shared" si="69"/>
        <v>【第65章-司马懿】掉落</v>
      </c>
      <c r="N405" s="68" t="str">
        <f>VLOOKUP(D405,[5]Sheet1!$A:$R,2,0)</f>
        <v>司马懿</v>
      </c>
    </row>
    <row r="406" spans="1:14" ht="15" thickBot="1" x14ac:dyDescent="0.25">
      <c r="A406" s="90">
        <v>50406</v>
      </c>
      <c r="B406" s="49">
        <v>1</v>
      </c>
      <c r="C406" s="49">
        <v>504</v>
      </c>
      <c r="D406" s="50">
        <f t="shared" si="70"/>
        <v>106810</v>
      </c>
      <c r="E406" s="89"/>
      <c r="F406" s="40" t="s">
        <v>75</v>
      </c>
      <c r="G406" s="39" t="str">
        <f t="shared" si="67"/>
        <v>1068</v>
      </c>
      <c r="H406" s="39" t="str">
        <f t="shared" si="68"/>
        <v>68</v>
      </c>
      <c r="I406" s="39" t="s">
        <v>20</v>
      </c>
      <c r="J406" s="39"/>
      <c r="K406" s="39"/>
      <c r="L406" s="43" t="str">
        <f t="shared" si="66"/>
        <v>【第68章-虞子期】掉落</v>
      </c>
      <c r="M406" s="44" t="str">
        <f t="shared" si="69"/>
        <v>【第68章-虞子期】掉落</v>
      </c>
      <c r="N406" s="68" t="str">
        <f>VLOOKUP(D406,[5]Sheet1!$A:$R,2,0)</f>
        <v>虞子期</v>
      </c>
    </row>
    <row r="407" spans="1:14" x14ac:dyDescent="0.2">
      <c r="A407" s="45">
        <v>50501</v>
      </c>
      <c r="B407" s="46">
        <v>1</v>
      </c>
      <c r="C407" s="46">
        <v>505</v>
      </c>
      <c r="D407" s="47">
        <f t="shared" si="70"/>
        <v>107110</v>
      </c>
      <c r="E407" s="89"/>
      <c r="F407" s="40" t="s">
        <v>75</v>
      </c>
      <c r="G407" s="39" t="str">
        <f t="shared" si="67"/>
        <v>1071</v>
      </c>
      <c r="H407" s="39" t="str">
        <f t="shared" si="68"/>
        <v>71</v>
      </c>
      <c r="I407" s="39" t="s">
        <v>20</v>
      </c>
      <c r="J407" s="39"/>
      <c r="K407" s="39"/>
      <c r="L407" s="43" t="str">
        <f t="shared" si="66"/>
        <v>【第71章-钟离眛】掉落</v>
      </c>
      <c r="M407" s="44" t="str">
        <f t="shared" si="69"/>
        <v>【第71章-钟离眛】掉落</v>
      </c>
      <c r="N407" s="68" t="str">
        <f>VLOOKUP(D407,[5]Sheet1!$A:$R,2,0)</f>
        <v>钟离眛</v>
      </c>
    </row>
    <row r="408" spans="1:14" x14ac:dyDescent="0.2">
      <c r="A408" s="51">
        <v>50502</v>
      </c>
      <c r="B408" s="89">
        <v>1</v>
      </c>
      <c r="C408" s="89">
        <v>505</v>
      </c>
      <c r="D408" s="48">
        <f t="shared" si="70"/>
        <v>107410</v>
      </c>
      <c r="E408" s="89"/>
      <c r="F408" s="40" t="s">
        <v>75</v>
      </c>
      <c r="G408" s="39" t="str">
        <f t="shared" si="67"/>
        <v>1074</v>
      </c>
      <c r="H408" s="39" t="str">
        <f t="shared" si="68"/>
        <v>74</v>
      </c>
      <c r="I408" s="39" t="s">
        <v>20</v>
      </c>
      <c r="J408" s="39"/>
      <c r="K408" s="39"/>
      <c r="L408" s="43" t="str">
        <f t="shared" si="66"/>
        <v>【第74章-虞姬】掉落</v>
      </c>
      <c r="M408" s="44" t="str">
        <f t="shared" si="69"/>
        <v>【第74章-虞姬】掉落</v>
      </c>
      <c r="N408" s="68" t="str">
        <f>VLOOKUP(D408,[5]Sheet1!$A:$R,2,0)</f>
        <v>虞姬</v>
      </c>
    </row>
    <row r="409" spans="1:14" x14ac:dyDescent="0.2">
      <c r="A409" s="51">
        <v>50503</v>
      </c>
      <c r="B409" s="89">
        <v>1</v>
      </c>
      <c r="C409" s="89">
        <v>505</v>
      </c>
      <c r="D409" s="48">
        <f t="shared" si="70"/>
        <v>107710</v>
      </c>
      <c r="E409" s="89"/>
      <c r="F409" s="40" t="s">
        <v>75</v>
      </c>
      <c r="G409" s="39" t="str">
        <f t="shared" ref="G409:G416" si="71">MID(D409,1,4)</f>
        <v>1077</v>
      </c>
      <c r="H409" s="39" t="str">
        <f t="shared" ref="H409:H416" si="72">RIGHT(G409,2)</f>
        <v>77</v>
      </c>
      <c r="I409" s="39" t="s">
        <v>20</v>
      </c>
      <c r="J409" s="39"/>
      <c r="K409" s="39"/>
      <c r="L409" s="43" t="str">
        <f t="shared" ref="L409:L416" si="73">"【第"&amp;H409&amp;"章-"&amp;N409&amp;"】掉落"</f>
        <v>【第77章-霍去病】掉落</v>
      </c>
      <c r="M409" s="44" t="str">
        <f t="shared" ref="M409:M416" si="74">L409</f>
        <v>【第77章-霍去病】掉落</v>
      </c>
      <c r="N409" s="68" t="str">
        <f>VLOOKUP(D409,[5]Sheet1!$A:$R,2,0)</f>
        <v>霍去病</v>
      </c>
    </row>
    <row r="410" spans="1:14" x14ac:dyDescent="0.2">
      <c r="A410" s="51">
        <v>50504</v>
      </c>
      <c r="B410" s="89">
        <v>1</v>
      </c>
      <c r="C410" s="89">
        <v>505</v>
      </c>
      <c r="D410" s="48">
        <f t="shared" si="70"/>
        <v>108010</v>
      </c>
      <c r="E410" s="89"/>
      <c r="F410" s="40" t="s">
        <v>75</v>
      </c>
      <c r="G410" s="39" t="str">
        <f t="shared" si="71"/>
        <v>1080</v>
      </c>
      <c r="H410" s="39" t="str">
        <f t="shared" si="72"/>
        <v>80</v>
      </c>
      <c r="I410" s="39" t="s">
        <v>20</v>
      </c>
      <c r="J410" s="39"/>
      <c r="K410" s="39"/>
      <c r="L410" s="43" t="str">
        <f t="shared" si="73"/>
        <v>【第80章-鲁智深】掉落</v>
      </c>
      <c r="M410" s="44" t="str">
        <f t="shared" si="74"/>
        <v>【第80章-鲁智深】掉落</v>
      </c>
      <c r="N410" s="68" t="str">
        <f>VLOOKUP(D410,[5]Sheet1!$A:$R,2,0)</f>
        <v>鲁智深</v>
      </c>
    </row>
    <row r="411" spans="1:14" x14ac:dyDescent="0.2">
      <c r="A411" s="51">
        <v>50505</v>
      </c>
      <c r="B411" s="89">
        <v>1</v>
      </c>
      <c r="C411" s="89">
        <v>505</v>
      </c>
      <c r="D411" s="48">
        <f t="shared" si="70"/>
        <v>108310</v>
      </c>
      <c r="E411" s="89"/>
      <c r="F411" s="40" t="s">
        <v>75</v>
      </c>
      <c r="G411" s="39" t="str">
        <f t="shared" si="71"/>
        <v>1083</v>
      </c>
      <c r="H411" s="39" t="str">
        <f t="shared" si="72"/>
        <v>83</v>
      </c>
      <c r="I411" s="39" t="s">
        <v>20</v>
      </c>
      <c r="J411" s="39"/>
      <c r="K411" s="39"/>
      <c r="L411" s="43" t="str">
        <f t="shared" si="73"/>
        <v>【第83章-屈原】掉落</v>
      </c>
      <c r="M411" s="44" t="str">
        <f t="shared" si="74"/>
        <v>【第83章-屈原】掉落</v>
      </c>
      <c r="N411" s="68" t="str">
        <f>VLOOKUP(D411,[5]Sheet1!$A:$R,2,0)</f>
        <v>屈原</v>
      </c>
    </row>
    <row r="412" spans="1:14" ht="15" thickBot="1" x14ac:dyDescent="0.25">
      <c r="A412" s="90">
        <v>50506</v>
      </c>
      <c r="B412" s="49">
        <v>1</v>
      </c>
      <c r="C412" s="49">
        <v>505</v>
      </c>
      <c r="D412" s="50">
        <f t="shared" si="70"/>
        <v>108610</v>
      </c>
      <c r="E412" s="89"/>
      <c r="F412" s="40" t="s">
        <v>75</v>
      </c>
      <c r="G412" s="39" t="str">
        <f t="shared" si="71"/>
        <v>1086</v>
      </c>
      <c r="H412" s="39" t="str">
        <f t="shared" si="72"/>
        <v>86</v>
      </c>
      <c r="I412" s="39" t="s">
        <v>20</v>
      </c>
      <c r="J412" s="39"/>
      <c r="K412" s="39"/>
      <c r="L412" s="43" t="str">
        <f t="shared" si="73"/>
        <v>【第86章-单雄信】掉落</v>
      </c>
      <c r="M412" s="44" t="str">
        <f t="shared" si="74"/>
        <v>【第86章-单雄信】掉落</v>
      </c>
      <c r="N412" s="68" t="str">
        <f>VLOOKUP(D412,[5]Sheet1!$A:$R,2,0)</f>
        <v>单雄信</v>
      </c>
    </row>
    <row r="413" spans="1:14" x14ac:dyDescent="0.2">
      <c r="A413" s="45">
        <v>50601</v>
      </c>
      <c r="B413" s="46">
        <v>1</v>
      </c>
      <c r="C413" s="46">
        <v>506</v>
      </c>
      <c r="D413" s="47">
        <f t="shared" si="70"/>
        <v>108910</v>
      </c>
      <c r="E413" s="89"/>
      <c r="F413" s="40" t="s">
        <v>75</v>
      </c>
      <c r="G413" s="39" t="str">
        <f t="shared" si="71"/>
        <v>1089</v>
      </c>
      <c r="H413" s="39" t="str">
        <f t="shared" si="72"/>
        <v>89</v>
      </c>
      <c r="I413" s="39" t="s">
        <v>20</v>
      </c>
      <c r="J413" s="39"/>
      <c r="K413" s="39"/>
      <c r="L413" s="43" t="str">
        <f t="shared" si="73"/>
        <v>【第89章-薛仁贵】掉落</v>
      </c>
      <c r="M413" s="44" t="str">
        <f t="shared" si="74"/>
        <v>【第89章-薛仁贵】掉落</v>
      </c>
      <c r="N413" s="68" t="str">
        <f>VLOOKUP(D413,[5]Sheet1!$A:$R,2,0)</f>
        <v>薛仁贵</v>
      </c>
    </row>
    <row r="414" spans="1:14" x14ac:dyDescent="0.2">
      <c r="A414" s="51">
        <v>50602</v>
      </c>
      <c r="B414" s="89">
        <v>1</v>
      </c>
      <c r="C414" s="89">
        <v>506</v>
      </c>
      <c r="D414" s="48">
        <f t="shared" si="70"/>
        <v>109210</v>
      </c>
      <c r="E414" s="89"/>
      <c r="F414" s="40" t="s">
        <v>75</v>
      </c>
      <c r="G414" s="39" t="str">
        <f t="shared" si="71"/>
        <v>1092</v>
      </c>
      <c r="H414" s="39" t="str">
        <f t="shared" si="72"/>
        <v>92</v>
      </c>
      <c r="I414" s="39" t="s">
        <v>20</v>
      </c>
      <c r="J414" s="39"/>
      <c r="K414" s="39"/>
      <c r="L414" s="43" t="str">
        <f t="shared" si="73"/>
        <v>【第92章-长孙皇后】掉落</v>
      </c>
      <c r="M414" s="44" t="str">
        <f t="shared" si="74"/>
        <v>【第92章-长孙皇后】掉落</v>
      </c>
      <c r="N414" s="68" t="str">
        <f>VLOOKUP(D414,[5]Sheet1!$A:$R,2,0)</f>
        <v>长孙皇后</v>
      </c>
    </row>
    <row r="415" spans="1:14" x14ac:dyDescent="0.2">
      <c r="A415" s="51">
        <v>50603</v>
      </c>
      <c r="B415" s="89">
        <v>1</v>
      </c>
      <c r="C415" s="89">
        <v>506</v>
      </c>
      <c r="D415" s="48">
        <f t="shared" si="70"/>
        <v>109510</v>
      </c>
      <c r="E415" s="89"/>
      <c r="F415" s="40" t="s">
        <v>75</v>
      </c>
      <c r="G415" s="39" t="str">
        <f t="shared" si="71"/>
        <v>1095</v>
      </c>
      <c r="H415" s="39" t="str">
        <f t="shared" si="72"/>
        <v>95</v>
      </c>
      <c r="I415" s="39" t="s">
        <v>20</v>
      </c>
      <c r="J415" s="39"/>
      <c r="K415" s="39"/>
      <c r="L415" s="43" t="str">
        <f t="shared" si="73"/>
        <v>【第95章-杨广】掉落</v>
      </c>
      <c r="M415" s="44" t="str">
        <f t="shared" si="74"/>
        <v>【第95章-杨广】掉落</v>
      </c>
      <c r="N415" s="68" t="str">
        <f>VLOOKUP(D415,[5]Sheet1!$A:$R,2,0)</f>
        <v>杨广</v>
      </c>
    </row>
    <row r="416" spans="1:14" ht="15" thickBot="1" x14ac:dyDescent="0.25">
      <c r="A416" s="90">
        <v>50604</v>
      </c>
      <c r="B416" s="49">
        <v>1</v>
      </c>
      <c r="C416" s="49">
        <v>506</v>
      </c>
      <c r="D416" s="50">
        <f t="shared" si="70"/>
        <v>109810</v>
      </c>
      <c r="E416" s="89"/>
      <c r="F416" s="40" t="s">
        <v>75</v>
      </c>
      <c r="G416" s="39" t="str">
        <f t="shared" si="71"/>
        <v>1098</v>
      </c>
      <c r="H416" s="39" t="str">
        <f t="shared" si="72"/>
        <v>98</v>
      </c>
      <c r="I416" s="39" t="s">
        <v>20</v>
      </c>
      <c r="J416" s="39"/>
      <c r="K416" s="39"/>
      <c r="L416" s="43" t="str">
        <f t="shared" si="73"/>
        <v>【第98章-刘备】掉落</v>
      </c>
      <c r="M416" s="44" t="str">
        <f t="shared" si="74"/>
        <v>【第98章-刘备】掉落</v>
      </c>
      <c r="N416" s="68" t="str">
        <f>VLOOKUP(D416,[5]Sheet1!$A:$R,2,0)</f>
        <v>刘备</v>
      </c>
    </row>
    <row r="417" spans="1:14" x14ac:dyDescent="0.2">
      <c r="A417" s="52">
        <v>60101</v>
      </c>
      <c r="B417" s="53">
        <v>1</v>
      </c>
      <c r="C417" s="53">
        <f t="shared" ref="C417:C439" si="75">C385+100</f>
        <v>601</v>
      </c>
      <c r="D417" s="54">
        <v>100710</v>
      </c>
      <c r="E417" s="58"/>
      <c r="F417" s="55" t="s">
        <v>75</v>
      </c>
      <c r="G417" s="56" t="str">
        <f t="shared" si="67"/>
        <v>1007</v>
      </c>
      <c r="H417" s="56" t="str">
        <f t="shared" si="68"/>
        <v>07</v>
      </c>
      <c r="I417" s="56" t="s">
        <v>20</v>
      </c>
      <c r="J417" s="56"/>
      <c r="K417" s="56"/>
      <c r="L417" s="63" t="str">
        <f t="shared" si="66"/>
        <v>【第07章-典韦】掉落</v>
      </c>
      <c r="M417" s="64" t="str">
        <f t="shared" si="69"/>
        <v>【第07章-典韦】掉落</v>
      </c>
      <c r="N417" s="68" t="str">
        <f>VLOOKUP(D417,[5]Sheet1!$A:$R,2,0)</f>
        <v>典韦</v>
      </c>
    </row>
    <row r="418" spans="1:14" x14ac:dyDescent="0.2">
      <c r="A418" s="57">
        <v>60102</v>
      </c>
      <c r="B418" s="58">
        <v>1</v>
      </c>
      <c r="C418" s="58">
        <f t="shared" si="75"/>
        <v>601</v>
      </c>
      <c r="D418" s="59">
        <v>101010</v>
      </c>
      <c r="E418" s="58"/>
      <c r="F418" s="55" t="s">
        <v>75</v>
      </c>
      <c r="G418" s="56" t="str">
        <f t="shared" si="67"/>
        <v>1010</v>
      </c>
      <c r="H418" s="56" t="str">
        <f t="shared" si="68"/>
        <v>10</v>
      </c>
      <c r="I418" s="56" t="s">
        <v>20</v>
      </c>
      <c r="J418" s="56"/>
      <c r="K418" s="56"/>
      <c r="L418" s="63" t="str">
        <f t="shared" si="66"/>
        <v>【第10章-长孙皇后】掉落</v>
      </c>
      <c r="M418" s="64" t="str">
        <f t="shared" si="69"/>
        <v>【第10章-长孙皇后】掉落</v>
      </c>
      <c r="N418" s="68" t="str">
        <f>VLOOKUP(D418,[5]Sheet1!$A:$R,2,0)</f>
        <v>长孙皇后</v>
      </c>
    </row>
    <row r="419" spans="1:14" x14ac:dyDescent="0.2">
      <c r="A419" s="57">
        <v>60103</v>
      </c>
      <c r="B419" s="58">
        <v>1</v>
      </c>
      <c r="C419" s="58">
        <f t="shared" si="75"/>
        <v>601</v>
      </c>
      <c r="D419" s="59">
        <v>101310</v>
      </c>
      <c r="E419" s="58"/>
      <c r="F419" s="55" t="s">
        <v>75</v>
      </c>
      <c r="G419" s="56" t="str">
        <f t="shared" si="67"/>
        <v>1013</v>
      </c>
      <c r="H419" s="56" t="str">
        <f t="shared" si="68"/>
        <v>13</v>
      </c>
      <c r="I419" s="56" t="s">
        <v>20</v>
      </c>
      <c r="J419" s="56"/>
      <c r="K419" s="56"/>
      <c r="L419" s="63" t="str">
        <f t="shared" si="66"/>
        <v>【第13章-姜子牙】掉落</v>
      </c>
      <c r="M419" s="64" t="str">
        <f t="shared" si="69"/>
        <v>【第13章-姜子牙】掉落</v>
      </c>
      <c r="N419" s="68" t="str">
        <f>VLOOKUP(D419,[5]Sheet1!$A:$R,2,0)</f>
        <v>姜子牙</v>
      </c>
    </row>
    <row r="420" spans="1:14" x14ac:dyDescent="0.2">
      <c r="A420" s="60">
        <v>60104</v>
      </c>
      <c r="B420" s="61">
        <v>1</v>
      </c>
      <c r="C420" s="61">
        <f t="shared" si="75"/>
        <v>601</v>
      </c>
      <c r="D420" s="62">
        <v>101610</v>
      </c>
      <c r="E420" s="58"/>
      <c r="F420" s="55" t="s">
        <v>75</v>
      </c>
      <c r="G420" s="56" t="str">
        <f t="shared" si="67"/>
        <v>1016</v>
      </c>
      <c r="H420" s="56" t="str">
        <f t="shared" si="68"/>
        <v>16</v>
      </c>
      <c r="I420" s="56" t="s">
        <v>20</v>
      </c>
      <c r="J420" s="56"/>
      <c r="K420" s="56"/>
      <c r="L420" s="63" t="str">
        <f t="shared" si="66"/>
        <v>【第16章-陈庆之】掉落</v>
      </c>
      <c r="M420" s="64" t="str">
        <f t="shared" si="69"/>
        <v>【第16章-陈庆之】掉落</v>
      </c>
      <c r="N420" s="68" t="str">
        <f>VLOOKUP(D420,[5]Sheet1!$A:$R,2,0)</f>
        <v>陈庆之</v>
      </c>
    </row>
    <row r="421" spans="1:14" x14ac:dyDescent="0.2">
      <c r="A421" s="52">
        <v>60201</v>
      </c>
      <c r="B421" s="53">
        <v>1</v>
      </c>
      <c r="C421" s="53">
        <f t="shared" si="75"/>
        <v>602</v>
      </c>
      <c r="D421" s="54">
        <v>101910</v>
      </c>
      <c r="E421" s="58"/>
      <c r="F421" s="55" t="s">
        <v>75</v>
      </c>
      <c r="G421" s="56" t="str">
        <f t="shared" si="67"/>
        <v>1019</v>
      </c>
      <c r="H421" s="56" t="str">
        <f t="shared" si="68"/>
        <v>19</v>
      </c>
      <c r="I421" s="56" t="s">
        <v>20</v>
      </c>
      <c r="J421" s="56"/>
      <c r="K421" s="56"/>
      <c r="L421" s="63" t="str">
        <f t="shared" si="66"/>
        <v>【第19章-狄仁杰】掉落</v>
      </c>
      <c r="M421" s="64" t="str">
        <f t="shared" si="69"/>
        <v>【第19章-狄仁杰】掉落</v>
      </c>
      <c r="N421" s="68" t="str">
        <f>VLOOKUP(D421,[5]Sheet1!$A:$R,2,0)</f>
        <v>狄仁杰</v>
      </c>
    </row>
    <row r="422" spans="1:14" x14ac:dyDescent="0.2">
      <c r="A422" s="57">
        <v>60202</v>
      </c>
      <c r="B422" s="58">
        <v>1</v>
      </c>
      <c r="C422" s="58">
        <f t="shared" si="75"/>
        <v>602</v>
      </c>
      <c r="D422" s="59">
        <v>102210</v>
      </c>
      <c r="E422" s="58"/>
      <c r="F422" s="55" t="s">
        <v>75</v>
      </c>
      <c r="G422" s="56" t="str">
        <f t="shared" si="67"/>
        <v>1022</v>
      </c>
      <c r="H422" s="56" t="str">
        <f t="shared" si="68"/>
        <v>22</v>
      </c>
      <c r="I422" s="56" t="s">
        <v>20</v>
      </c>
      <c r="J422" s="56"/>
      <c r="K422" s="56"/>
      <c r="L422" s="63" t="str">
        <f t="shared" si="66"/>
        <v>【第22章-刘备】掉落</v>
      </c>
      <c r="M422" s="64" t="str">
        <f t="shared" si="69"/>
        <v>【第22章-刘备】掉落</v>
      </c>
      <c r="N422" s="68" t="str">
        <f>VLOOKUP(D422,[5]Sheet1!$A:$R,2,0)</f>
        <v>刘备</v>
      </c>
    </row>
    <row r="423" spans="1:14" x14ac:dyDescent="0.2">
      <c r="A423" s="57">
        <v>60203</v>
      </c>
      <c r="B423" s="58">
        <v>1</v>
      </c>
      <c r="C423" s="58">
        <f t="shared" si="75"/>
        <v>602</v>
      </c>
      <c r="D423" s="59">
        <v>102510</v>
      </c>
      <c r="E423" s="58"/>
      <c r="F423" s="55" t="s">
        <v>75</v>
      </c>
      <c r="G423" s="56" t="str">
        <f t="shared" si="67"/>
        <v>1025</v>
      </c>
      <c r="H423" s="56" t="str">
        <f t="shared" si="68"/>
        <v>25</v>
      </c>
      <c r="I423" s="56" t="s">
        <v>20</v>
      </c>
      <c r="J423" s="56"/>
      <c r="K423" s="56"/>
      <c r="L423" s="63" t="str">
        <f t="shared" si="66"/>
        <v>【第25章-荆轲】掉落</v>
      </c>
      <c r="M423" s="64" t="str">
        <f t="shared" si="69"/>
        <v>【第25章-荆轲】掉落</v>
      </c>
      <c r="N423" s="68" t="str">
        <f>VLOOKUP(D423,[5]Sheet1!$A:$R,2,0)</f>
        <v>荆轲</v>
      </c>
    </row>
    <row r="424" spans="1:14" x14ac:dyDescent="0.2">
      <c r="A424" s="57">
        <v>60204</v>
      </c>
      <c r="B424" s="58">
        <v>1</v>
      </c>
      <c r="C424" s="58">
        <f t="shared" si="75"/>
        <v>602</v>
      </c>
      <c r="D424" s="59">
        <v>102810</v>
      </c>
      <c r="E424" s="58"/>
      <c r="F424" s="55" t="s">
        <v>75</v>
      </c>
      <c r="G424" s="56" t="str">
        <f t="shared" ref="G424:G439" si="76">MID(D424,1,4)</f>
        <v>1028</v>
      </c>
      <c r="H424" s="56" t="str">
        <f t="shared" ref="H424:H439" si="77">RIGHT(G424,2)</f>
        <v>28</v>
      </c>
      <c r="I424" s="56" t="s">
        <v>20</v>
      </c>
      <c r="J424" s="56"/>
      <c r="K424" s="56"/>
      <c r="L424" s="63" t="str">
        <f t="shared" ref="L424:L439" si="78">"【第"&amp;H424&amp;"章-"&amp;N424&amp;"】掉落"</f>
        <v>【第28章-萧何】掉落</v>
      </c>
      <c r="M424" s="64" t="str">
        <f t="shared" ref="M424:M439" si="79">L424</f>
        <v>【第28章-萧何】掉落</v>
      </c>
      <c r="N424" s="68" t="str">
        <f>VLOOKUP(D424,[5]Sheet1!$A:$R,2,0)</f>
        <v>萧何</v>
      </c>
    </row>
    <row r="425" spans="1:14" x14ac:dyDescent="0.2">
      <c r="A425" s="57">
        <v>60205</v>
      </c>
      <c r="B425" s="58">
        <v>1</v>
      </c>
      <c r="C425" s="58">
        <f t="shared" si="75"/>
        <v>602</v>
      </c>
      <c r="D425" s="59">
        <v>103110</v>
      </c>
      <c r="E425" s="58"/>
      <c r="F425" s="55" t="s">
        <v>75</v>
      </c>
      <c r="G425" s="56" t="str">
        <f t="shared" si="76"/>
        <v>1031</v>
      </c>
      <c r="H425" s="56" t="str">
        <f t="shared" si="77"/>
        <v>31</v>
      </c>
      <c r="I425" s="56" t="s">
        <v>20</v>
      </c>
      <c r="J425" s="56"/>
      <c r="K425" s="56"/>
      <c r="L425" s="63" t="str">
        <f t="shared" si="78"/>
        <v>【第31章-虞姬】掉落</v>
      </c>
      <c r="M425" s="64" t="str">
        <f t="shared" si="79"/>
        <v>【第31章-虞姬】掉落</v>
      </c>
      <c r="N425" s="68" t="str">
        <f>VLOOKUP(D425,[5]Sheet1!$A:$R,2,0)</f>
        <v>虞姬</v>
      </c>
    </row>
    <row r="426" spans="1:14" x14ac:dyDescent="0.2">
      <c r="A426" s="60">
        <v>60206</v>
      </c>
      <c r="B426" s="61">
        <v>1</v>
      </c>
      <c r="C426" s="61">
        <f t="shared" si="75"/>
        <v>602</v>
      </c>
      <c r="D426" s="62">
        <v>103410</v>
      </c>
      <c r="E426" s="58"/>
      <c r="F426" s="55" t="s">
        <v>75</v>
      </c>
      <c r="G426" s="56" t="str">
        <f t="shared" si="76"/>
        <v>1034</v>
      </c>
      <c r="H426" s="56" t="str">
        <f t="shared" si="77"/>
        <v>34</v>
      </c>
      <c r="I426" s="56" t="s">
        <v>20</v>
      </c>
      <c r="J426" s="56"/>
      <c r="K426" s="56"/>
      <c r="L426" s="63" t="str">
        <f t="shared" si="78"/>
        <v>【第34章-李白】掉落</v>
      </c>
      <c r="M426" s="64" t="str">
        <f t="shared" si="79"/>
        <v>【第34章-李白】掉落</v>
      </c>
      <c r="N426" s="68" t="str">
        <f>VLOOKUP(D426,[5]Sheet1!$A:$R,2,0)</f>
        <v>李白</v>
      </c>
    </row>
    <row r="427" spans="1:14" x14ac:dyDescent="0.2">
      <c r="A427" s="52">
        <v>60301</v>
      </c>
      <c r="B427" s="53">
        <v>1</v>
      </c>
      <c r="C427" s="53">
        <f t="shared" si="75"/>
        <v>603</v>
      </c>
      <c r="D427" s="54">
        <v>103710</v>
      </c>
      <c r="E427" s="58"/>
      <c r="F427" s="55" t="s">
        <v>75</v>
      </c>
      <c r="G427" s="56" t="str">
        <f t="shared" si="76"/>
        <v>1037</v>
      </c>
      <c r="H427" s="56" t="str">
        <f t="shared" si="77"/>
        <v>37</v>
      </c>
      <c r="I427" s="56" t="s">
        <v>20</v>
      </c>
      <c r="J427" s="56"/>
      <c r="K427" s="56"/>
      <c r="L427" s="63" t="str">
        <f t="shared" si="78"/>
        <v>【第37章-孔子】掉落</v>
      </c>
      <c r="M427" s="64" t="str">
        <f t="shared" si="79"/>
        <v>【第37章-孔子】掉落</v>
      </c>
      <c r="N427" s="68" t="str">
        <f>VLOOKUP(D427,[5]Sheet1!$A:$R,2,0)</f>
        <v>孔子</v>
      </c>
    </row>
    <row r="428" spans="1:14" x14ac:dyDescent="0.2">
      <c r="A428" s="57">
        <v>60302</v>
      </c>
      <c r="B428" s="58">
        <v>1</v>
      </c>
      <c r="C428" s="58">
        <f t="shared" si="75"/>
        <v>603</v>
      </c>
      <c r="D428" s="59">
        <v>104010</v>
      </c>
      <c r="E428" s="58"/>
      <c r="F428" s="55" t="s">
        <v>75</v>
      </c>
      <c r="G428" s="56" t="str">
        <f t="shared" si="76"/>
        <v>1040</v>
      </c>
      <c r="H428" s="56" t="str">
        <f t="shared" si="77"/>
        <v>40</v>
      </c>
      <c r="I428" s="56" t="s">
        <v>20</v>
      </c>
      <c r="J428" s="56"/>
      <c r="K428" s="56"/>
      <c r="L428" s="63" t="str">
        <f t="shared" si="78"/>
        <v>【第40章-穆桂英】掉落</v>
      </c>
      <c r="M428" s="64" t="str">
        <f t="shared" si="79"/>
        <v>【第40章-穆桂英】掉落</v>
      </c>
      <c r="N428" s="68" t="str">
        <f>VLOOKUP(D428,[5]Sheet1!$A:$R,2,0)</f>
        <v>穆桂英</v>
      </c>
    </row>
    <row r="429" spans="1:14" x14ac:dyDescent="0.2">
      <c r="A429" s="57">
        <v>60303</v>
      </c>
      <c r="B429" s="58">
        <v>1</v>
      </c>
      <c r="C429" s="58">
        <f t="shared" si="75"/>
        <v>603</v>
      </c>
      <c r="D429" s="59">
        <v>104310</v>
      </c>
      <c r="E429" s="58"/>
      <c r="F429" s="55" t="s">
        <v>75</v>
      </c>
      <c r="G429" s="56" t="str">
        <f t="shared" si="76"/>
        <v>1043</v>
      </c>
      <c r="H429" s="56" t="str">
        <f t="shared" si="77"/>
        <v>43</v>
      </c>
      <c r="I429" s="56" t="s">
        <v>20</v>
      </c>
      <c r="J429" s="56"/>
      <c r="K429" s="56"/>
      <c r="L429" s="63" t="str">
        <f t="shared" si="78"/>
        <v>【第43章-杨广】掉落</v>
      </c>
      <c r="M429" s="64" t="str">
        <f t="shared" si="79"/>
        <v>【第43章-杨广】掉落</v>
      </c>
      <c r="N429" s="68" t="str">
        <f>VLOOKUP(D429,[5]Sheet1!$A:$R,2,0)</f>
        <v>杨广</v>
      </c>
    </row>
    <row r="430" spans="1:14" x14ac:dyDescent="0.2">
      <c r="A430" s="57">
        <v>60304</v>
      </c>
      <c r="B430" s="58">
        <v>1</v>
      </c>
      <c r="C430" s="58">
        <f t="shared" si="75"/>
        <v>603</v>
      </c>
      <c r="D430" s="59">
        <f t="shared" ref="D430:D448" si="80">D429+300</f>
        <v>104610</v>
      </c>
      <c r="E430" s="58"/>
      <c r="F430" s="55" t="s">
        <v>75</v>
      </c>
      <c r="G430" s="56" t="str">
        <f t="shared" si="76"/>
        <v>1046</v>
      </c>
      <c r="H430" s="56" t="str">
        <f t="shared" si="77"/>
        <v>46</v>
      </c>
      <c r="I430" s="56" t="s">
        <v>20</v>
      </c>
      <c r="J430" s="56"/>
      <c r="K430" s="56"/>
      <c r="L430" s="63" t="str">
        <f t="shared" si="78"/>
        <v>【第46章-杨坚】掉落</v>
      </c>
      <c r="M430" s="64" t="str">
        <f t="shared" si="79"/>
        <v>【第46章-杨坚】掉落</v>
      </c>
      <c r="N430" s="68" t="str">
        <f>VLOOKUP(D430,[5]Sheet1!$A:$R,2,0)</f>
        <v>杨坚</v>
      </c>
    </row>
    <row r="431" spans="1:14" x14ac:dyDescent="0.2">
      <c r="A431" s="57">
        <v>60305</v>
      </c>
      <c r="B431" s="58">
        <v>1</v>
      </c>
      <c r="C431" s="58">
        <f t="shared" si="75"/>
        <v>603</v>
      </c>
      <c r="D431" s="59">
        <f t="shared" si="80"/>
        <v>104910</v>
      </c>
      <c r="E431" s="58"/>
      <c r="F431" s="55" t="s">
        <v>75</v>
      </c>
      <c r="G431" s="56" t="str">
        <f t="shared" si="76"/>
        <v>1049</v>
      </c>
      <c r="H431" s="56" t="str">
        <f t="shared" si="77"/>
        <v>49</v>
      </c>
      <c r="I431" s="56" t="s">
        <v>20</v>
      </c>
      <c r="J431" s="56"/>
      <c r="K431" s="56"/>
      <c r="L431" s="63" t="str">
        <f t="shared" si="78"/>
        <v>【第49章-薛仁贵】掉落</v>
      </c>
      <c r="M431" s="64" t="str">
        <f t="shared" si="79"/>
        <v>【第49章-薛仁贵】掉落</v>
      </c>
      <c r="N431" s="68" t="str">
        <f>VLOOKUP(D431,[5]Sheet1!$A:$R,2,0)</f>
        <v>薛仁贵</v>
      </c>
    </row>
    <row r="432" spans="1:14" x14ac:dyDescent="0.2">
      <c r="A432" s="60">
        <v>60306</v>
      </c>
      <c r="B432" s="61">
        <v>1</v>
      </c>
      <c r="C432" s="61">
        <f t="shared" si="75"/>
        <v>603</v>
      </c>
      <c r="D432" s="62">
        <f t="shared" si="80"/>
        <v>105210</v>
      </c>
      <c r="E432" s="58"/>
      <c r="F432" s="55" t="s">
        <v>75</v>
      </c>
      <c r="G432" s="56" t="str">
        <f t="shared" si="76"/>
        <v>1052</v>
      </c>
      <c r="H432" s="56" t="str">
        <f t="shared" si="77"/>
        <v>52</v>
      </c>
      <c r="I432" s="56" t="s">
        <v>20</v>
      </c>
      <c r="J432" s="56"/>
      <c r="K432" s="56"/>
      <c r="L432" s="63" t="str">
        <f t="shared" si="78"/>
        <v>【第52章-李渊】掉落</v>
      </c>
      <c r="M432" s="64" t="str">
        <f t="shared" si="79"/>
        <v>【第52章-李渊】掉落</v>
      </c>
      <c r="N432" s="68" t="str">
        <f>VLOOKUP(D432,[5]Sheet1!$A:$R,2,0)</f>
        <v>李渊</v>
      </c>
    </row>
    <row r="433" spans="1:14" x14ac:dyDescent="0.2">
      <c r="A433" s="52">
        <v>60401</v>
      </c>
      <c r="B433" s="53">
        <v>1</v>
      </c>
      <c r="C433" s="53">
        <f t="shared" si="75"/>
        <v>604</v>
      </c>
      <c r="D433" s="54">
        <f t="shared" si="80"/>
        <v>105510</v>
      </c>
      <c r="E433" s="58"/>
      <c r="F433" s="55" t="s">
        <v>75</v>
      </c>
      <c r="G433" s="56" t="str">
        <f t="shared" si="76"/>
        <v>1055</v>
      </c>
      <c r="H433" s="56" t="str">
        <f t="shared" si="77"/>
        <v>55</v>
      </c>
      <c r="I433" s="56" t="s">
        <v>20</v>
      </c>
      <c r="J433" s="56"/>
      <c r="K433" s="56"/>
      <c r="L433" s="63" t="str">
        <f t="shared" si="78"/>
        <v>【第55章-李元霸】掉落</v>
      </c>
      <c r="M433" s="64" t="str">
        <f t="shared" si="79"/>
        <v>【第55章-李元霸】掉落</v>
      </c>
      <c r="N433" s="68" t="str">
        <f>VLOOKUP(D433,[5]Sheet1!$A:$R,2,0)</f>
        <v>李元霸</v>
      </c>
    </row>
    <row r="434" spans="1:14" x14ac:dyDescent="0.2">
      <c r="A434" s="57">
        <v>60402</v>
      </c>
      <c r="B434" s="58">
        <v>1</v>
      </c>
      <c r="C434" s="58">
        <f t="shared" si="75"/>
        <v>604</v>
      </c>
      <c r="D434" s="59">
        <f t="shared" si="80"/>
        <v>105810</v>
      </c>
      <c r="E434" s="58"/>
      <c r="F434" s="55" t="s">
        <v>75</v>
      </c>
      <c r="G434" s="56" t="str">
        <f t="shared" si="76"/>
        <v>1058</v>
      </c>
      <c r="H434" s="56" t="str">
        <f t="shared" si="77"/>
        <v>58</v>
      </c>
      <c r="I434" s="56" t="s">
        <v>20</v>
      </c>
      <c r="J434" s="56"/>
      <c r="K434" s="56"/>
      <c r="L434" s="63" t="str">
        <f t="shared" si="78"/>
        <v>【第58章-小乔】掉落</v>
      </c>
      <c r="M434" s="64" t="str">
        <f t="shared" si="79"/>
        <v>【第58章-小乔】掉落</v>
      </c>
      <c r="N434" s="68" t="str">
        <f>VLOOKUP(D434,[5]Sheet1!$A:$R,2,0)</f>
        <v>小乔</v>
      </c>
    </row>
    <row r="435" spans="1:14" x14ac:dyDescent="0.2">
      <c r="A435" s="57">
        <v>60403</v>
      </c>
      <c r="B435" s="58">
        <v>1</v>
      </c>
      <c r="C435" s="58">
        <f t="shared" si="75"/>
        <v>604</v>
      </c>
      <c r="D435" s="59">
        <f t="shared" si="80"/>
        <v>106110</v>
      </c>
      <c r="E435" s="58"/>
      <c r="F435" s="55" t="s">
        <v>75</v>
      </c>
      <c r="G435" s="56" t="str">
        <f t="shared" si="76"/>
        <v>1061</v>
      </c>
      <c r="H435" s="56" t="str">
        <f t="shared" si="77"/>
        <v>61</v>
      </c>
      <c r="I435" s="56" t="s">
        <v>20</v>
      </c>
      <c r="J435" s="56"/>
      <c r="K435" s="56"/>
      <c r="L435" s="63" t="str">
        <f t="shared" si="78"/>
        <v>【第61章-夏侯惇】掉落</v>
      </c>
      <c r="M435" s="64" t="str">
        <f t="shared" si="79"/>
        <v>【第61章-夏侯惇】掉落</v>
      </c>
      <c r="N435" s="68" t="str">
        <f>VLOOKUP(D435,[5]Sheet1!$A:$R,2,0)</f>
        <v>夏侯惇</v>
      </c>
    </row>
    <row r="436" spans="1:14" x14ac:dyDescent="0.2">
      <c r="A436" s="57">
        <v>60404</v>
      </c>
      <c r="B436" s="58">
        <v>1</v>
      </c>
      <c r="C436" s="58">
        <f t="shared" si="75"/>
        <v>604</v>
      </c>
      <c r="D436" s="59">
        <f t="shared" si="80"/>
        <v>106410</v>
      </c>
      <c r="E436" s="58"/>
      <c r="F436" s="55" t="s">
        <v>75</v>
      </c>
      <c r="G436" s="56" t="str">
        <f t="shared" si="76"/>
        <v>1064</v>
      </c>
      <c r="H436" s="56" t="str">
        <f t="shared" si="77"/>
        <v>64</v>
      </c>
      <c r="I436" s="56" t="s">
        <v>20</v>
      </c>
      <c r="J436" s="56"/>
      <c r="K436" s="56"/>
      <c r="L436" s="63" t="str">
        <f t="shared" si="78"/>
        <v>【第64章-孙权】掉落</v>
      </c>
      <c r="M436" s="64" t="str">
        <f t="shared" si="79"/>
        <v>【第64章-孙权】掉落</v>
      </c>
      <c r="N436" s="68" t="str">
        <f>VLOOKUP(D436,[5]Sheet1!$A:$R,2,0)</f>
        <v>孙权</v>
      </c>
    </row>
    <row r="437" spans="1:14" x14ac:dyDescent="0.2">
      <c r="A437" s="57">
        <v>60405</v>
      </c>
      <c r="B437" s="58">
        <v>1</v>
      </c>
      <c r="C437" s="58">
        <f t="shared" si="75"/>
        <v>604</v>
      </c>
      <c r="D437" s="59">
        <f t="shared" si="80"/>
        <v>106710</v>
      </c>
      <c r="E437" s="58"/>
      <c r="F437" s="55" t="s">
        <v>75</v>
      </c>
      <c r="G437" s="56" t="str">
        <f t="shared" si="76"/>
        <v>1067</v>
      </c>
      <c r="H437" s="56" t="str">
        <f t="shared" si="77"/>
        <v>67</v>
      </c>
      <c r="I437" s="56" t="s">
        <v>20</v>
      </c>
      <c r="J437" s="56"/>
      <c r="K437" s="56"/>
      <c r="L437" s="63" t="str">
        <f t="shared" si="78"/>
        <v>【第67章-荆轲】掉落</v>
      </c>
      <c r="M437" s="64" t="str">
        <f t="shared" si="79"/>
        <v>【第67章-荆轲】掉落</v>
      </c>
      <c r="N437" s="68" t="str">
        <f>VLOOKUP(D437,[5]Sheet1!$A:$R,2,0)</f>
        <v>荆轲</v>
      </c>
    </row>
    <row r="438" spans="1:14" ht="15" thickBot="1" x14ac:dyDescent="0.25">
      <c r="A438" s="60">
        <v>60406</v>
      </c>
      <c r="B438" s="61">
        <v>1</v>
      </c>
      <c r="C438" s="61">
        <f t="shared" si="75"/>
        <v>604</v>
      </c>
      <c r="D438" s="62">
        <f t="shared" si="80"/>
        <v>107010</v>
      </c>
      <c r="E438" s="58"/>
      <c r="F438" s="55" t="s">
        <v>75</v>
      </c>
      <c r="G438" s="56" t="str">
        <f t="shared" si="76"/>
        <v>1070</v>
      </c>
      <c r="H438" s="56" t="str">
        <f t="shared" si="77"/>
        <v>70</v>
      </c>
      <c r="I438" s="56" t="s">
        <v>20</v>
      </c>
      <c r="J438" s="56"/>
      <c r="K438" s="56"/>
      <c r="L438" s="63" t="str">
        <f t="shared" si="78"/>
        <v>【第70章-英布】掉落</v>
      </c>
      <c r="M438" s="64" t="str">
        <f t="shared" si="79"/>
        <v>【第70章-英布】掉落</v>
      </c>
      <c r="N438" s="68" t="str">
        <f>VLOOKUP(D438,[5]Sheet1!$A:$R,2,0)</f>
        <v>英布</v>
      </c>
    </row>
    <row r="439" spans="1:14" x14ac:dyDescent="0.2">
      <c r="A439" s="52">
        <v>60501</v>
      </c>
      <c r="B439" s="53">
        <v>1</v>
      </c>
      <c r="C439" s="53">
        <f t="shared" si="75"/>
        <v>605</v>
      </c>
      <c r="D439" s="54">
        <f t="shared" si="80"/>
        <v>107310</v>
      </c>
      <c r="E439" s="58"/>
      <c r="F439" s="55" t="s">
        <v>75</v>
      </c>
      <c r="G439" s="56" t="str">
        <f t="shared" si="76"/>
        <v>1073</v>
      </c>
      <c r="H439" s="56" t="str">
        <f t="shared" si="77"/>
        <v>73</v>
      </c>
      <c r="I439" s="56" t="s">
        <v>20</v>
      </c>
      <c r="J439" s="56"/>
      <c r="K439" s="56"/>
      <c r="L439" s="63" t="str">
        <f t="shared" si="78"/>
        <v>【第73章-范增】掉落</v>
      </c>
      <c r="M439" s="64" t="str">
        <f t="shared" si="79"/>
        <v>【第73章-范增】掉落</v>
      </c>
      <c r="N439" s="68" t="str">
        <f>VLOOKUP(D439,[5]Sheet1!$A:$R,2,0)</f>
        <v>范增</v>
      </c>
    </row>
    <row r="440" spans="1:14" x14ac:dyDescent="0.2">
      <c r="A440" s="57">
        <v>60502</v>
      </c>
      <c r="B440" s="58">
        <v>1</v>
      </c>
      <c r="C440" s="58">
        <f t="shared" ref="C440:C448" si="81">C408+100</f>
        <v>605</v>
      </c>
      <c r="D440" s="59">
        <f t="shared" si="80"/>
        <v>107610</v>
      </c>
      <c r="E440" s="58"/>
      <c r="F440" s="55" t="s">
        <v>75</v>
      </c>
      <c r="G440" s="56" t="str">
        <f t="shared" ref="G440:G448" si="82">MID(D440,1,4)</f>
        <v>1076</v>
      </c>
      <c r="H440" s="56" t="str">
        <f t="shared" ref="H440:H447" si="83">RIGHT(G440,2)</f>
        <v>76</v>
      </c>
      <c r="I440" s="56" t="s">
        <v>20</v>
      </c>
      <c r="J440" s="56"/>
      <c r="K440" s="56"/>
      <c r="L440" s="63" t="str">
        <f t="shared" ref="L440:L448" si="84">"【第"&amp;H440&amp;"章-"&amp;N440&amp;"】掉落"</f>
        <v>【第76章-陈庆之】掉落</v>
      </c>
      <c r="M440" s="64" t="str">
        <f t="shared" ref="M440:M448" si="85">L440</f>
        <v>【第76章-陈庆之】掉落</v>
      </c>
      <c r="N440" s="68" t="str">
        <f>VLOOKUP(D440,[5]Sheet1!$A:$R,2,0)</f>
        <v>陈庆之</v>
      </c>
    </row>
    <row r="441" spans="1:14" x14ac:dyDescent="0.2">
      <c r="A441" s="57">
        <v>60503</v>
      </c>
      <c r="B441" s="58">
        <v>1</v>
      </c>
      <c r="C441" s="58">
        <f t="shared" si="81"/>
        <v>605</v>
      </c>
      <c r="D441" s="59">
        <f t="shared" si="80"/>
        <v>107910</v>
      </c>
      <c r="E441" s="58"/>
      <c r="F441" s="55" t="s">
        <v>75</v>
      </c>
      <c r="G441" s="56" t="str">
        <f t="shared" si="82"/>
        <v>1079</v>
      </c>
      <c r="H441" s="56" t="str">
        <f t="shared" si="83"/>
        <v>79</v>
      </c>
      <c r="I441" s="56" t="s">
        <v>20</v>
      </c>
      <c r="J441" s="56"/>
      <c r="K441" s="56"/>
      <c r="L441" s="63" t="str">
        <f t="shared" si="84"/>
        <v>【第79章-武松】掉落</v>
      </c>
      <c r="M441" s="64" t="str">
        <f t="shared" si="85"/>
        <v>【第79章-武松】掉落</v>
      </c>
      <c r="N441" s="68" t="str">
        <f>VLOOKUP(D441,[5]Sheet1!$A:$R,2,0)</f>
        <v>武松</v>
      </c>
    </row>
    <row r="442" spans="1:14" x14ac:dyDescent="0.2">
      <c r="A442" s="57">
        <v>60504</v>
      </c>
      <c r="B442" s="58">
        <v>1</v>
      </c>
      <c r="C442" s="58">
        <f t="shared" si="81"/>
        <v>605</v>
      </c>
      <c r="D442" s="59">
        <f t="shared" si="80"/>
        <v>108210</v>
      </c>
      <c r="E442" s="58"/>
      <c r="F442" s="55" t="s">
        <v>75</v>
      </c>
      <c r="G442" s="56" t="str">
        <f t="shared" si="82"/>
        <v>1082</v>
      </c>
      <c r="H442" s="56" t="str">
        <f t="shared" si="83"/>
        <v>82</v>
      </c>
      <c r="I442" s="56" t="s">
        <v>20</v>
      </c>
      <c r="J442" s="56"/>
      <c r="K442" s="56"/>
      <c r="L442" s="63" t="str">
        <f t="shared" si="84"/>
        <v>【第82章-李白】掉落</v>
      </c>
      <c r="M442" s="64" t="str">
        <f t="shared" si="85"/>
        <v>【第82章-李白】掉落</v>
      </c>
      <c r="N442" s="68" t="str">
        <f>VLOOKUP(D442,[5]Sheet1!$A:$R,2,0)</f>
        <v>李白</v>
      </c>
    </row>
    <row r="443" spans="1:14" x14ac:dyDescent="0.2">
      <c r="A443" s="57">
        <v>60505</v>
      </c>
      <c r="B443" s="58">
        <v>1</v>
      </c>
      <c r="C443" s="58">
        <f t="shared" si="81"/>
        <v>605</v>
      </c>
      <c r="D443" s="59">
        <f t="shared" si="80"/>
        <v>108510</v>
      </c>
      <c r="E443" s="58"/>
      <c r="F443" s="55" t="s">
        <v>75</v>
      </c>
      <c r="G443" s="56" t="str">
        <f t="shared" si="82"/>
        <v>1085</v>
      </c>
      <c r="H443" s="56" t="str">
        <f t="shared" si="83"/>
        <v>85</v>
      </c>
      <c r="I443" s="56" t="s">
        <v>20</v>
      </c>
      <c r="J443" s="56"/>
      <c r="K443" s="56"/>
      <c r="L443" s="63" t="str">
        <f t="shared" si="84"/>
        <v>【第85章-蚩尤】掉落</v>
      </c>
      <c r="M443" s="64" t="str">
        <f t="shared" si="85"/>
        <v>【第85章-蚩尤】掉落</v>
      </c>
      <c r="N443" s="68" t="str">
        <f>VLOOKUP(D443,[5]Sheet1!$A:$R,2,0)</f>
        <v>蚩尤</v>
      </c>
    </row>
    <row r="444" spans="1:14" ht="15" thickBot="1" x14ac:dyDescent="0.25">
      <c r="A444" s="60">
        <v>60506</v>
      </c>
      <c r="B444" s="61">
        <v>1</v>
      </c>
      <c r="C444" s="61">
        <f t="shared" si="81"/>
        <v>605</v>
      </c>
      <c r="D444" s="62">
        <f t="shared" si="80"/>
        <v>108810</v>
      </c>
      <c r="E444" s="58"/>
      <c r="F444" s="55" t="s">
        <v>75</v>
      </c>
      <c r="G444" s="56" t="str">
        <f t="shared" si="82"/>
        <v>1088</v>
      </c>
      <c r="H444" s="56" t="str">
        <f t="shared" si="83"/>
        <v>88</v>
      </c>
      <c r="I444" s="56" t="s">
        <v>20</v>
      </c>
      <c r="J444" s="56"/>
      <c r="K444" s="56"/>
      <c r="L444" s="63" t="str">
        <f t="shared" si="84"/>
        <v>【第88章-裴元庆】掉落</v>
      </c>
      <c r="M444" s="64" t="str">
        <f t="shared" si="85"/>
        <v>【第88章-裴元庆】掉落</v>
      </c>
      <c r="N444" s="68" t="str">
        <f>VLOOKUP(D444,[5]Sheet1!$A:$R,2,0)</f>
        <v>裴元庆</v>
      </c>
    </row>
    <row r="445" spans="1:14" x14ac:dyDescent="0.2">
      <c r="A445" s="52">
        <v>60601</v>
      </c>
      <c r="B445" s="53">
        <v>1</v>
      </c>
      <c r="C445" s="53">
        <f t="shared" si="81"/>
        <v>606</v>
      </c>
      <c r="D445" s="54">
        <f t="shared" si="80"/>
        <v>109110</v>
      </c>
      <c r="E445" s="58"/>
      <c r="F445" s="55" t="s">
        <v>75</v>
      </c>
      <c r="G445" s="56" t="str">
        <f t="shared" si="82"/>
        <v>1091</v>
      </c>
      <c r="H445" s="56" t="str">
        <f t="shared" si="83"/>
        <v>91</v>
      </c>
      <c r="I445" s="56" t="s">
        <v>20</v>
      </c>
      <c r="J445" s="56"/>
      <c r="K445" s="56"/>
      <c r="L445" s="63" t="str">
        <f t="shared" si="84"/>
        <v>【第91章-罗成】掉落</v>
      </c>
      <c r="M445" s="64" t="str">
        <f t="shared" si="85"/>
        <v>【第91章-罗成】掉落</v>
      </c>
      <c r="N445" s="68" t="str">
        <f>VLOOKUP(D445,[5]Sheet1!$A:$R,2,0)</f>
        <v>罗成</v>
      </c>
    </row>
    <row r="446" spans="1:14" x14ac:dyDescent="0.2">
      <c r="A446" s="57">
        <v>60602</v>
      </c>
      <c r="B446" s="58">
        <v>1</v>
      </c>
      <c r="C446" s="58">
        <f t="shared" si="81"/>
        <v>606</v>
      </c>
      <c r="D446" s="59">
        <f t="shared" si="80"/>
        <v>109410</v>
      </c>
      <c r="E446" s="58"/>
      <c r="F446" s="55" t="s">
        <v>75</v>
      </c>
      <c r="G446" s="56" t="str">
        <f t="shared" si="82"/>
        <v>1094</v>
      </c>
      <c r="H446" s="56" t="str">
        <f t="shared" si="83"/>
        <v>94</v>
      </c>
      <c r="I446" s="56" t="s">
        <v>20</v>
      </c>
      <c r="J446" s="56"/>
      <c r="K446" s="56"/>
      <c r="L446" s="63" t="str">
        <f t="shared" si="84"/>
        <v>【第94章-独孤伽罗】掉落</v>
      </c>
      <c r="M446" s="64" t="str">
        <f t="shared" si="85"/>
        <v>【第94章-独孤伽罗】掉落</v>
      </c>
      <c r="N446" s="68" t="str">
        <f>VLOOKUP(D446,[5]Sheet1!$A:$R,2,0)</f>
        <v>独孤伽罗</v>
      </c>
    </row>
    <row r="447" spans="1:14" x14ac:dyDescent="0.2">
      <c r="A447" s="57">
        <v>60603</v>
      </c>
      <c r="B447" s="58">
        <v>1</v>
      </c>
      <c r="C447" s="58">
        <f t="shared" si="81"/>
        <v>606</v>
      </c>
      <c r="D447" s="59">
        <f t="shared" si="80"/>
        <v>109710</v>
      </c>
      <c r="E447" s="58"/>
      <c r="F447" s="55" t="s">
        <v>75</v>
      </c>
      <c r="G447" s="56" t="str">
        <f t="shared" si="82"/>
        <v>1097</v>
      </c>
      <c r="H447" s="56" t="str">
        <f t="shared" si="83"/>
        <v>97</v>
      </c>
      <c r="I447" s="56" t="s">
        <v>20</v>
      </c>
      <c r="J447" s="56"/>
      <c r="K447" s="56"/>
      <c r="L447" s="63" t="str">
        <f t="shared" si="84"/>
        <v>【第97章-周瑜】掉落</v>
      </c>
      <c r="M447" s="64" t="str">
        <f t="shared" si="85"/>
        <v>【第97章-周瑜】掉落</v>
      </c>
      <c r="N447" s="68" t="str">
        <f>VLOOKUP(D447,[5]Sheet1!$A:$R,2,0)</f>
        <v>周瑜</v>
      </c>
    </row>
    <row r="448" spans="1:14" ht="15" thickBot="1" x14ac:dyDescent="0.25">
      <c r="A448" s="60">
        <v>60604</v>
      </c>
      <c r="B448" s="61">
        <v>1</v>
      </c>
      <c r="C448" s="61">
        <f t="shared" si="81"/>
        <v>606</v>
      </c>
      <c r="D448" s="62">
        <f t="shared" si="80"/>
        <v>110010</v>
      </c>
      <c r="E448" s="58"/>
      <c r="F448" s="55" t="s">
        <v>75</v>
      </c>
      <c r="G448" s="56" t="str">
        <f t="shared" si="82"/>
        <v>1100</v>
      </c>
      <c r="H448" s="56" t="str">
        <f>RIGHT(G448,3)</f>
        <v>100</v>
      </c>
      <c r="I448" s="56" t="s">
        <v>20</v>
      </c>
      <c r="J448" s="56"/>
      <c r="K448" s="56"/>
      <c r="L448" s="63" t="str">
        <f t="shared" si="84"/>
        <v>【第100章-曹操】掉落</v>
      </c>
      <c r="M448" s="64" t="str">
        <f t="shared" si="85"/>
        <v>【第100章-曹操】掉落</v>
      </c>
      <c r="N448" s="68" t="str">
        <f>VLOOKUP(D448,[5]Sheet1!$A:$R,2,0)</f>
        <v>曹操</v>
      </c>
    </row>
    <row r="449" spans="1:13" x14ac:dyDescent="0.2">
      <c r="A449" s="36">
        <v>300001</v>
      </c>
      <c r="B449" s="36">
        <v>1</v>
      </c>
      <c r="C449" s="36"/>
      <c r="D449" s="36">
        <v>1061</v>
      </c>
      <c r="E449" s="36"/>
      <c r="F449" s="37" t="str">
        <f>VLOOKUP(D449,[4]Sheet1!$A$6:$J$165,6,0)</f>
        <v>main_lv1_fuben</v>
      </c>
      <c r="G449" s="36"/>
      <c r="H449" s="36"/>
      <c r="I449" s="36" t="s">
        <v>22</v>
      </c>
      <c r="J449" s="36"/>
      <c r="K449" s="36"/>
      <c r="L449" s="41" t="str">
        <f>"第"&amp;H449&amp;"章  "&amp;N449&amp;"  掉落"</f>
        <v>第章    掉落</v>
      </c>
      <c r="M449" t="str">
        <f t="shared" ref="M449:M450" si="86">L449</f>
        <v>第章    掉落</v>
      </c>
    </row>
    <row r="450" spans="1:13" x14ac:dyDescent="0.2">
      <c r="A450" s="36">
        <v>300002</v>
      </c>
      <c r="B450" s="36">
        <v>1</v>
      </c>
      <c r="C450" s="36"/>
      <c r="D450" s="36">
        <v>1062</v>
      </c>
      <c r="E450" s="36"/>
      <c r="F450" s="37" t="str">
        <f>VLOOKUP(D450,[4]Sheet1!$A$6:$J$165,6,0)</f>
        <v>main_lv1_fuben</v>
      </c>
      <c r="G450" s="36"/>
      <c r="H450" s="36"/>
      <c r="I450" s="36" t="s">
        <v>76</v>
      </c>
      <c r="J450" s="36"/>
      <c r="K450" s="36"/>
      <c r="L450" s="41" t="str">
        <f>"第"&amp;H450&amp;"章  "&amp;N450&amp;"  掉落"</f>
        <v>第章    掉落</v>
      </c>
      <c r="M450" t="str">
        <f t="shared" si="86"/>
        <v>第章    掉落</v>
      </c>
    </row>
    <row r="453" spans="1:13" x14ac:dyDescent="0.2">
      <c r="B453" s="36"/>
      <c r="C453" s="36"/>
      <c r="D453" s="41"/>
      <c r="E453" s="41"/>
      <c r="F453" s="36"/>
      <c r="G453" s="36"/>
    </row>
    <row r="454" spans="1:13" x14ac:dyDescent="0.2">
      <c r="B454" s="36"/>
      <c r="C454" s="36"/>
      <c r="D454" s="41"/>
      <c r="E454" s="41"/>
      <c r="F454" s="36"/>
      <c r="G454" s="36"/>
    </row>
    <row r="455" spans="1:13" x14ac:dyDescent="0.2">
      <c r="B455" s="36"/>
      <c r="C455" s="36"/>
      <c r="D455" s="41"/>
      <c r="E455" s="41"/>
      <c r="F455" s="36"/>
      <c r="G455" s="36"/>
    </row>
    <row r="456" spans="1:13" x14ac:dyDescent="0.2">
      <c r="B456" s="36"/>
      <c r="C456" s="36"/>
      <c r="D456" s="41"/>
      <c r="E456" s="41"/>
      <c r="F456" s="36"/>
      <c r="G456" s="36"/>
    </row>
    <row r="457" spans="1:13" x14ac:dyDescent="0.2">
      <c r="B457" s="36"/>
      <c r="C457" s="36"/>
      <c r="D457" s="41"/>
      <c r="E457" s="41"/>
      <c r="F457" s="36"/>
      <c r="G457" s="36"/>
    </row>
    <row r="458" spans="1:13" x14ac:dyDescent="0.2">
      <c r="D458" s="41"/>
      <c r="E458" s="41"/>
    </row>
  </sheetData>
  <autoFilter ref="A5:N450" xr:uid="{00000000-0009-0000-0000-000000000000}"/>
  <sortState ref="A35:M265">
    <sortCondition ref="C35:C265"/>
  </sortState>
  <phoneticPr fontId="16" type="noConversion"/>
  <conditionalFormatting sqref="A4:M4">
    <cfRule type="expression" dxfId="5" priority="2" stopIfTrue="1">
      <formula>A4="Excluded"</formula>
    </cfRule>
    <cfRule type="expression" dxfId="4" priority="3" stopIfTrue="1">
      <formula>A4="Server"</formula>
    </cfRule>
    <cfRule type="expression" dxfId="3" priority="4" stopIfTrue="1">
      <formula>A4="Both"</formula>
    </cfRule>
  </conditionalFormatting>
  <dataValidations disablePrompts="1" count="1">
    <dataValidation type="list" allowBlank="1" showInputMessage="1" showErrorMessage="1" sqref="A4:M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884"/>
  <sheetViews>
    <sheetView workbookViewId="0">
      <selection activeCell="M456" sqref="M456"/>
    </sheetView>
  </sheetViews>
  <sheetFormatPr defaultColWidth="9" defaultRowHeight="12" x14ac:dyDescent="0.2"/>
  <cols>
    <col min="1" max="1" width="7.5" style="7" customWidth="1"/>
    <col min="2" max="2" width="13.125" style="8" customWidth="1"/>
    <col min="3" max="3" width="14.125" style="8" customWidth="1"/>
    <col min="4" max="4" width="26.125" style="8" customWidth="1"/>
    <col min="5" max="5" width="8.25" style="8" customWidth="1"/>
    <col min="6" max="6" width="11.25" style="8" customWidth="1"/>
    <col min="7" max="7" width="14.125" style="8" customWidth="1"/>
    <col min="8" max="9" width="11.25" style="8" customWidth="1"/>
    <col min="10" max="10" width="9.5" style="7" customWidth="1"/>
    <col min="11" max="11" width="14" style="8" customWidth="1"/>
    <col min="12" max="12" width="9" style="8"/>
    <col min="13" max="13" width="14.625" style="8" customWidth="1"/>
    <col min="14" max="16384" width="9" style="8"/>
  </cols>
  <sheetData>
    <row r="1" spans="1:10" x14ac:dyDescent="0.2">
      <c r="A1" s="7" t="s">
        <v>0</v>
      </c>
    </row>
    <row r="2" spans="1:10" ht="12" customHeight="1" x14ac:dyDescent="0.2">
      <c r="A2" s="9" t="s">
        <v>1</v>
      </c>
      <c r="B2" s="10" t="s">
        <v>2</v>
      </c>
      <c r="C2" s="10" t="s">
        <v>2</v>
      </c>
      <c r="D2" s="10" t="s">
        <v>2</v>
      </c>
      <c r="E2" s="10" t="s">
        <v>1</v>
      </c>
      <c r="F2" s="10" t="s">
        <v>1</v>
      </c>
      <c r="G2" s="10" t="s">
        <v>1</v>
      </c>
      <c r="H2" s="10" t="s">
        <v>1</v>
      </c>
      <c r="I2" s="10" t="s">
        <v>1</v>
      </c>
      <c r="J2" s="10" t="s">
        <v>1</v>
      </c>
    </row>
    <row r="3" spans="1:10" ht="12" customHeight="1" x14ac:dyDescent="0.15">
      <c r="A3" s="11" t="s">
        <v>3</v>
      </c>
      <c r="B3" s="11" t="s">
        <v>77</v>
      </c>
      <c r="C3" s="11" t="s">
        <v>8</v>
      </c>
      <c r="D3" s="11" t="s">
        <v>9</v>
      </c>
      <c r="E3" s="11" t="s">
        <v>5</v>
      </c>
      <c r="F3" s="12" t="s">
        <v>78</v>
      </c>
      <c r="G3" s="12" t="s">
        <v>79</v>
      </c>
      <c r="H3" s="12" t="s">
        <v>6</v>
      </c>
      <c r="I3" s="12" t="s">
        <v>80</v>
      </c>
      <c r="J3" s="11" t="s">
        <v>81</v>
      </c>
    </row>
    <row r="4" spans="1:10" x14ac:dyDescent="0.2">
      <c r="A4" s="13" t="s">
        <v>10</v>
      </c>
      <c r="B4" s="13" t="s">
        <v>11</v>
      </c>
      <c r="C4" s="13" t="s">
        <v>10</v>
      </c>
      <c r="D4" s="13" t="s">
        <v>10</v>
      </c>
      <c r="E4" s="13" t="s">
        <v>10</v>
      </c>
      <c r="F4" s="13" t="s">
        <v>10</v>
      </c>
      <c r="G4" s="13" t="s">
        <v>10</v>
      </c>
      <c r="H4" s="13" t="s">
        <v>10</v>
      </c>
      <c r="I4" s="13" t="s">
        <v>10</v>
      </c>
      <c r="J4" s="13" t="s">
        <v>11</v>
      </c>
    </row>
    <row r="5" spans="1:10" ht="12" customHeight="1" x14ac:dyDescent="0.15">
      <c r="A5" s="14" t="s">
        <v>0</v>
      </c>
      <c r="B5" s="14">
        <v>11111</v>
      </c>
      <c r="C5" s="14" t="s">
        <v>17</v>
      </c>
      <c r="D5" s="14" t="s">
        <v>18</v>
      </c>
      <c r="E5" s="14" t="s">
        <v>14</v>
      </c>
      <c r="F5" s="14" t="s">
        <v>82</v>
      </c>
      <c r="G5" s="14" t="s">
        <v>83</v>
      </c>
      <c r="H5" s="14" t="s">
        <v>15</v>
      </c>
      <c r="I5" s="14" t="s">
        <v>84</v>
      </c>
      <c r="J5" s="7">
        <v>111</v>
      </c>
    </row>
    <row r="6" spans="1:10" hidden="1" x14ac:dyDescent="0.2">
      <c r="A6" s="7">
        <v>1</v>
      </c>
      <c r="B6" s="8" t="s">
        <v>85</v>
      </c>
      <c r="C6" s="8" t="s">
        <v>24</v>
      </c>
      <c r="D6" s="8" t="s">
        <v>25</v>
      </c>
      <c r="E6" s="7">
        <v>129</v>
      </c>
      <c r="F6" s="7">
        <v>3</v>
      </c>
      <c r="G6" s="7">
        <v>4</v>
      </c>
      <c r="H6" s="7">
        <v>0</v>
      </c>
      <c r="I6" s="7">
        <v>0</v>
      </c>
      <c r="J6" s="7">
        <f t="shared" ref="J6:J12" si="0">LEN(D6)</f>
        <v>8</v>
      </c>
    </row>
    <row r="7" spans="1:10" hidden="1" x14ac:dyDescent="0.2">
      <c r="A7" s="7">
        <v>2</v>
      </c>
      <c r="B7" s="8" t="s">
        <v>85</v>
      </c>
      <c r="C7" s="8" t="s">
        <v>20</v>
      </c>
      <c r="D7" s="8" t="s">
        <v>86</v>
      </c>
      <c r="E7" s="7">
        <v>103</v>
      </c>
      <c r="F7" s="7">
        <v>1</v>
      </c>
      <c r="G7" s="7">
        <v>0</v>
      </c>
      <c r="H7" s="7">
        <v>0</v>
      </c>
      <c r="I7" s="7">
        <v>0</v>
      </c>
      <c r="J7" s="7">
        <f t="shared" si="0"/>
        <v>9</v>
      </c>
    </row>
    <row r="8" spans="1:10" hidden="1" x14ac:dyDescent="0.2">
      <c r="A8" s="7">
        <v>3</v>
      </c>
      <c r="B8" s="8" t="s">
        <v>85</v>
      </c>
      <c r="C8" s="8" t="s">
        <v>87</v>
      </c>
      <c r="D8" s="8" t="s">
        <v>88</v>
      </c>
      <c r="E8" s="7">
        <v>104</v>
      </c>
      <c r="F8" s="7">
        <v>6</v>
      </c>
      <c r="G8" s="7">
        <v>0</v>
      </c>
      <c r="H8" s="7">
        <v>0</v>
      </c>
      <c r="I8" s="7">
        <v>0</v>
      </c>
      <c r="J8" s="7">
        <f t="shared" si="0"/>
        <v>10</v>
      </c>
    </row>
    <row r="9" spans="1:10" hidden="1" x14ac:dyDescent="0.2">
      <c r="A9" s="7">
        <v>4</v>
      </c>
      <c r="B9" s="8" t="s">
        <v>85</v>
      </c>
      <c r="C9" s="8" t="s">
        <v>23</v>
      </c>
      <c r="D9" s="8" t="s">
        <v>86</v>
      </c>
      <c r="E9" s="7">
        <v>113</v>
      </c>
      <c r="F9" s="7">
        <v>2</v>
      </c>
      <c r="G9" s="7">
        <v>0</v>
      </c>
      <c r="H9" s="7">
        <v>0</v>
      </c>
      <c r="I9" s="7">
        <v>0</v>
      </c>
      <c r="J9" s="7">
        <f t="shared" si="0"/>
        <v>9</v>
      </c>
    </row>
    <row r="10" spans="1:10" hidden="1" x14ac:dyDescent="0.2">
      <c r="A10" s="7">
        <v>6</v>
      </c>
      <c r="B10" s="8" t="s">
        <v>89</v>
      </c>
      <c r="C10" s="8" t="s">
        <v>20</v>
      </c>
      <c r="D10" s="8" t="s">
        <v>86</v>
      </c>
      <c r="E10" s="7">
        <v>103</v>
      </c>
      <c r="F10" s="7">
        <v>1</v>
      </c>
      <c r="G10" s="7">
        <v>0</v>
      </c>
      <c r="H10" s="7">
        <v>0</v>
      </c>
      <c r="I10" s="7">
        <v>0</v>
      </c>
      <c r="J10" s="7">
        <f t="shared" si="0"/>
        <v>9</v>
      </c>
    </row>
    <row r="11" spans="1:10" hidden="1" x14ac:dyDescent="0.2">
      <c r="A11" s="7">
        <v>7</v>
      </c>
      <c r="B11" s="8" t="s">
        <v>89</v>
      </c>
      <c r="C11" s="8" t="s">
        <v>28</v>
      </c>
      <c r="D11" s="8" t="s">
        <v>90</v>
      </c>
      <c r="E11" s="7">
        <v>3</v>
      </c>
      <c r="F11" s="7">
        <v>5</v>
      </c>
      <c r="G11" s="7">
        <v>0</v>
      </c>
      <c r="H11" s="7">
        <v>0</v>
      </c>
      <c r="I11" s="7">
        <v>0</v>
      </c>
      <c r="J11" s="7">
        <f t="shared" si="0"/>
        <v>10</v>
      </c>
    </row>
    <row r="12" spans="1:10" x14ac:dyDescent="0.2">
      <c r="A12" s="7">
        <v>8</v>
      </c>
      <c r="B12" s="8" t="s">
        <v>89</v>
      </c>
      <c r="C12" s="8" t="s">
        <v>91</v>
      </c>
      <c r="D12" s="8" t="s">
        <v>92</v>
      </c>
      <c r="E12" s="7">
        <v>111</v>
      </c>
      <c r="F12" s="7">
        <v>4</v>
      </c>
      <c r="G12" s="7">
        <v>0</v>
      </c>
      <c r="H12" s="7">
        <v>0</v>
      </c>
      <c r="I12" s="7">
        <v>0</v>
      </c>
      <c r="J12" s="7">
        <f t="shared" si="0"/>
        <v>8</v>
      </c>
    </row>
    <row r="13" spans="1:10" x14ac:dyDescent="0.2">
      <c r="A13" s="7">
        <v>9</v>
      </c>
      <c r="B13" s="8" t="s">
        <v>93</v>
      </c>
      <c r="C13" s="8" t="s">
        <v>91</v>
      </c>
      <c r="D13" s="8" t="s">
        <v>94</v>
      </c>
      <c r="E13" s="7">
        <v>111</v>
      </c>
      <c r="F13" s="7">
        <v>4</v>
      </c>
      <c r="G13" s="7">
        <v>0</v>
      </c>
      <c r="H13" s="7">
        <v>0</v>
      </c>
      <c r="I13" s="7">
        <v>60</v>
      </c>
    </row>
    <row r="14" spans="1:10" hidden="1" x14ac:dyDescent="0.2">
      <c r="A14" s="7">
        <v>10</v>
      </c>
      <c r="B14" s="8" t="s">
        <v>95</v>
      </c>
      <c r="C14" s="8" t="s">
        <v>28</v>
      </c>
      <c r="D14" s="8" t="s">
        <v>90</v>
      </c>
      <c r="E14" s="7">
        <v>3</v>
      </c>
      <c r="F14" s="7">
        <v>5</v>
      </c>
      <c r="G14" s="7">
        <v>0</v>
      </c>
      <c r="H14" s="7">
        <v>0</v>
      </c>
      <c r="I14" s="7">
        <v>0</v>
      </c>
      <c r="J14" s="7">
        <f t="shared" ref="J14:J61" si="1">LEN(D14)</f>
        <v>10</v>
      </c>
    </row>
    <row r="15" spans="1:10" x14ac:dyDescent="0.2">
      <c r="A15" s="7">
        <v>11</v>
      </c>
      <c r="B15" s="8" t="s">
        <v>95</v>
      </c>
      <c r="C15" s="8" t="s">
        <v>91</v>
      </c>
      <c r="D15" s="8" t="s">
        <v>96</v>
      </c>
      <c r="E15" s="7">
        <v>111</v>
      </c>
      <c r="F15" s="7">
        <v>4</v>
      </c>
      <c r="G15" s="7">
        <v>0</v>
      </c>
      <c r="H15" s="7">
        <v>0</v>
      </c>
      <c r="I15" s="7">
        <v>0</v>
      </c>
      <c r="J15" s="7">
        <f t="shared" si="1"/>
        <v>8</v>
      </c>
    </row>
    <row r="16" spans="1:10" hidden="1" x14ac:dyDescent="0.2">
      <c r="A16" s="7">
        <v>12</v>
      </c>
      <c r="B16" s="8" t="s">
        <v>97</v>
      </c>
      <c r="C16" s="8" t="s">
        <v>24</v>
      </c>
      <c r="D16" s="8" t="s">
        <v>25</v>
      </c>
      <c r="E16" s="7">
        <v>129</v>
      </c>
      <c r="F16" s="7">
        <v>3</v>
      </c>
      <c r="G16" s="7">
        <v>9</v>
      </c>
      <c r="H16" s="7">
        <v>0</v>
      </c>
      <c r="I16" s="7">
        <v>0</v>
      </c>
      <c r="J16" s="7">
        <f t="shared" si="1"/>
        <v>8</v>
      </c>
    </row>
    <row r="17" spans="1:10" hidden="1" x14ac:dyDescent="0.2">
      <c r="A17" s="7">
        <v>13</v>
      </c>
      <c r="B17" s="8" t="s">
        <v>98</v>
      </c>
      <c r="C17" s="8" t="s">
        <v>87</v>
      </c>
      <c r="D17" s="8" t="s">
        <v>99</v>
      </c>
      <c r="E17" s="7">
        <v>104</v>
      </c>
      <c r="F17" s="7">
        <v>6</v>
      </c>
      <c r="G17" s="7">
        <v>0</v>
      </c>
      <c r="H17" s="7">
        <v>0</v>
      </c>
      <c r="I17" s="7">
        <v>0</v>
      </c>
      <c r="J17" s="7">
        <f t="shared" si="1"/>
        <v>8</v>
      </c>
    </row>
    <row r="18" spans="1:10" hidden="1" x14ac:dyDescent="0.2">
      <c r="A18" s="7">
        <v>14</v>
      </c>
      <c r="B18" s="8" t="s">
        <v>100</v>
      </c>
      <c r="C18" s="8" t="s">
        <v>87</v>
      </c>
      <c r="D18" s="8" t="s">
        <v>99</v>
      </c>
      <c r="E18" s="7">
        <v>104</v>
      </c>
      <c r="F18" s="7">
        <v>6</v>
      </c>
      <c r="G18" s="7">
        <v>0</v>
      </c>
      <c r="H18" s="7">
        <v>0</v>
      </c>
      <c r="I18" s="7">
        <v>0</v>
      </c>
      <c r="J18" s="7">
        <f t="shared" si="1"/>
        <v>8</v>
      </c>
    </row>
    <row r="19" spans="1:10" hidden="1" x14ac:dyDescent="0.2">
      <c r="A19" s="7">
        <v>15</v>
      </c>
      <c r="B19" s="8" t="s">
        <v>101</v>
      </c>
      <c r="C19" s="8" t="s">
        <v>87</v>
      </c>
      <c r="D19" s="8" t="s">
        <v>99</v>
      </c>
      <c r="E19" s="7">
        <v>104</v>
      </c>
      <c r="F19" s="7">
        <v>6</v>
      </c>
      <c r="G19" s="7">
        <v>0</v>
      </c>
      <c r="H19" s="7">
        <v>0</v>
      </c>
      <c r="I19" s="7">
        <v>0</v>
      </c>
      <c r="J19" s="7">
        <f t="shared" si="1"/>
        <v>8</v>
      </c>
    </row>
    <row r="20" spans="1:10" hidden="1" x14ac:dyDescent="0.2">
      <c r="A20" s="7">
        <v>16</v>
      </c>
      <c r="B20" s="8" t="s">
        <v>102</v>
      </c>
      <c r="C20" s="8" t="s">
        <v>87</v>
      </c>
      <c r="D20" s="8" t="s">
        <v>99</v>
      </c>
      <c r="E20" s="7">
        <v>104</v>
      </c>
      <c r="F20" s="7">
        <v>6</v>
      </c>
      <c r="G20" s="7">
        <v>0</v>
      </c>
      <c r="H20" s="7">
        <v>0</v>
      </c>
      <c r="I20" s="7">
        <v>0</v>
      </c>
      <c r="J20" s="7">
        <f t="shared" si="1"/>
        <v>8</v>
      </c>
    </row>
    <row r="21" spans="1:10" hidden="1" x14ac:dyDescent="0.2">
      <c r="A21" s="7">
        <v>17</v>
      </c>
      <c r="B21" s="8" t="s">
        <v>103</v>
      </c>
      <c r="C21" s="8" t="s">
        <v>28</v>
      </c>
      <c r="D21" s="8" t="s">
        <v>90</v>
      </c>
      <c r="E21" s="7">
        <v>3</v>
      </c>
      <c r="F21" s="7">
        <v>5</v>
      </c>
      <c r="G21" s="7">
        <v>0</v>
      </c>
      <c r="H21" s="7">
        <v>0</v>
      </c>
      <c r="I21" s="7">
        <v>0</v>
      </c>
      <c r="J21" s="7">
        <f t="shared" si="1"/>
        <v>10</v>
      </c>
    </row>
    <row r="22" spans="1:10" hidden="1" x14ac:dyDescent="0.2">
      <c r="A22" s="7">
        <v>18</v>
      </c>
      <c r="B22" s="8" t="s">
        <v>104</v>
      </c>
      <c r="C22" s="8" t="s">
        <v>28</v>
      </c>
      <c r="D22" s="8" t="s">
        <v>90</v>
      </c>
      <c r="E22" s="7">
        <v>3</v>
      </c>
      <c r="F22" s="7">
        <v>5</v>
      </c>
      <c r="G22" s="7">
        <v>0</v>
      </c>
      <c r="H22" s="7">
        <v>0</v>
      </c>
      <c r="I22" s="7">
        <v>0</v>
      </c>
      <c r="J22" s="7">
        <f t="shared" si="1"/>
        <v>10</v>
      </c>
    </row>
    <row r="23" spans="1:10" hidden="1" x14ac:dyDescent="0.2">
      <c r="A23" s="7">
        <v>19</v>
      </c>
      <c r="B23" s="8" t="s">
        <v>105</v>
      </c>
      <c r="C23" s="8" t="s">
        <v>28</v>
      </c>
      <c r="D23" s="8" t="s">
        <v>90</v>
      </c>
      <c r="E23" s="7">
        <v>3</v>
      </c>
      <c r="F23" s="7">
        <v>5</v>
      </c>
      <c r="G23" s="7">
        <v>0</v>
      </c>
      <c r="H23" s="7">
        <v>0</v>
      </c>
      <c r="I23" s="7">
        <v>0</v>
      </c>
      <c r="J23" s="7">
        <f t="shared" si="1"/>
        <v>10</v>
      </c>
    </row>
    <row r="24" spans="1:10" hidden="1" x14ac:dyDescent="0.2">
      <c r="A24" s="7">
        <v>20</v>
      </c>
      <c r="B24" s="8" t="s">
        <v>106</v>
      </c>
      <c r="C24" s="8" t="s">
        <v>107</v>
      </c>
      <c r="D24" s="8" t="s">
        <v>108</v>
      </c>
      <c r="E24" s="7">
        <v>128</v>
      </c>
      <c r="F24" s="7">
        <v>8</v>
      </c>
      <c r="G24" s="7">
        <v>0</v>
      </c>
      <c r="H24" s="7">
        <v>0</v>
      </c>
      <c r="I24" s="7">
        <v>0</v>
      </c>
      <c r="J24" s="7">
        <f t="shared" si="1"/>
        <v>8</v>
      </c>
    </row>
    <row r="25" spans="1:10" hidden="1" x14ac:dyDescent="0.2">
      <c r="A25" s="7">
        <v>21</v>
      </c>
      <c r="B25" s="8" t="s">
        <v>106</v>
      </c>
      <c r="C25" s="8" t="s">
        <v>109</v>
      </c>
      <c r="D25" s="8" t="s">
        <v>108</v>
      </c>
      <c r="E25" s="7">
        <v>121</v>
      </c>
      <c r="F25" s="7">
        <v>9</v>
      </c>
      <c r="G25" s="7">
        <v>0</v>
      </c>
      <c r="H25" s="7">
        <v>0</v>
      </c>
      <c r="I25" s="7">
        <v>0</v>
      </c>
      <c r="J25" s="7">
        <f t="shared" si="1"/>
        <v>8</v>
      </c>
    </row>
    <row r="26" spans="1:10" hidden="1" x14ac:dyDescent="0.2">
      <c r="A26" s="7">
        <v>22</v>
      </c>
      <c r="B26" s="8" t="s">
        <v>104</v>
      </c>
      <c r="C26" s="8" t="s">
        <v>20</v>
      </c>
      <c r="D26" s="8" t="s">
        <v>86</v>
      </c>
      <c r="E26" s="7">
        <v>103</v>
      </c>
      <c r="F26" s="7">
        <v>1</v>
      </c>
      <c r="G26" s="7">
        <v>0</v>
      </c>
      <c r="H26" s="7">
        <v>1</v>
      </c>
      <c r="I26" s="7">
        <v>0</v>
      </c>
      <c r="J26" s="7">
        <f t="shared" si="1"/>
        <v>9</v>
      </c>
    </row>
    <row r="27" spans="1:10" x14ac:dyDescent="0.2">
      <c r="A27" s="7">
        <v>23</v>
      </c>
      <c r="B27" s="8" t="s">
        <v>104</v>
      </c>
      <c r="C27" s="8" t="s">
        <v>91</v>
      </c>
      <c r="D27" s="8" t="s">
        <v>110</v>
      </c>
      <c r="E27" s="7">
        <v>111</v>
      </c>
      <c r="F27" s="7">
        <v>4</v>
      </c>
      <c r="G27" s="7">
        <v>0</v>
      </c>
      <c r="H27" s="7">
        <v>0</v>
      </c>
      <c r="I27" s="7">
        <v>0</v>
      </c>
      <c r="J27" s="7">
        <f t="shared" si="1"/>
        <v>9</v>
      </c>
    </row>
    <row r="28" spans="1:10" hidden="1" x14ac:dyDescent="0.2">
      <c r="A28" s="7">
        <v>24</v>
      </c>
      <c r="B28" s="8" t="s">
        <v>103</v>
      </c>
      <c r="C28" s="8" t="s">
        <v>87</v>
      </c>
      <c r="D28" s="8" t="s">
        <v>88</v>
      </c>
      <c r="E28" s="7">
        <v>104</v>
      </c>
      <c r="F28" s="7">
        <v>6</v>
      </c>
      <c r="G28" s="7">
        <v>0</v>
      </c>
      <c r="H28" s="7">
        <v>0</v>
      </c>
      <c r="I28" s="7">
        <v>0</v>
      </c>
      <c r="J28" s="7">
        <f t="shared" si="1"/>
        <v>10</v>
      </c>
    </row>
    <row r="29" spans="1:10" ht="12" hidden="1" customHeight="1" x14ac:dyDescent="0.2">
      <c r="A29" s="7">
        <v>25</v>
      </c>
      <c r="B29" s="8" t="s">
        <v>103</v>
      </c>
      <c r="C29" s="8" t="s">
        <v>20</v>
      </c>
      <c r="D29" s="8" t="s">
        <v>111</v>
      </c>
      <c r="E29" s="7">
        <v>103</v>
      </c>
      <c r="F29" s="7">
        <v>1</v>
      </c>
      <c r="G29" s="7">
        <v>1</v>
      </c>
      <c r="H29" s="7">
        <v>1</v>
      </c>
      <c r="I29" s="7">
        <v>0</v>
      </c>
      <c r="J29" s="7">
        <f t="shared" si="1"/>
        <v>14</v>
      </c>
    </row>
    <row r="30" spans="1:10" hidden="1" x14ac:dyDescent="0.2">
      <c r="A30" s="7">
        <v>26</v>
      </c>
      <c r="B30" s="8" t="s">
        <v>97</v>
      </c>
      <c r="C30" s="8" t="s">
        <v>112</v>
      </c>
      <c r="D30" s="8" t="s">
        <v>113</v>
      </c>
      <c r="E30" s="7">
        <v>130</v>
      </c>
      <c r="F30" s="7">
        <v>16</v>
      </c>
      <c r="G30" s="7">
        <v>0</v>
      </c>
      <c r="H30" s="7">
        <v>0</v>
      </c>
      <c r="I30" s="7">
        <v>0</v>
      </c>
      <c r="J30" s="7">
        <f t="shared" si="1"/>
        <v>10</v>
      </c>
    </row>
    <row r="31" spans="1:10" hidden="1" x14ac:dyDescent="0.2">
      <c r="A31" s="7">
        <v>27</v>
      </c>
      <c r="B31" s="8" t="s">
        <v>104</v>
      </c>
      <c r="C31" s="8" t="s">
        <v>112</v>
      </c>
      <c r="D31" s="8" t="s">
        <v>114</v>
      </c>
      <c r="E31" s="7">
        <v>130</v>
      </c>
      <c r="F31" s="7">
        <v>16</v>
      </c>
      <c r="G31" s="7">
        <v>0</v>
      </c>
      <c r="H31" s="7">
        <v>0</v>
      </c>
      <c r="I31" s="7">
        <v>0</v>
      </c>
      <c r="J31" s="7">
        <f t="shared" si="1"/>
        <v>12</v>
      </c>
    </row>
    <row r="32" spans="1:10" x14ac:dyDescent="0.2">
      <c r="A32" s="7">
        <v>28</v>
      </c>
      <c r="B32" s="8" t="s">
        <v>104</v>
      </c>
      <c r="C32" s="8" t="s">
        <v>91</v>
      </c>
      <c r="D32" s="8" t="s">
        <v>115</v>
      </c>
      <c r="E32" s="7">
        <v>111</v>
      </c>
      <c r="F32" s="7">
        <v>4</v>
      </c>
      <c r="G32" s="7">
        <v>0</v>
      </c>
      <c r="H32" s="7">
        <v>0</v>
      </c>
      <c r="I32" s="7">
        <v>0</v>
      </c>
      <c r="J32" s="7">
        <f t="shared" si="1"/>
        <v>9</v>
      </c>
    </row>
    <row r="33" spans="1:10" x14ac:dyDescent="0.2">
      <c r="A33" s="7">
        <v>29</v>
      </c>
      <c r="B33" s="8" t="s">
        <v>104</v>
      </c>
      <c r="C33" s="8" t="s">
        <v>91</v>
      </c>
      <c r="D33" s="8" t="s">
        <v>116</v>
      </c>
      <c r="E33" s="7">
        <v>111</v>
      </c>
      <c r="F33" s="7">
        <v>4</v>
      </c>
      <c r="G33" s="7">
        <v>0</v>
      </c>
      <c r="H33" s="7">
        <v>0</v>
      </c>
      <c r="I33" s="7">
        <v>0</v>
      </c>
      <c r="J33" s="7">
        <f t="shared" si="1"/>
        <v>11</v>
      </c>
    </row>
    <row r="34" spans="1:10" hidden="1" x14ac:dyDescent="0.2">
      <c r="A34" s="7">
        <v>30</v>
      </c>
      <c r="B34" s="8" t="s">
        <v>117</v>
      </c>
      <c r="C34" s="8" t="s">
        <v>87</v>
      </c>
      <c r="D34" s="8" t="s">
        <v>118</v>
      </c>
      <c r="E34" s="7">
        <v>117</v>
      </c>
      <c r="F34" s="7">
        <v>15</v>
      </c>
      <c r="G34" s="7">
        <v>0</v>
      </c>
      <c r="H34" s="7">
        <v>0</v>
      </c>
      <c r="I34" s="7">
        <v>0</v>
      </c>
      <c r="J34" s="7">
        <f t="shared" si="1"/>
        <v>10</v>
      </c>
    </row>
    <row r="35" spans="1:10" hidden="1" x14ac:dyDescent="0.2">
      <c r="A35" s="7">
        <v>31</v>
      </c>
      <c r="B35" s="8" t="s">
        <v>117</v>
      </c>
      <c r="C35" s="8" t="s">
        <v>47</v>
      </c>
      <c r="D35" s="8" t="s">
        <v>119</v>
      </c>
      <c r="E35" s="7">
        <v>125</v>
      </c>
      <c r="F35" s="7">
        <v>11</v>
      </c>
      <c r="G35" s="7">
        <v>2</v>
      </c>
      <c r="H35" s="7">
        <v>0</v>
      </c>
      <c r="I35" s="7">
        <v>0</v>
      </c>
      <c r="J35" s="7">
        <f t="shared" si="1"/>
        <v>10</v>
      </c>
    </row>
    <row r="36" spans="1:10" hidden="1" x14ac:dyDescent="0.2">
      <c r="A36" s="7">
        <v>32</v>
      </c>
      <c r="B36" s="8" t="s">
        <v>120</v>
      </c>
      <c r="C36" s="8" t="s">
        <v>45</v>
      </c>
      <c r="D36" s="8" t="s">
        <v>121</v>
      </c>
      <c r="E36" s="7">
        <v>125</v>
      </c>
      <c r="F36" s="7">
        <v>12</v>
      </c>
      <c r="G36" s="7">
        <v>1</v>
      </c>
      <c r="H36" s="7">
        <v>0</v>
      </c>
      <c r="I36" s="7">
        <v>0</v>
      </c>
      <c r="J36" s="7">
        <f t="shared" si="1"/>
        <v>11</v>
      </c>
    </row>
    <row r="37" spans="1:10" hidden="1" x14ac:dyDescent="0.2">
      <c r="A37" s="7">
        <v>33</v>
      </c>
      <c r="B37" s="8" t="s">
        <v>120</v>
      </c>
      <c r="C37" s="8" t="s">
        <v>23</v>
      </c>
      <c r="D37" s="8" t="s">
        <v>122</v>
      </c>
      <c r="E37" s="7">
        <v>113</v>
      </c>
      <c r="F37" s="7">
        <v>2</v>
      </c>
      <c r="G37" s="7">
        <v>0</v>
      </c>
      <c r="H37" s="7">
        <v>0</v>
      </c>
      <c r="I37" s="7">
        <v>0</v>
      </c>
      <c r="J37" s="7">
        <f t="shared" si="1"/>
        <v>9</v>
      </c>
    </row>
    <row r="38" spans="1:10" hidden="1" x14ac:dyDescent="0.2">
      <c r="A38" s="7">
        <v>34</v>
      </c>
      <c r="B38" s="8" t="s">
        <v>123</v>
      </c>
      <c r="C38" s="8" t="s">
        <v>28</v>
      </c>
      <c r="D38" s="8" t="s">
        <v>124</v>
      </c>
      <c r="E38" s="7">
        <v>117</v>
      </c>
      <c r="F38" s="7">
        <v>14</v>
      </c>
      <c r="G38" s="7">
        <v>0</v>
      </c>
      <c r="H38" s="7">
        <v>0</v>
      </c>
      <c r="I38" s="7">
        <v>0</v>
      </c>
      <c r="J38" s="7">
        <f t="shared" si="1"/>
        <v>10</v>
      </c>
    </row>
    <row r="39" spans="1:10" hidden="1" x14ac:dyDescent="0.2">
      <c r="A39" s="7">
        <v>35</v>
      </c>
      <c r="B39" s="8" t="s">
        <v>125</v>
      </c>
      <c r="C39" s="8" t="s">
        <v>126</v>
      </c>
      <c r="D39" s="8" t="s">
        <v>127</v>
      </c>
      <c r="E39" s="7">
        <v>117</v>
      </c>
      <c r="F39" s="7">
        <v>10</v>
      </c>
      <c r="G39" s="7">
        <v>0</v>
      </c>
      <c r="H39" s="7">
        <v>0</v>
      </c>
      <c r="I39" s="7">
        <v>0</v>
      </c>
      <c r="J39" s="7">
        <f t="shared" si="1"/>
        <v>7</v>
      </c>
    </row>
    <row r="40" spans="1:10" hidden="1" x14ac:dyDescent="0.2">
      <c r="A40" s="7">
        <v>36</v>
      </c>
      <c r="B40" s="8" t="s">
        <v>128</v>
      </c>
      <c r="C40" s="8" t="s">
        <v>129</v>
      </c>
      <c r="D40" s="8" t="s">
        <v>130</v>
      </c>
      <c r="E40" s="7">
        <v>129</v>
      </c>
      <c r="F40" s="7">
        <v>3</v>
      </c>
      <c r="G40" s="7">
        <v>6</v>
      </c>
      <c r="H40" s="7">
        <v>0</v>
      </c>
      <c r="I40" s="7">
        <v>0</v>
      </c>
      <c r="J40" s="7">
        <f t="shared" si="1"/>
        <v>9</v>
      </c>
    </row>
    <row r="41" spans="1:10" hidden="1" x14ac:dyDescent="0.2">
      <c r="A41" s="7">
        <v>37</v>
      </c>
      <c r="B41" s="8" t="s">
        <v>103</v>
      </c>
      <c r="C41" s="8" t="s">
        <v>131</v>
      </c>
      <c r="D41" s="8" t="s">
        <v>132</v>
      </c>
      <c r="E41" s="7">
        <v>129</v>
      </c>
      <c r="F41" s="7">
        <v>3</v>
      </c>
      <c r="G41" s="7">
        <v>5</v>
      </c>
      <c r="H41" s="7">
        <v>0</v>
      </c>
      <c r="I41" s="7">
        <v>0</v>
      </c>
      <c r="J41" s="7">
        <f t="shared" si="1"/>
        <v>9</v>
      </c>
    </row>
    <row r="42" spans="1:10" hidden="1" x14ac:dyDescent="0.2">
      <c r="A42" s="7">
        <v>38</v>
      </c>
      <c r="B42" s="8" t="s">
        <v>133</v>
      </c>
      <c r="C42" s="8" t="s">
        <v>131</v>
      </c>
      <c r="D42" s="8" t="s">
        <v>134</v>
      </c>
      <c r="E42" s="7">
        <v>129</v>
      </c>
      <c r="F42" s="7">
        <v>3</v>
      </c>
      <c r="G42" s="7">
        <v>5</v>
      </c>
      <c r="H42" s="7">
        <v>0</v>
      </c>
      <c r="I42" s="7">
        <v>0</v>
      </c>
      <c r="J42" s="7">
        <f t="shared" si="1"/>
        <v>9</v>
      </c>
    </row>
    <row r="43" spans="1:10" hidden="1" x14ac:dyDescent="0.2">
      <c r="A43" s="9">
        <v>39</v>
      </c>
      <c r="B43" s="10" t="s">
        <v>128</v>
      </c>
      <c r="C43" s="10" t="s">
        <v>135</v>
      </c>
      <c r="D43" s="10" t="s">
        <v>136</v>
      </c>
      <c r="E43" s="9">
        <v>117</v>
      </c>
      <c r="F43" s="9">
        <v>7</v>
      </c>
      <c r="G43" s="9">
        <v>0</v>
      </c>
      <c r="H43" s="9">
        <v>0</v>
      </c>
      <c r="I43" s="9">
        <v>0</v>
      </c>
      <c r="J43" s="9">
        <f t="shared" si="1"/>
        <v>8</v>
      </c>
    </row>
    <row r="44" spans="1:10" hidden="1" x14ac:dyDescent="0.2">
      <c r="A44" s="7">
        <v>40</v>
      </c>
      <c r="B44" s="8" t="s">
        <v>120</v>
      </c>
      <c r="C44" s="8" t="s">
        <v>137</v>
      </c>
      <c r="D44" s="8" t="s">
        <v>138</v>
      </c>
      <c r="E44" s="7">
        <v>117</v>
      </c>
      <c r="F44" s="7">
        <v>20</v>
      </c>
      <c r="G44" s="7">
        <v>0</v>
      </c>
      <c r="H44" s="7">
        <v>0</v>
      </c>
      <c r="I44" s="7">
        <v>0</v>
      </c>
      <c r="J44" s="7">
        <f t="shared" si="1"/>
        <v>10</v>
      </c>
    </row>
    <row r="45" spans="1:10" ht="12.75" hidden="1" x14ac:dyDescent="0.2">
      <c r="A45" s="7">
        <v>41</v>
      </c>
      <c r="B45" s="15" t="s">
        <v>97</v>
      </c>
      <c r="C45" s="8" t="s">
        <v>137</v>
      </c>
      <c r="D45" s="8" t="s">
        <v>138</v>
      </c>
      <c r="E45" s="7">
        <v>117</v>
      </c>
      <c r="F45" s="7">
        <v>20</v>
      </c>
      <c r="G45" s="7">
        <v>0</v>
      </c>
      <c r="H45" s="7">
        <v>0</v>
      </c>
      <c r="I45" s="7">
        <v>0</v>
      </c>
      <c r="J45" s="7">
        <f t="shared" si="1"/>
        <v>10</v>
      </c>
    </row>
    <row r="46" spans="1:10" ht="12.75" hidden="1" x14ac:dyDescent="0.2">
      <c r="A46" s="7">
        <v>42</v>
      </c>
      <c r="B46" s="15" t="s">
        <v>95</v>
      </c>
      <c r="C46" s="8" t="s">
        <v>137</v>
      </c>
      <c r="D46" s="8" t="s">
        <v>139</v>
      </c>
      <c r="E46" s="7">
        <v>117</v>
      </c>
      <c r="F46" s="7">
        <v>20</v>
      </c>
      <c r="G46" s="7">
        <v>0</v>
      </c>
      <c r="H46" s="7">
        <v>0</v>
      </c>
      <c r="I46" s="7">
        <v>0</v>
      </c>
      <c r="J46" s="7">
        <f t="shared" si="1"/>
        <v>10</v>
      </c>
    </row>
    <row r="47" spans="1:10" ht="12.75" hidden="1" x14ac:dyDescent="0.2">
      <c r="A47" s="7">
        <v>43</v>
      </c>
      <c r="B47" s="15" t="s">
        <v>85</v>
      </c>
      <c r="C47" s="8" t="s">
        <v>137</v>
      </c>
      <c r="D47" s="8" t="s">
        <v>138</v>
      </c>
      <c r="E47" s="7">
        <v>117</v>
      </c>
      <c r="F47" s="7">
        <v>20</v>
      </c>
      <c r="G47" s="7">
        <v>0</v>
      </c>
      <c r="H47" s="7">
        <v>0</v>
      </c>
      <c r="I47" s="7">
        <v>0</v>
      </c>
      <c r="J47" s="7">
        <f t="shared" si="1"/>
        <v>10</v>
      </c>
    </row>
    <row r="48" spans="1:10" ht="12.75" hidden="1" x14ac:dyDescent="0.2">
      <c r="A48" s="7">
        <v>44</v>
      </c>
      <c r="B48" s="15" t="s">
        <v>101</v>
      </c>
      <c r="C48" s="8" t="s">
        <v>137</v>
      </c>
      <c r="D48" s="8" t="s">
        <v>138</v>
      </c>
      <c r="E48" s="7">
        <v>117</v>
      </c>
      <c r="F48" s="7">
        <v>20</v>
      </c>
      <c r="G48" s="7">
        <v>0</v>
      </c>
      <c r="H48" s="7">
        <v>0</v>
      </c>
      <c r="I48" s="7">
        <v>0</v>
      </c>
      <c r="J48" s="7">
        <f t="shared" si="1"/>
        <v>10</v>
      </c>
    </row>
    <row r="49" spans="1:10" ht="12.75" hidden="1" x14ac:dyDescent="0.2">
      <c r="A49" s="7">
        <v>45</v>
      </c>
      <c r="B49" s="15" t="s">
        <v>102</v>
      </c>
      <c r="C49" s="8" t="s">
        <v>137</v>
      </c>
      <c r="D49" s="8" t="s">
        <v>138</v>
      </c>
      <c r="E49" s="7">
        <v>117</v>
      </c>
      <c r="F49" s="7">
        <v>20</v>
      </c>
      <c r="G49" s="7">
        <v>0</v>
      </c>
      <c r="H49" s="7">
        <v>0</v>
      </c>
      <c r="I49" s="7">
        <v>0</v>
      </c>
      <c r="J49" s="7">
        <f t="shared" si="1"/>
        <v>10</v>
      </c>
    </row>
    <row r="50" spans="1:10" ht="12.75" hidden="1" x14ac:dyDescent="0.2">
      <c r="A50" s="7">
        <v>46</v>
      </c>
      <c r="B50" s="15" t="s">
        <v>140</v>
      </c>
      <c r="C50" s="8" t="s">
        <v>137</v>
      </c>
      <c r="D50" s="8" t="s">
        <v>138</v>
      </c>
      <c r="E50" s="7">
        <v>117</v>
      </c>
      <c r="F50" s="7">
        <v>20</v>
      </c>
      <c r="G50" s="7">
        <v>0</v>
      </c>
      <c r="H50" s="7">
        <v>0</v>
      </c>
      <c r="I50" s="7">
        <v>0</v>
      </c>
      <c r="J50" s="7">
        <f t="shared" si="1"/>
        <v>10</v>
      </c>
    </row>
    <row r="51" spans="1:10" ht="12.75" hidden="1" x14ac:dyDescent="0.2">
      <c r="A51" s="7">
        <v>47</v>
      </c>
      <c r="B51" s="15" t="s">
        <v>141</v>
      </c>
      <c r="C51" s="8" t="s">
        <v>137</v>
      </c>
      <c r="D51" s="8" t="s">
        <v>142</v>
      </c>
      <c r="E51" s="7">
        <v>117</v>
      </c>
      <c r="F51" s="7">
        <v>20</v>
      </c>
      <c r="G51" s="7">
        <v>0</v>
      </c>
      <c r="H51" s="7">
        <v>0</v>
      </c>
      <c r="I51" s="7">
        <v>0</v>
      </c>
      <c r="J51" s="7">
        <f t="shared" si="1"/>
        <v>10</v>
      </c>
    </row>
    <row r="52" spans="1:10" ht="12.75" hidden="1" x14ac:dyDescent="0.2">
      <c r="A52" s="7">
        <v>48</v>
      </c>
      <c r="B52" s="15" t="s">
        <v>89</v>
      </c>
      <c r="C52" s="8" t="s">
        <v>137</v>
      </c>
      <c r="D52" s="8" t="s">
        <v>139</v>
      </c>
      <c r="E52" s="7">
        <v>117</v>
      </c>
      <c r="F52" s="7">
        <v>20</v>
      </c>
      <c r="G52" s="7">
        <v>0</v>
      </c>
      <c r="H52" s="7">
        <v>0</v>
      </c>
      <c r="I52" s="7">
        <v>0</v>
      </c>
      <c r="J52" s="7">
        <f t="shared" si="1"/>
        <v>10</v>
      </c>
    </row>
    <row r="53" spans="1:10" ht="12.75" hidden="1" x14ac:dyDescent="0.2">
      <c r="A53" s="7">
        <v>49</v>
      </c>
      <c r="B53" s="15" t="s">
        <v>143</v>
      </c>
      <c r="C53" s="8" t="s">
        <v>137</v>
      </c>
      <c r="D53" s="8" t="s">
        <v>138</v>
      </c>
      <c r="E53" s="7">
        <v>117</v>
      </c>
      <c r="F53" s="7">
        <v>20</v>
      </c>
      <c r="G53" s="7">
        <v>0</v>
      </c>
      <c r="H53" s="7">
        <v>0</v>
      </c>
      <c r="I53" s="7">
        <v>0</v>
      </c>
      <c r="J53" s="7">
        <f t="shared" si="1"/>
        <v>10</v>
      </c>
    </row>
    <row r="54" spans="1:10" ht="12.75" hidden="1" x14ac:dyDescent="0.2">
      <c r="A54" s="7">
        <v>50</v>
      </c>
      <c r="B54" s="15" t="s">
        <v>144</v>
      </c>
      <c r="C54" s="8" t="s">
        <v>137</v>
      </c>
      <c r="D54" s="8" t="s">
        <v>145</v>
      </c>
      <c r="E54" s="7">
        <v>117</v>
      </c>
      <c r="F54" s="7">
        <v>20</v>
      </c>
      <c r="G54" s="7">
        <v>0</v>
      </c>
      <c r="H54" s="7">
        <v>0</v>
      </c>
      <c r="I54" s="7">
        <v>0</v>
      </c>
      <c r="J54" s="7">
        <f t="shared" si="1"/>
        <v>10</v>
      </c>
    </row>
    <row r="55" spans="1:10" ht="12.75" hidden="1" x14ac:dyDescent="0.2">
      <c r="A55" s="7">
        <v>51</v>
      </c>
      <c r="B55" s="15" t="s">
        <v>146</v>
      </c>
      <c r="C55" s="8" t="s">
        <v>137</v>
      </c>
      <c r="D55" s="8" t="s">
        <v>145</v>
      </c>
      <c r="E55" s="7">
        <v>117</v>
      </c>
      <c r="F55" s="7">
        <v>20</v>
      </c>
      <c r="G55" s="7">
        <v>0</v>
      </c>
      <c r="H55" s="7">
        <v>0</v>
      </c>
      <c r="I55" s="7">
        <v>0</v>
      </c>
      <c r="J55" s="7">
        <f t="shared" si="1"/>
        <v>10</v>
      </c>
    </row>
    <row r="56" spans="1:10" hidden="1" x14ac:dyDescent="0.2">
      <c r="A56" s="7">
        <v>52</v>
      </c>
      <c r="B56" s="8" t="s">
        <v>147</v>
      </c>
      <c r="C56" s="8" t="s">
        <v>137</v>
      </c>
      <c r="D56" s="8" t="s">
        <v>145</v>
      </c>
      <c r="E56" s="7">
        <v>117</v>
      </c>
      <c r="F56" s="7">
        <v>20</v>
      </c>
      <c r="G56" s="7">
        <v>0</v>
      </c>
      <c r="H56" s="7">
        <v>0</v>
      </c>
      <c r="I56" s="7">
        <v>0</v>
      </c>
      <c r="J56" s="7">
        <f t="shared" si="1"/>
        <v>10</v>
      </c>
    </row>
    <row r="57" spans="1:10" hidden="1" x14ac:dyDescent="0.2">
      <c r="A57" s="7">
        <v>53</v>
      </c>
      <c r="B57" s="8" t="s">
        <v>148</v>
      </c>
      <c r="C57" s="8" t="s">
        <v>137</v>
      </c>
      <c r="D57" s="8" t="s">
        <v>145</v>
      </c>
      <c r="E57" s="7">
        <v>117</v>
      </c>
      <c r="F57" s="7">
        <v>20</v>
      </c>
      <c r="G57" s="7">
        <v>0</v>
      </c>
      <c r="H57" s="7">
        <v>0</v>
      </c>
      <c r="I57" s="7">
        <v>0</v>
      </c>
      <c r="J57" s="7">
        <f t="shared" si="1"/>
        <v>10</v>
      </c>
    </row>
    <row r="58" spans="1:10" hidden="1" x14ac:dyDescent="0.2">
      <c r="A58" s="7">
        <v>54</v>
      </c>
      <c r="B58" s="8" t="s">
        <v>149</v>
      </c>
      <c r="C58" s="8" t="s">
        <v>137</v>
      </c>
      <c r="D58" s="8" t="s">
        <v>150</v>
      </c>
      <c r="E58" s="7">
        <v>117</v>
      </c>
      <c r="F58" s="7">
        <v>20</v>
      </c>
      <c r="G58" s="7">
        <v>0</v>
      </c>
      <c r="H58" s="7">
        <v>0</v>
      </c>
      <c r="I58" s="7">
        <v>0</v>
      </c>
      <c r="J58" s="7">
        <f t="shared" si="1"/>
        <v>10</v>
      </c>
    </row>
    <row r="59" spans="1:10" hidden="1" x14ac:dyDescent="0.2">
      <c r="A59" s="7">
        <v>55</v>
      </c>
      <c r="B59" s="8" t="s">
        <v>151</v>
      </c>
      <c r="C59" s="8" t="s">
        <v>137</v>
      </c>
      <c r="D59" s="8" t="s">
        <v>150</v>
      </c>
      <c r="E59" s="7">
        <v>117</v>
      </c>
      <c r="F59" s="7">
        <v>20</v>
      </c>
      <c r="G59" s="7">
        <v>0</v>
      </c>
      <c r="H59" s="7">
        <v>0</v>
      </c>
      <c r="I59" s="7">
        <v>0</v>
      </c>
      <c r="J59" s="7">
        <f t="shared" si="1"/>
        <v>10</v>
      </c>
    </row>
    <row r="60" spans="1:10" hidden="1" x14ac:dyDescent="0.2">
      <c r="A60" s="7">
        <v>56</v>
      </c>
      <c r="B60" s="8" t="s">
        <v>152</v>
      </c>
      <c r="C60" s="8" t="s">
        <v>137</v>
      </c>
      <c r="D60" s="8" t="s">
        <v>150</v>
      </c>
      <c r="E60" s="7">
        <v>117</v>
      </c>
      <c r="F60" s="7">
        <v>20</v>
      </c>
      <c r="G60" s="7">
        <v>0</v>
      </c>
      <c r="H60" s="7">
        <v>0</v>
      </c>
      <c r="I60" s="7">
        <v>0</v>
      </c>
      <c r="J60" s="7">
        <f t="shared" si="1"/>
        <v>10</v>
      </c>
    </row>
    <row r="61" spans="1:10" hidden="1" x14ac:dyDescent="0.2">
      <c r="A61" s="7">
        <v>57</v>
      </c>
      <c r="B61" s="8" t="s">
        <v>153</v>
      </c>
      <c r="C61" s="8" t="s">
        <v>137</v>
      </c>
      <c r="D61" s="8" t="s">
        <v>150</v>
      </c>
      <c r="E61" s="7">
        <v>117</v>
      </c>
      <c r="F61" s="7">
        <v>20</v>
      </c>
      <c r="G61" s="7">
        <v>0</v>
      </c>
      <c r="H61" s="7">
        <v>0</v>
      </c>
      <c r="I61" s="7">
        <v>0</v>
      </c>
      <c r="J61" s="7">
        <f t="shared" si="1"/>
        <v>10</v>
      </c>
    </row>
    <row r="62" spans="1:10" hidden="1" x14ac:dyDescent="0.2">
      <c r="A62" s="7">
        <v>58</v>
      </c>
      <c r="B62" s="8" t="s">
        <v>154</v>
      </c>
      <c r="C62" s="8" t="s">
        <v>137</v>
      </c>
      <c r="D62" s="8" t="s">
        <v>150</v>
      </c>
      <c r="E62" s="7">
        <v>117</v>
      </c>
      <c r="F62" s="7">
        <v>20</v>
      </c>
      <c r="G62" s="7">
        <v>0</v>
      </c>
      <c r="H62" s="7">
        <v>0</v>
      </c>
      <c r="I62" s="7">
        <v>0</v>
      </c>
      <c r="J62" s="7">
        <v>10111</v>
      </c>
    </row>
    <row r="63" spans="1:10" hidden="1" x14ac:dyDescent="0.2">
      <c r="A63" s="7">
        <v>59</v>
      </c>
      <c r="B63" s="8" t="s">
        <v>155</v>
      </c>
      <c r="C63" s="8" t="s">
        <v>137</v>
      </c>
      <c r="D63" s="8" t="s">
        <v>150</v>
      </c>
      <c r="E63" s="7">
        <v>117</v>
      </c>
      <c r="F63" s="7">
        <v>20</v>
      </c>
      <c r="G63" s="7">
        <v>0</v>
      </c>
      <c r="H63" s="7">
        <v>0</v>
      </c>
      <c r="I63" s="7">
        <v>0</v>
      </c>
      <c r="J63" s="7">
        <v>10067</v>
      </c>
    </row>
    <row r="64" spans="1:10" hidden="1" x14ac:dyDescent="0.2">
      <c r="A64" s="7">
        <v>60</v>
      </c>
      <c r="B64" s="8" t="s">
        <v>156</v>
      </c>
      <c r="C64" s="8" t="s">
        <v>137</v>
      </c>
      <c r="D64" s="8" t="s">
        <v>150</v>
      </c>
      <c r="E64" s="7">
        <v>117</v>
      </c>
      <c r="F64" s="7">
        <v>20</v>
      </c>
      <c r="G64" s="7">
        <v>0</v>
      </c>
      <c r="H64" s="7">
        <v>0</v>
      </c>
      <c r="I64" s="7">
        <v>0</v>
      </c>
      <c r="J64" s="7">
        <v>10089</v>
      </c>
    </row>
    <row r="65" spans="1:14" hidden="1" x14ac:dyDescent="0.2">
      <c r="A65" s="7">
        <v>61</v>
      </c>
      <c r="B65" s="8" t="s">
        <v>157</v>
      </c>
      <c r="C65" s="8" t="s">
        <v>137</v>
      </c>
      <c r="D65" s="8" t="s">
        <v>142</v>
      </c>
      <c r="E65" s="7">
        <v>117</v>
      </c>
      <c r="F65" s="7">
        <v>20</v>
      </c>
      <c r="G65" s="7">
        <v>0</v>
      </c>
      <c r="H65" s="7">
        <v>0</v>
      </c>
      <c r="I65" s="7">
        <v>0</v>
      </c>
      <c r="J65" s="7">
        <v>40144</v>
      </c>
    </row>
    <row r="66" spans="1:14" hidden="1" x14ac:dyDescent="0.2">
      <c r="A66" s="7">
        <v>62</v>
      </c>
      <c r="B66" s="8" t="s">
        <v>158</v>
      </c>
      <c r="C66" s="8" t="s">
        <v>137</v>
      </c>
      <c r="D66" s="8" t="s">
        <v>142</v>
      </c>
      <c r="E66" s="7">
        <v>117</v>
      </c>
      <c r="F66" s="7">
        <v>20</v>
      </c>
      <c r="G66" s="7">
        <v>0</v>
      </c>
      <c r="H66" s="7">
        <v>0</v>
      </c>
      <c r="I66" s="7">
        <v>0</v>
      </c>
      <c r="J66" s="7">
        <v>40155</v>
      </c>
    </row>
    <row r="67" spans="1:14" hidden="1" x14ac:dyDescent="0.2">
      <c r="A67" s="7">
        <v>63</v>
      </c>
      <c r="B67" s="8" t="s">
        <v>159</v>
      </c>
      <c r="C67" s="8" t="s">
        <v>137</v>
      </c>
      <c r="D67" s="8" t="s">
        <v>142</v>
      </c>
      <c r="E67" s="7">
        <v>117</v>
      </c>
      <c r="F67" s="7">
        <v>20</v>
      </c>
      <c r="G67" s="7">
        <v>0</v>
      </c>
      <c r="H67" s="7">
        <v>0</v>
      </c>
      <c r="I67" s="7">
        <v>0</v>
      </c>
      <c r="J67" s="7">
        <v>40133</v>
      </c>
    </row>
    <row r="68" spans="1:14" ht="10.5" hidden="1" customHeight="1" x14ac:dyDescent="0.2">
      <c r="A68" s="7">
        <v>64</v>
      </c>
      <c r="B68" s="8" t="s">
        <v>160</v>
      </c>
      <c r="C68" s="8" t="s">
        <v>137</v>
      </c>
      <c r="D68" s="8" t="s">
        <v>142</v>
      </c>
      <c r="E68" s="7">
        <v>117</v>
      </c>
      <c r="F68" s="7">
        <v>20</v>
      </c>
      <c r="G68" s="7">
        <v>0</v>
      </c>
      <c r="H68" s="7">
        <v>0</v>
      </c>
      <c r="I68" s="7">
        <v>0</v>
      </c>
      <c r="J68" s="7">
        <v>40166</v>
      </c>
    </row>
    <row r="69" spans="1:14" hidden="1" x14ac:dyDescent="0.2">
      <c r="A69" s="7">
        <v>65</v>
      </c>
      <c r="B69" s="8" t="s">
        <v>161</v>
      </c>
      <c r="C69" s="8" t="s">
        <v>137</v>
      </c>
      <c r="D69" s="8" t="s">
        <v>139</v>
      </c>
      <c r="E69" s="7">
        <v>117</v>
      </c>
      <c r="F69" s="7">
        <v>20</v>
      </c>
      <c r="G69" s="7">
        <v>0</v>
      </c>
      <c r="H69" s="7">
        <v>0</v>
      </c>
      <c r="I69" s="7">
        <v>0</v>
      </c>
      <c r="J69" s="7">
        <v>30067</v>
      </c>
    </row>
    <row r="70" spans="1:14" hidden="1" x14ac:dyDescent="0.2">
      <c r="A70" s="7">
        <v>66</v>
      </c>
      <c r="B70" s="8" t="s">
        <v>162</v>
      </c>
      <c r="C70" s="8" t="s">
        <v>137</v>
      </c>
      <c r="D70" s="8" t="s">
        <v>139</v>
      </c>
      <c r="E70" s="7">
        <v>117</v>
      </c>
      <c r="F70" s="7">
        <v>20</v>
      </c>
      <c r="G70" s="7">
        <v>0</v>
      </c>
      <c r="H70" s="7">
        <v>0</v>
      </c>
      <c r="I70" s="7">
        <v>0</v>
      </c>
      <c r="J70" s="7">
        <v>30078</v>
      </c>
    </row>
    <row r="71" spans="1:14" hidden="1" x14ac:dyDescent="0.2">
      <c r="A71" s="7">
        <v>67</v>
      </c>
      <c r="B71" s="8" t="s">
        <v>163</v>
      </c>
      <c r="C71" s="8" t="s">
        <v>137</v>
      </c>
      <c r="D71" s="8" t="s">
        <v>139</v>
      </c>
      <c r="E71" s="7">
        <v>117</v>
      </c>
      <c r="F71" s="7">
        <v>20</v>
      </c>
      <c r="G71" s="7">
        <v>0</v>
      </c>
      <c r="H71" s="7">
        <v>0</v>
      </c>
      <c r="I71" s="7">
        <v>0</v>
      </c>
      <c r="J71" s="7">
        <v>30056</v>
      </c>
    </row>
    <row r="72" spans="1:14" hidden="1" x14ac:dyDescent="0.2">
      <c r="A72" s="7">
        <v>68</v>
      </c>
      <c r="B72" s="8" t="s">
        <v>164</v>
      </c>
      <c r="C72" s="8" t="s">
        <v>137</v>
      </c>
      <c r="D72" s="8" t="s">
        <v>139</v>
      </c>
      <c r="E72" s="7">
        <v>117</v>
      </c>
      <c r="F72" s="7">
        <v>20</v>
      </c>
      <c r="G72" s="7">
        <v>0</v>
      </c>
      <c r="H72" s="7">
        <v>0</v>
      </c>
      <c r="I72" s="7">
        <v>0</v>
      </c>
      <c r="J72" s="7">
        <v>30023</v>
      </c>
    </row>
    <row r="73" spans="1:14" hidden="1" x14ac:dyDescent="0.2">
      <c r="A73" s="7">
        <v>69</v>
      </c>
      <c r="B73" s="8" t="s">
        <v>165</v>
      </c>
      <c r="C73" s="8" t="s">
        <v>137</v>
      </c>
      <c r="D73" s="8" t="s">
        <v>166</v>
      </c>
      <c r="E73" s="7">
        <v>117</v>
      </c>
      <c r="F73" s="7">
        <v>20</v>
      </c>
      <c r="G73" s="7">
        <v>0</v>
      </c>
      <c r="H73" s="7">
        <v>0</v>
      </c>
      <c r="I73" s="7">
        <v>0</v>
      </c>
    </row>
    <row r="74" spans="1:14" ht="14.25" hidden="1" customHeight="1" x14ac:dyDescent="0.2">
      <c r="A74" s="7">
        <v>70</v>
      </c>
      <c r="B74" s="8" t="s">
        <v>167</v>
      </c>
      <c r="C74" s="8" t="s">
        <v>137</v>
      </c>
      <c r="D74" s="8" t="s">
        <v>168</v>
      </c>
      <c r="E74" s="7">
        <v>117</v>
      </c>
      <c r="F74" s="7">
        <v>20</v>
      </c>
      <c r="G74" s="7">
        <v>0</v>
      </c>
      <c r="H74" s="7">
        <v>0</v>
      </c>
      <c r="I74" s="7">
        <v>0</v>
      </c>
      <c r="J74" s="7">
        <v>20111</v>
      </c>
    </row>
    <row r="75" spans="1:14" hidden="1" x14ac:dyDescent="0.2">
      <c r="A75" s="7">
        <v>71</v>
      </c>
      <c r="B75" s="8" t="s">
        <v>169</v>
      </c>
      <c r="C75" s="8" t="s">
        <v>137</v>
      </c>
      <c r="D75" s="8" t="s">
        <v>168</v>
      </c>
      <c r="E75" s="7">
        <v>117</v>
      </c>
      <c r="F75" s="7">
        <v>20</v>
      </c>
      <c r="G75" s="7">
        <v>0</v>
      </c>
      <c r="H75" s="7">
        <v>0</v>
      </c>
      <c r="I75" s="7">
        <v>0</v>
      </c>
      <c r="J75" s="7">
        <v>20089</v>
      </c>
    </row>
    <row r="76" spans="1:14" hidden="1" x14ac:dyDescent="0.2">
      <c r="A76" s="7">
        <v>72</v>
      </c>
      <c r="B76" s="8" t="s">
        <v>170</v>
      </c>
      <c r="C76" s="8" t="s">
        <v>137</v>
      </c>
      <c r="D76" s="8" t="s">
        <v>168</v>
      </c>
      <c r="E76" s="7">
        <v>117</v>
      </c>
      <c r="F76" s="7">
        <v>20</v>
      </c>
      <c r="G76" s="7">
        <v>0</v>
      </c>
      <c r="H76" s="7">
        <v>0</v>
      </c>
      <c r="I76" s="7">
        <v>0</v>
      </c>
      <c r="J76" s="7">
        <v>20155</v>
      </c>
    </row>
    <row r="77" spans="1:14" hidden="1" x14ac:dyDescent="0.2">
      <c r="A77" s="7">
        <v>73</v>
      </c>
      <c r="B77" s="8" t="s">
        <v>171</v>
      </c>
      <c r="C77" s="8" t="s">
        <v>137</v>
      </c>
      <c r="D77" s="8" t="s">
        <v>168</v>
      </c>
      <c r="E77" s="7">
        <v>117</v>
      </c>
      <c r="F77" s="7">
        <v>20</v>
      </c>
      <c r="G77" s="7">
        <v>0</v>
      </c>
      <c r="H77" s="7">
        <v>0</v>
      </c>
      <c r="I77" s="7">
        <v>0</v>
      </c>
      <c r="J77" s="7">
        <v>20034</v>
      </c>
    </row>
    <row r="78" spans="1:14" x14ac:dyDescent="0.2">
      <c r="A78" s="7">
        <v>74</v>
      </c>
      <c r="B78" s="8" t="s">
        <v>172</v>
      </c>
      <c r="C78" s="8" t="s">
        <v>38</v>
      </c>
      <c r="D78" s="16" t="s">
        <v>173</v>
      </c>
      <c r="E78" s="7">
        <v>136</v>
      </c>
      <c r="F78" s="7">
        <v>25</v>
      </c>
      <c r="G78" s="7">
        <v>0</v>
      </c>
      <c r="H78" s="7">
        <v>0</v>
      </c>
      <c r="I78" s="7">
        <v>0</v>
      </c>
      <c r="M78" s="7"/>
      <c r="N78" s="7"/>
    </row>
    <row r="79" spans="1:14" hidden="1" x14ac:dyDescent="0.2">
      <c r="A79" s="7">
        <v>75</v>
      </c>
      <c r="B79" s="8" t="s">
        <v>174</v>
      </c>
      <c r="C79" s="8" t="s">
        <v>22</v>
      </c>
      <c r="D79" s="16" t="s">
        <v>175</v>
      </c>
      <c r="E79" s="7">
        <v>103</v>
      </c>
      <c r="F79" s="7">
        <v>24</v>
      </c>
      <c r="G79" s="7">
        <v>0</v>
      </c>
      <c r="H79" s="7">
        <v>0</v>
      </c>
      <c r="I79" s="7">
        <v>0</v>
      </c>
    </row>
    <row r="80" spans="1:14" x14ac:dyDescent="0.2">
      <c r="A80" s="7">
        <v>76</v>
      </c>
      <c r="B80" s="8" t="s">
        <v>174</v>
      </c>
      <c r="C80" s="8" t="s">
        <v>38</v>
      </c>
      <c r="D80" s="16" t="s">
        <v>176</v>
      </c>
      <c r="E80" s="7">
        <v>136</v>
      </c>
      <c r="F80" s="7">
        <v>25</v>
      </c>
      <c r="G80" s="7">
        <v>0</v>
      </c>
      <c r="H80" s="7">
        <v>0</v>
      </c>
      <c r="I80" s="7">
        <v>0</v>
      </c>
    </row>
    <row r="81" spans="1:10" hidden="1" x14ac:dyDescent="0.2">
      <c r="A81" s="7">
        <v>77</v>
      </c>
      <c r="B81" s="8" t="s">
        <v>177</v>
      </c>
      <c r="C81" s="8" t="s">
        <v>178</v>
      </c>
      <c r="D81" s="16" t="s">
        <v>179</v>
      </c>
      <c r="E81" s="7">
        <v>124</v>
      </c>
      <c r="F81" s="7">
        <v>26</v>
      </c>
      <c r="G81" s="7">
        <v>0</v>
      </c>
      <c r="H81" s="7">
        <v>0</v>
      </c>
      <c r="I81" s="7">
        <v>0</v>
      </c>
    </row>
    <row r="82" spans="1:10" x14ac:dyDescent="0.2">
      <c r="A82" s="7">
        <v>78</v>
      </c>
      <c r="B82" s="8" t="s">
        <v>174</v>
      </c>
      <c r="C82" s="8" t="s">
        <v>180</v>
      </c>
      <c r="D82" s="16" t="s">
        <v>181</v>
      </c>
      <c r="E82" s="7">
        <v>132</v>
      </c>
      <c r="F82" s="7">
        <v>18</v>
      </c>
      <c r="G82" s="7">
        <v>0</v>
      </c>
      <c r="H82" s="7">
        <v>0</v>
      </c>
      <c r="I82" s="7">
        <v>0</v>
      </c>
      <c r="J82" s="7">
        <v>9</v>
      </c>
    </row>
    <row r="83" spans="1:10" hidden="1" x14ac:dyDescent="0.2">
      <c r="A83" s="7">
        <v>79</v>
      </c>
      <c r="B83" s="8" t="s">
        <v>182</v>
      </c>
      <c r="C83" s="8" t="s">
        <v>87</v>
      </c>
      <c r="D83" s="8" t="s">
        <v>183</v>
      </c>
      <c r="E83" s="7">
        <v>104</v>
      </c>
      <c r="F83" s="7">
        <v>6</v>
      </c>
      <c r="G83" s="7">
        <v>0</v>
      </c>
      <c r="H83" s="7">
        <v>0</v>
      </c>
      <c r="I83" s="7">
        <v>0</v>
      </c>
    </row>
    <row r="84" spans="1:10" hidden="1" x14ac:dyDescent="0.2">
      <c r="A84" s="9">
        <v>192</v>
      </c>
      <c r="B84" s="17" t="s">
        <v>184</v>
      </c>
      <c r="C84" s="10" t="s">
        <v>135</v>
      </c>
      <c r="D84" s="17" t="s">
        <v>185</v>
      </c>
      <c r="E84" s="9">
        <v>117</v>
      </c>
      <c r="F84" s="9">
        <v>7</v>
      </c>
      <c r="G84" s="9">
        <v>0</v>
      </c>
      <c r="H84" s="9">
        <v>0</v>
      </c>
      <c r="I84" s="9">
        <v>0</v>
      </c>
      <c r="J84" s="7">
        <f t="shared" ref="J84:J147" si="2">LEN(D84)</f>
        <v>10</v>
      </c>
    </row>
    <row r="85" spans="1:10" hidden="1" x14ac:dyDescent="0.2">
      <c r="A85" s="7">
        <v>193</v>
      </c>
      <c r="B85" s="16" t="s">
        <v>186</v>
      </c>
      <c r="C85" s="16" t="s">
        <v>24</v>
      </c>
      <c r="D85" s="8" t="s">
        <v>25</v>
      </c>
      <c r="E85" s="7">
        <v>129</v>
      </c>
      <c r="F85" s="7">
        <v>3</v>
      </c>
      <c r="G85" s="7">
        <v>8</v>
      </c>
      <c r="H85" s="7">
        <v>0</v>
      </c>
      <c r="I85" s="7">
        <v>0</v>
      </c>
      <c r="J85" s="7">
        <f t="shared" si="2"/>
        <v>8</v>
      </c>
    </row>
    <row r="86" spans="1:10" hidden="1" x14ac:dyDescent="0.2">
      <c r="A86" s="7">
        <v>194</v>
      </c>
      <c r="B86" s="16" t="s">
        <v>187</v>
      </c>
      <c r="C86" s="16" t="s">
        <v>24</v>
      </c>
      <c r="D86" s="8" t="s">
        <v>25</v>
      </c>
      <c r="E86" s="7">
        <v>129</v>
      </c>
      <c r="F86" s="7">
        <v>3</v>
      </c>
      <c r="G86" s="7">
        <v>7</v>
      </c>
      <c r="H86" s="7">
        <v>0</v>
      </c>
      <c r="I86" s="7">
        <v>0</v>
      </c>
      <c r="J86" s="7">
        <f t="shared" si="2"/>
        <v>8</v>
      </c>
    </row>
    <row r="87" spans="1:10" hidden="1" x14ac:dyDescent="0.2">
      <c r="A87" s="7">
        <v>195</v>
      </c>
      <c r="B87" s="16" t="s">
        <v>140</v>
      </c>
      <c r="C87" s="8" t="s">
        <v>24</v>
      </c>
      <c r="D87" s="8" t="s">
        <v>25</v>
      </c>
      <c r="E87" s="7">
        <v>129</v>
      </c>
      <c r="F87" s="7">
        <v>3</v>
      </c>
      <c r="G87" s="7">
        <v>6</v>
      </c>
      <c r="H87" s="7">
        <v>0</v>
      </c>
      <c r="I87" s="7">
        <v>0</v>
      </c>
      <c r="J87" s="7">
        <f t="shared" si="2"/>
        <v>8</v>
      </c>
    </row>
    <row r="88" spans="1:10" hidden="1" x14ac:dyDescent="0.2">
      <c r="A88" s="7">
        <v>196</v>
      </c>
      <c r="B88" s="16" t="s">
        <v>140</v>
      </c>
      <c r="C88" s="8" t="s">
        <v>87</v>
      </c>
      <c r="D88" s="8" t="s">
        <v>99</v>
      </c>
      <c r="E88" s="7">
        <v>104</v>
      </c>
      <c r="F88" s="7">
        <v>6</v>
      </c>
      <c r="G88" s="7">
        <v>0</v>
      </c>
      <c r="H88" s="7">
        <v>0</v>
      </c>
      <c r="I88" s="7">
        <v>0</v>
      </c>
      <c r="J88" s="7">
        <f t="shared" si="2"/>
        <v>8</v>
      </c>
    </row>
    <row r="89" spans="1:10" ht="12.75" hidden="1" x14ac:dyDescent="0.2">
      <c r="A89" s="7">
        <v>197</v>
      </c>
      <c r="B89" s="8" t="s">
        <v>188</v>
      </c>
      <c r="C89" s="8" t="s">
        <v>20</v>
      </c>
      <c r="D89" s="18" t="s">
        <v>189</v>
      </c>
      <c r="E89" s="7">
        <v>103</v>
      </c>
      <c r="F89" s="7">
        <v>1</v>
      </c>
      <c r="G89" s="19">
        <v>12</v>
      </c>
      <c r="H89" s="19">
        <v>2</v>
      </c>
      <c r="I89" s="7">
        <v>0</v>
      </c>
      <c r="J89" s="7">
        <f t="shared" si="2"/>
        <v>12</v>
      </c>
    </row>
    <row r="90" spans="1:10" ht="12.75" hidden="1" x14ac:dyDescent="0.2">
      <c r="A90" s="7">
        <v>198</v>
      </c>
      <c r="B90" s="8" t="s">
        <v>190</v>
      </c>
      <c r="C90" s="8" t="s">
        <v>20</v>
      </c>
      <c r="D90" s="18" t="s">
        <v>191</v>
      </c>
      <c r="E90" s="7">
        <v>103</v>
      </c>
      <c r="F90" s="7">
        <v>1</v>
      </c>
      <c r="G90" s="19">
        <v>14</v>
      </c>
      <c r="H90" s="19">
        <v>2</v>
      </c>
      <c r="I90" s="7">
        <v>0</v>
      </c>
      <c r="J90" s="7">
        <f t="shared" si="2"/>
        <v>12</v>
      </c>
    </row>
    <row r="91" spans="1:10" ht="12.75" hidden="1" x14ac:dyDescent="0.2">
      <c r="A91" s="7">
        <v>199</v>
      </c>
      <c r="B91" s="8" t="s">
        <v>192</v>
      </c>
      <c r="C91" s="8" t="s">
        <v>20</v>
      </c>
      <c r="D91" s="18" t="s">
        <v>193</v>
      </c>
      <c r="E91" s="7">
        <v>103</v>
      </c>
      <c r="F91" s="7">
        <v>1</v>
      </c>
      <c r="G91" s="19">
        <v>20</v>
      </c>
      <c r="H91" s="19">
        <v>3</v>
      </c>
      <c r="I91" s="7">
        <v>0</v>
      </c>
      <c r="J91" s="7">
        <f t="shared" si="2"/>
        <v>12</v>
      </c>
    </row>
    <row r="92" spans="1:10" ht="12.75" hidden="1" x14ac:dyDescent="0.2">
      <c r="A92" s="7">
        <v>200</v>
      </c>
      <c r="B92" s="8" t="s">
        <v>194</v>
      </c>
      <c r="C92" s="8" t="s">
        <v>20</v>
      </c>
      <c r="D92" s="18" t="s">
        <v>195</v>
      </c>
      <c r="E92" s="7">
        <v>103</v>
      </c>
      <c r="F92" s="7">
        <v>1</v>
      </c>
      <c r="G92" s="19">
        <v>22</v>
      </c>
      <c r="H92" s="19">
        <v>3</v>
      </c>
      <c r="I92" s="7">
        <v>0</v>
      </c>
      <c r="J92" s="7">
        <f t="shared" si="2"/>
        <v>11</v>
      </c>
    </row>
    <row r="93" spans="1:10" ht="12.75" hidden="1" x14ac:dyDescent="0.2">
      <c r="A93" s="7">
        <v>201</v>
      </c>
      <c r="B93" s="16" t="s">
        <v>196</v>
      </c>
      <c r="C93" s="8" t="s">
        <v>20</v>
      </c>
      <c r="D93" s="18" t="s">
        <v>197</v>
      </c>
      <c r="E93" s="7">
        <v>103</v>
      </c>
      <c r="F93" s="7">
        <v>1</v>
      </c>
      <c r="G93" s="7">
        <v>30</v>
      </c>
      <c r="H93" s="7">
        <v>4</v>
      </c>
      <c r="I93" s="7">
        <v>0</v>
      </c>
      <c r="J93" s="7">
        <f t="shared" si="2"/>
        <v>12</v>
      </c>
    </row>
    <row r="94" spans="1:10" ht="12.75" hidden="1" x14ac:dyDescent="0.2">
      <c r="A94" s="7">
        <v>202</v>
      </c>
      <c r="B94" s="16" t="s">
        <v>198</v>
      </c>
      <c r="C94" s="8" t="s">
        <v>20</v>
      </c>
      <c r="D94" s="18" t="s">
        <v>199</v>
      </c>
      <c r="E94" s="7">
        <v>103</v>
      </c>
      <c r="F94" s="7">
        <v>1</v>
      </c>
      <c r="G94" s="7">
        <v>32</v>
      </c>
      <c r="H94" s="7">
        <v>4</v>
      </c>
      <c r="I94" s="7">
        <v>0</v>
      </c>
      <c r="J94" s="7">
        <f t="shared" si="2"/>
        <v>12</v>
      </c>
    </row>
    <row r="95" spans="1:10" ht="12.75" hidden="1" x14ac:dyDescent="0.2">
      <c r="A95" s="7">
        <v>203</v>
      </c>
      <c r="B95" s="16" t="s">
        <v>200</v>
      </c>
      <c r="C95" s="8" t="s">
        <v>20</v>
      </c>
      <c r="D95" s="18" t="s">
        <v>201</v>
      </c>
      <c r="E95" s="7">
        <v>103</v>
      </c>
      <c r="F95" s="7">
        <v>1</v>
      </c>
      <c r="G95" s="7">
        <v>43</v>
      </c>
      <c r="H95" s="7">
        <v>5</v>
      </c>
      <c r="I95" s="7">
        <v>0</v>
      </c>
      <c r="J95" s="7">
        <f t="shared" si="2"/>
        <v>11</v>
      </c>
    </row>
    <row r="96" spans="1:10" ht="12.75" hidden="1" x14ac:dyDescent="0.2">
      <c r="A96" s="7">
        <v>204</v>
      </c>
      <c r="B96" s="16" t="s">
        <v>202</v>
      </c>
      <c r="C96" s="8" t="s">
        <v>20</v>
      </c>
      <c r="D96" s="18" t="s">
        <v>203</v>
      </c>
      <c r="E96" s="7">
        <v>103</v>
      </c>
      <c r="F96" s="7">
        <v>1</v>
      </c>
      <c r="G96" s="7">
        <v>45</v>
      </c>
      <c r="H96" s="7">
        <v>5</v>
      </c>
      <c r="I96" s="7">
        <v>0</v>
      </c>
      <c r="J96" s="7">
        <f t="shared" si="2"/>
        <v>11</v>
      </c>
    </row>
    <row r="97" spans="1:10" ht="12.75" hidden="1" x14ac:dyDescent="0.2">
      <c r="A97" s="7">
        <v>205</v>
      </c>
      <c r="B97" s="16" t="s">
        <v>204</v>
      </c>
      <c r="C97" s="8" t="s">
        <v>20</v>
      </c>
      <c r="D97" s="18" t="s">
        <v>205</v>
      </c>
      <c r="E97" s="7">
        <v>103</v>
      </c>
      <c r="F97" s="7">
        <v>1</v>
      </c>
      <c r="G97" s="7">
        <v>56</v>
      </c>
      <c r="H97" s="7">
        <v>6</v>
      </c>
      <c r="I97" s="7">
        <v>0</v>
      </c>
      <c r="J97" s="7">
        <f t="shared" si="2"/>
        <v>13</v>
      </c>
    </row>
    <row r="98" spans="1:10" ht="12.75" hidden="1" x14ac:dyDescent="0.2">
      <c r="A98" s="7">
        <v>206</v>
      </c>
      <c r="B98" s="16" t="s">
        <v>206</v>
      </c>
      <c r="C98" s="8" t="s">
        <v>20</v>
      </c>
      <c r="D98" s="18" t="s">
        <v>207</v>
      </c>
      <c r="E98" s="7">
        <v>103</v>
      </c>
      <c r="F98" s="7">
        <v>1</v>
      </c>
      <c r="G98" s="7">
        <v>58</v>
      </c>
      <c r="H98" s="7">
        <v>6</v>
      </c>
      <c r="I98" s="7">
        <v>0</v>
      </c>
      <c r="J98" s="7">
        <f t="shared" si="2"/>
        <v>12</v>
      </c>
    </row>
    <row r="99" spans="1:10" ht="12.75" hidden="1" x14ac:dyDescent="0.2">
      <c r="A99" s="7">
        <v>207</v>
      </c>
      <c r="B99" s="16" t="s">
        <v>208</v>
      </c>
      <c r="C99" s="8" t="s">
        <v>20</v>
      </c>
      <c r="D99" s="18" t="s">
        <v>209</v>
      </c>
      <c r="E99" s="7">
        <v>103</v>
      </c>
      <c r="F99" s="7">
        <v>1</v>
      </c>
      <c r="G99" s="7">
        <v>69</v>
      </c>
      <c r="H99" s="7">
        <v>7</v>
      </c>
      <c r="I99" s="7">
        <v>0</v>
      </c>
      <c r="J99" s="7">
        <f t="shared" si="2"/>
        <v>12</v>
      </c>
    </row>
    <row r="100" spans="1:10" ht="12.75" hidden="1" x14ac:dyDescent="0.2">
      <c r="A100" s="7">
        <v>208</v>
      </c>
      <c r="B100" s="16" t="s">
        <v>210</v>
      </c>
      <c r="C100" s="8" t="s">
        <v>20</v>
      </c>
      <c r="D100" s="18" t="s">
        <v>211</v>
      </c>
      <c r="E100" s="7">
        <v>103</v>
      </c>
      <c r="F100" s="7">
        <v>1</v>
      </c>
      <c r="G100" s="7">
        <v>71</v>
      </c>
      <c r="H100" s="7">
        <v>7</v>
      </c>
      <c r="I100" s="7">
        <v>0</v>
      </c>
      <c r="J100" s="7">
        <f t="shared" si="2"/>
        <v>12</v>
      </c>
    </row>
    <row r="101" spans="1:10" ht="12.75" hidden="1" x14ac:dyDescent="0.2">
      <c r="A101" s="7">
        <v>209</v>
      </c>
      <c r="B101" s="16" t="s">
        <v>196</v>
      </c>
      <c r="C101" s="8" t="s">
        <v>20</v>
      </c>
      <c r="D101" s="18" t="s">
        <v>212</v>
      </c>
      <c r="E101" s="7">
        <v>103</v>
      </c>
      <c r="F101" s="7">
        <v>1</v>
      </c>
      <c r="G101" s="7">
        <v>82</v>
      </c>
      <c r="H101" s="7">
        <v>8</v>
      </c>
      <c r="I101" s="7">
        <v>0</v>
      </c>
      <c r="J101" s="7">
        <f t="shared" si="2"/>
        <v>12</v>
      </c>
    </row>
    <row r="102" spans="1:10" ht="12.75" hidden="1" x14ac:dyDescent="0.2">
      <c r="A102" s="7">
        <v>210</v>
      </c>
      <c r="B102" s="16" t="s">
        <v>198</v>
      </c>
      <c r="C102" s="8" t="s">
        <v>20</v>
      </c>
      <c r="D102" s="18" t="s">
        <v>213</v>
      </c>
      <c r="E102" s="7">
        <v>103</v>
      </c>
      <c r="F102" s="7">
        <v>1</v>
      </c>
      <c r="G102" s="7">
        <v>84</v>
      </c>
      <c r="H102" s="7">
        <v>8</v>
      </c>
      <c r="I102" s="7">
        <v>0</v>
      </c>
      <c r="J102" s="7">
        <f t="shared" si="2"/>
        <v>12</v>
      </c>
    </row>
    <row r="103" spans="1:10" ht="12.75" hidden="1" x14ac:dyDescent="0.2">
      <c r="A103" s="7">
        <v>211</v>
      </c>
      <c r="B103" s="16" t="s">
        <v>200</v>
      </c>
      <c r="C103" s="8" t="s">
        <v>20</v>
      </c>
      <c r="D103" s="18" t="s">
        <v>214</v>
      </c>
      <c r="E103" s="7">
        <v>103</v>
      </c>
      <c r="F103" s="7">
        <v>1</v>
      </c>
      <c r="G103" s="7">
        <v>95</v>
      </c>
      <c r="H103" s="7">
        <v>9</v>
      </c>
      <c r="I103" s="7">
        <v>0</v>
      </c>
      <c r="J103" s="7">
        <f t="shared" si="2"/>
        <v>12</v>
      </c>
    </row>
    <row r="104" spans="1:10" ht="12.75" hidden="1" x14ac:dyDescent="0.2">
      <c r="A104" s="7">
        <v>212</v>
      </c>
      <c r="B104" s="16" t="s">
        <v>202</v>
      </c>
      <c r="C104" s="8" t="s">
        <v>20</v>
      </c>
      <c r="D104" s="18" t="s">
        <v>215</v>
      </c>
      <c r="E104" s="7">
        <v>103</v>
      </c>
      <c r="F104" s="7">
        <v>1</v>
      </c>
      <c r="G104" s="7">
        <v>97</v>
      </c>
      <c r="H104" s="7">
        <v>9</v>
      </c>
      <c r="I104" s="7">
        <v>0</v>
      </c>
      <c r="J104" s="7">
        <f t="shared" si="2"/>
        <v>12</v>
      </c>
    </row>
    <row r="105" spans="1:10" ht="12.75" hidden="1" x14ac:dyDescent="0.2">
      <c r="A105" s="7">
        <v>213</v>
      </c>
      <c r="B105" s="16" t="s">
        <v>204</v>
      </c>
      <c r="C105" s="8" t="s">
        <v>20</v>
      </c>
      <c r="D105" s="18" t="s">
        <v>216</v>
      </c>
      <c r="E105" s="7">
        <v>103</v>
      </c>
      <c r="F105" s="7">
        <v>1</v>
      </c>
      <c r="G105" s="7">
        <v>108</v>
      </c>
      <c r="H105" s="7">
        <v>10</v>
      </c>
      <c r="I105" s="7">
        <v>0</v>
      </c>
      <c r="J105" s="7">
        <f t="shared" si="2"/>
        <v>12</v>
      </c>
    </row>
    <row r="106" spans="1:10" ht="12.75" hidden="1" x14ac:dyDescent="0.2">
      <c r="A106" s="7">
        <v>214</v>
      </c>
      <c r="B106" s="16" t="s">
        <v>206</v>
      </c>
      <c r="C106" s="8" t="s">
        <v>20</v>
      </c>
      <c r="D106" s="18" t="s">
        <v>217</v>
      </c>
      <c r="E106" s="7">
        <v>103</v>
      </c>
      <c r="F106" s="7">
        <v>1</v>
      </c>
      <c r="G106" s="7">
        <v>110</v>
      </c>
      <c r="H106" s="7">
        <v>10</v>
      </c>
      <c r="I106" s="7">
        <v>0</v>
      </c>
      <c r="J106" s="7">
        <f t="shared" si="2"/>
        <v>12</v>
      </c>
    </row>
    <row r="107" spans="1:10" ht="12.75" hidden="1" x14ac:dyDescent="0.2">
      <c r="A107" s="7">
        <v>215</v>
      </c>
      <c r="B107" s="16" t="s">
        <v>208</v>
      </c>
      <c r="C107" s="8" t="s">
        <v>20</v>
      </c>
      <c r="D107" s="18" t="s">
        <v>218</v>
      </c>
      <c r="E107" s="7">
        <v>103</v>
      </c>
      <c r="F107" s="7">
        <v>1</v>
      </c>
      <c r="G107" s="7">
        <v>121</v>
      </c>
      <c r="H107" s="7">
        <v>11</v>
      </c>
      <c r="I107" s="7">
        <v>0</v>
      </c>
      <c r="J107" s="7">
        <f t="shared" si="2"/>
        <v>12</v>
      </c>
    </row>
    <row r="108" spans="1:10" ht="12.75" hidden="1" x14ac:dyDescent="0.2">
      <c r="A108" s="7">
        <v>216</v>
      </c>
      <c r="B108" s="16" t="s">
        <v>210</v>
      </c>
      <c r="C108" s="8" t="s">
        <v>20</v>
      </c>
      <c r="D108" s="18" t="s">
        <v>219</v>
      </c>
      <c r="E108" s="7">
        <v>103</v>
      </c>
      <c r="F108" s="7">
        <v>1</v>
      </c>
      <c r="G108" s="7">
        <v>123</v>
      </c>
      <c r="H108" s="7">
        <v>11</v>
      </c>
      <c r="I108" s="7">
        <v>0</v>
      </c>
      <c r="J108" s="7">
        <f t="shared" si="2"/>
        <v>12</v>
      </c>
    </row>
    <row r="109" spans="1:10" ht="12.75" hidden="1" x14ac:dyDescent="0.2">
      <c r="A109" s="7">
        <v>217</v>
      </c>
      <c r="B109" s="16" t="s">
        <v>220</v>
      </c>
      <c r="C109" s="8" t="s">
        <v>20</v>
      </c>
      <c r="D109" s="18" t="s">
        <v>221</v>
      </c>
      <c r="E109" s="7">
        <v>103</v>
      </c>
      <c r="F109" s="7">
        <v>1</v>
      </c>
      <c r="G109" s="7">
        <v>136</v>
      </c>
      <c r="H109" s="7">
        <v>12</v>
      </c>
      <c r="I109" s="7">
        <v>0</v>
      </c>
      <c r="J109" s="7">
        <f t="shared" si="2"/>
        <v>13</v>
      </c>
    </row>
    <row r="110" spans="1:10" ht="12.75" hidden="1" x14ac:dyDescent="0.2">
      <c r="A110" s="7">
        <v>218</v>
      </c>
      <c r="B110" s="16" t="s">
        <v>222</v>
      </c>
      <c r="C110" s="8" t="s">
        <v>20</v>
      </c>
      <c r="D110" s="18" t="s">
        <v>223</v>
      </c>
      <c r="E110" s="7">
        <v>103</v>
      </c>
      <c r="F110" s="7">
        <v>1</v>
      </c>
      <c r="G110" s="7">
        <v>149</v>
      </c>
      <c r="H110" s="7">
        <v>13</v>
      </c>
      <c r="I110" s="7">
        <v>0</v>
      </c>
      <c r="J110" s="7">
        <f t="shared" si="2"/>
        <v>12</v>
      </c>
    </row>
    <row r="111" spans="1:10" ht="12.75" hidden="1" x14ac:dyDescent="0.2">
      <c r="A111" s="7">
        <v>219</v>
      </c>
      <c r="B111" s="16" t="s">
        <v>224</v>
      </c>
      <c r="C111" s="8" t="s">
        <v>20</v>
      </c>
      <c r="D111" s="18" t="s">
        <v>225</v>
      </c>
      <c r="E111" s="7">
        <v>103</v>
      </c>
      <c r="F111" s="7">
        <v>1</v>
      </c>
      <c r="G111" s="7">
        <v>162</v>
      </c>
      <c r="H111" s="7">
        <v>14</v>
      </c>
      <c r="I111" s="7">
        <v>0</v>
      </c>
      <c r="J111" s="7">
        <f t="shared" si="2"/>
        <v>12</v>
      </c>
    </row>
    <row r="112" spans="1:10" ht="12.75" hidden="1" x14ac:dyDescent="0.2">
      <c r="A112" s="7">
        <v>220</v>
      </c>
      <c r="B112" s="16" t="s">
        <v>226</v>
      </c>
      <c r="C112" s="8" t="s">
        <v>20</v>
      </c>
      <c r="D112" s="18" t="s">
        <v>227</v>
      </c>
      <c r="E112" s="7">
        <v>103</v>
      </c>
      <c r="F112" s="7">
        <v>1</v>
      </c>
      <c r="G112" s="7">
        <v>175</v>
      </c>
      <c r="H112" s="7">
        <v>15</v>
      </c>
      <c r="I112" s="7">
        <v>0</v>
      </c>
      <c r="J112" s="7">
        <f t="shared" si="2"/>
        <v>12</v>
      </c>
    </row>
    <row r="113" spans="1:10" ht="12.75" hidden="1" x14ac:dyDescent="0.2">
      <c r="A113" s="7">
        <v>221</v>
      </c>
      <c r="B113" s="16" t="s">
        <v>228</v>
      </c>
      <c r="C113" s="8" t="s">
        <v>20</v>
      </c>
      <c r="D113" s="18" t="s">
        <v>229</v>
      </c>
      <c r="E113" s="7">
        <v>103</v>
      </c>
      <c r="F113" s="7">
        <v>1</v>
      </c>
      <c r="G113" s="7">
        <v>188</v>
      </c>
      <c r="H113" s="7">
        <v>16</v>
      </c>
      <c r="I113" s="7">
        <v>0</v>
      </c>
      <c r="J113" s="7">
        <f t="shared" si="2"/>
        <v>13</v>
      </c>
    </row>
    <row r="114" spans="1:10" ht="12.75" hidden="1" x14ac:dyDescent="0.2">
      <c r="A114" s="7">
        <v>222</v>
      </c>
      <c r="B114" s="16" t="s">
        <v>230</v>
      </c>
      <c r="C114" s="8" t="s">
        <v>20</v>
      </c>
      <c r="D114" s="18" t="s">
        <v>231</v>
      </c>
      <c r="E114" s="7">
        <v>103</v>
      </c>
      <c r="F114" s="7">
        <v>1</v>
      </c>
      <c r="G114" s="7">
        <v>201</v>
      </c>
      <c r="H114" s="7">
        <v>17</v>
      </c>
      <c r="I114" s="7">
        <v>0</v>
      </c>
      <c r="J114" s="7">
        <f t="shared" si="2"/>
        <v>10</v>
      </c>
    </row>
    <row r="115" spans="1:10" ht="12.75" hidden="1" x14ac:dyDescent="0.2">
      <c r="A115" s="7">
        <v>223</v>
      </c>
      <c r="B115" s="16" t="s">
        <v>232</v>
      </c>
      <c r="C115" s="8" t="s">
        <v>20</v>
      </c>
      <c r="D115" s="18" t="s">
        <v>233</v>
      </c>
      <c r="E115" s="7">
        <v>103</v>
      </c>
      <c r="F115" s="7">
        <v>1</v>
      </c>
      <c r="G115" s="7">
        <v>214</v>
      </c>
      <c r="H115" s="7">
        <v>18</v>
      </c>
      <c r="I115" s="7">
        <v>0</v>
      </c>
      <c r="J115" s="7">
        <f t="shared" si="2"/>
        <v>12</v>
      </c>
    </row>
    <row r="116" spans="1:10" ht="12.75" hidden="1" x14ac:dyDescent="0.2">
      <c r="A116" s="7">
        <v>224</v>
      </c>
      <c r="B116" s="16" t="s">
        <v>234</v>
      </c>
      <c r="C116" s="8" t="s">
        <v>20</v>
      </c>
      <c r="D116" s="18" t="s">
        <v>235</v>
      </c>
      <c r="E116" s="7">
        <v>103</v>
      </c>
      <c r="F116" s="7">
        <v>1</v>
      </c>
      <c r="G116" s="7">
        <v>227</v>
      </c>
      <c r="H116" s="7">
        <v>19</v>
      </c>
      <c r="I116" s="7">
        <v>0</v>
      </c>
      <c r="J116" s="7">
        <f t="shared" si="2"/>
        <v>12</v>
      </c>
    </row>
    <row r="117" spans="1:10" ht="12.75" hidden="1" x14ac:dyDescent="0.2">
      <c r="A117" s="7">
        <v>225</v>
      </c>
      <c r="B117" s="16" t="s">
        <v>236</v>
      </c>
      <c r="C117" s="8" t="s">
        <v>20</v>
      </c>
      <c r="D117" s="18" t="s">
        <v>237</v>
      </c>
      <c r="E117" s="7">
        <v>103</v>
      </c>
      <c r="F117" s="7">
        <v>1</v>
      </c>
      <c r="G117" s="7">
        <v>240</v>
      </c>
      <c r="H117" s="7">
        <v>20</v>
      </c>
      <c r="I117" s="7">
        <v>0</v>
      </c>
      <c r="J117" s="7">
        <f t="shared" si="2"/>
        <v>11</v>
      </c>
    </row>
    <row r="118" spans="1:10" ht="12.75" hidden="1" x14ac:dyDescent="0.2">
      <c r="A118" s="7">
        <v>226</v>
      </c>
      <c r="B118" s="16" t="s">
        <v>238</v>
      </c>
      <c r="C118" s="8" t="s">
        <v>20</v>
      </c>
      <c r="D118" s="18" t="s">
        <v>239</v>
      </c>
      <c r="E118" s="7">
        <v>103</v>
      </c>
      <c r="F118" s="7">
        <v>1</v>
      </c>
      <c r="G118" s="7">
        <v>253</v>
      </c>
      <c r="H118" s="7">
        <v>21</v>
      </c>
      <c r="I118" s="7">
        <v>0</v>
      </c>
      <c r="J118" s="7">
        <f t="shared" si="2"/>
        <v>12</v>
      </c>
    </row>
    <row r="119" spans="1:10" ht="12.75" hidden="1" x14ac:dyDescent="0.2">
      <c r="A119" s="7">
        <v>227</v>
      </c>
      <c r="B119" s="16" t="s">
        <v>240</v>
      </c>
      <c r="C119" s="8" t="s">
        <v>20</v>
      </c>
      <c r="D119" s="18" t="s">
        <v>241</v>
      </c>
      <c r="E119" s="7">
        <v>103</v>
      </c>
      <c r="F119" s="7">
        <v>1</v>
      </c>
      <c r="G119" s="7">
        <v>266</v>
      </c>
      <c r="H119" s="7">
        <v>22</v>
      </c>
      <c r="I119" s="7">
        <v>0</v>
      </c>
      <c r="J119" s="7">
        <f t="shared" si="2"/>
        <v>12</v>
      </c>
    </row>
    <row r="120" spans="1:10" ht="12.75" hidden="1" x14ac:dyDescent="0.2">
      <c r="A120" s="7">
        <v>228</v>
      </c>
      <c r="B120" s="16" t="s">
        <v>242</v>
      </c>
      <c r="C120" s="8" t="s">
        <v>20</v>
      </c>
      <c r="D120" s="18" t="s">
        <v>243</v>
      </c>
      <c r="E120" s="7">
        <v>103</v>
      </c>
      <c r="F120" s="7">
        <v>1</v>
      </c>
      <c r="G120" s="7">
        <v>279</v>
      </c>
      <c r="H120" s="7">
        <v>23</v>
      </c>
      <c r="I120" s="7">
        <v>0</v>
      </c>
      <c r="J120" s="7">
        <f t="shared" si="2"/>
        <v>11</v>
      </c>
    </row>
    <row r="121" spans="1:10" ht="12.75" hidden="1" x14ac:dyDescent="0.2">
      <c r="A121" s="7">
        <v>229</v>
      </c>
      <c r="B121" s="16" t="s">
        <v>244</v>
      </c>
      <c r="C121" s="8" t="s">
        <v>20</v>
      </c>
      <c r="D121" s="18" t="s">
        <v>245</v>
      </c>
      <c r="E121" s="7">
        <v>103</v>
      </c>
      <c r="F121" s="7">
        <v>1</v>
      </c>
      <c r="G121" s="7">
        <v>292</v>
      </c>
      <c r="H121" s="7">
        <v>24</v>
      </c>
      <c r="I121" s="7">
        <v>0</v>
      </c>
      <c r="J121" s="7">
        <f t="shared" si="2"/>
        <v>12</v>
      </c>
    </row>
    <row r="122" spans="1:10" ht="12.75" hidden="1" x14ac:dyDescent="0.2">
      <c r="A122" s="7">
        <v>230</v>
      </c>
      <c r="B122" s="16" t="s">
        <v>246</v>
      </c>
      <c r="C122" s="8" t="s">
        <v>20</v>
      </c>
      <c r="D122" s="18" t="s">
        <v>247</v>
      </c>
      <c r="E122" s="7">
        <v>103</v>
      </c>
      <c r="F122" s="7">
        <v>1</v>
      </c>
      <c r="G122" s="7">
        <v>305</v>
      </c>
      <c r="H122" s="7">
        <v>25</v>
      </c>
      <c r="I122" s="7">
        <v>0</v>
      </c>
      <c r="J122" s="7">
        <f t="shared" si="2"/>
        <v>12</v>
      </c>
    </row>
    <row r="123" spans="1:10" ht="12.75" hidden="1" x14ac:dyDescent="0.2">
      <c r="A123" s="7">
        <v>231</v>
      </c>
      <c r="B123" s="16" t="s">
        <v>248</v>
      </c>
      <c r="C123" s="8" t="s">
        <v>20</v>
      </c>
      <c r="D123" s="18" t="s">
        <v>249</v>
      </c>
      <c r="E123" s="7">
        <v>103</v>
      </c>
      <c r="F123" s="7">
        <v>1</v>
      </c>
      <c r="G123" s="7">
        <v>318</v>
      </c>
      <c r="H123" s="7">
        <v>26</v>
      </c>
      <c r="I123" s="7">
        <v>0</v>
      </c>
      <c r="J123" s="7">
        <f t="shared" si="2"/>
        <v>11</v>
      </c>
    </row>
    <row r="124" spans="1:10" ht="12.75" hidden="1" x14ac:dyDescent="0.2">
      <c r="A124" s="7">
        <v>232</v>
      </c>
      <c r="B124" s="16" t="s">
        <v>250</v>
      </c>
      <c r="C124" s="8" t="s">
        <v>20</v>
      </c>
      <c r="D124" s="18" t="s">
        <v>251</v>
      </c>
      <c r="E124" s="7">
        <v>103</v>
      </c>
      <c r="F124" s="7">
        <v>1</v>
      </c>
      <c r="G124" s="7">
        <v>331</v>
      </c>
      <c r="H124" s="7">
        <v>27</v>
      </c>
      <c r="I124" s="7">
        <v>0</v>
      </c>
      <c r="J124" s="7">
        <f t="shared" si="2"/>
        <v>12</v>
      </c>
    </row>
    <row r="125" spans="1:10" ht="12.75" hidden="1" x14ac:dyDescent="0.2">
      <c r="A125" s="7">
        <v>233</v>
      </c>
      <c r="B125" s="16" t="s">
        <v>252</v>
      </c>
      <c r="C125" s="8" t="s">
        <v>20</v>
      </c>
      <c r="D125" s="18" t="s">
        <v>253</v>
      </c>
      <c r="E125" s="7">
        <v>103</v>
      </c>
      <c r="F125" s="7">
        <v>1</v>
      </c>
      <c r="G125" s="7">
        <v>344</v>
      </c>
      <c r="H125" s="7">
        <v>28</v>
      </c>
      <c r="I125" s="7">
        <v>0</v>
      </c>
      <c r="J125" s="7">
        <f t="shared" si="2"/>
        <v>12</v>
      </c>
    </row>
    <row r="126" spans="1:10" ht="12.75" hidden="1" x14ac:dyDescent="0.2">
      <c r="A126" s="7">
        <v>234</v>
      </c>
      <c r="B126" s="16" t="s">
        <v>254</v>
      </c>
      <c r="C126" s="8" t="s">
        <v>20</v>
      </c>
      <c r="D126" s="18" t="s">
        <v>255</v>
      </c>
      <c r="E126" s="7">
        <v>103</v>
      </c>
      <c r="F126" s="7">
        <v>1</v>
      </c>
      <c r="G126" s="7">
        <v>357</v>
      </c>
      <c r="H126" s="7">
        <v>29</v>
      </c>
      <c r="I126" s="7">
        <v>0</v>
      </c>
      <c r="J126" s="7">
        <f t="shared" si="2"/>
        <v>11</v>
      </c>
    </row>
    <row r="127" spans="1:10" ht="12.75" hidden="1" x14ac:dyDescent="0.2">
      <c r="A127" s="7">
        <v>235</v>
      </c>
      <c r="B127" s="16" t="s">
        <v>256</v>
      </c>
      <c r="C127" s="8" t="s">
        <v>20</v>
      </c>
      <c r="D127" s="18" t="s">
        <v>257</v>
      </c>
      <c r="E127" s="7">
        <v>103</v>
      </c>
      <c r="F127" s="7">
        <v>1</v>
      </c>
      <c r="G127" s="7">
        <v>370</v>
      </c>
      <c r="H127" s="7">
        <v>30</v>
      </c>
      <c r="I127" s="7">
        <v>0</v>
      </c>
      <c r="J127" s="7">
        <f t="shared" si="2"/>
        <v>11</v>
      </c>
    </row>
    <row r="128" spans="1:10" ht="12.75" hidden="1" x14ac:dyDescent="0.2">
      <c r="A128" s="7">
        <v>236</v>
      </c>
      <c r="B128" s="16" t="s">
        <v>258</v>
      </c>
      <c r="C128" s="8" t="s">
        <v>20</v>
      </c>
      <c r="D128" s="18" t="s">
        <v>259</v>
      </c>
      <c r="E128" s="7">
        <v>103</v>
      </c>
      <c r="F128" s="7">
        <v>1</v>
      </c>
      <c r="G128" s="7">
        <v>383</v>
      </c>
      <c r="H128" s="7">
        <v>31</v>
      </c>
      <c r="I128" s="7">
        <v>0</v>
      </c>
      <c r="J128" s="7">
        <f t="shared" si="2"/>
        <v>11</v>
      </c>
    </row>
    <row r="129" spans="1:10" ht="12.75" hidden="1" x14ac:dyDescent="0.2">
      <c r="A129" s="7">
        <v>237</v>
      </c>
      <c r="B129" s="16" t="s">
        <v>260</v>
      </c>
      <c r="C129" s="8" t="s">
        <v>20</v>
      </c>
      <c r="D129" s="18" t="s">
        <v>261</v>
      </c>
      <c r="E129" s="7">
        <v>103</v>
      </c>
      <c r="F129" s="7">
        <v>1</v>
      </c>
      <c r="G129" s="7">
        <v>396</v>
      </c>
      <c r="H129" s="7">
        <v>32</v>
      </c>
      <c r="I129" s="7">
        <v>0</v>
      </c>
      <c r="J129" s="7">
        <f t="shared" si="2"/>
        <v>11</v>
      </c>
    </row>
    <row r="130" spans="1:10" ht="12.75" hidden="1" x14ac:dyDescent="0.2">
      <c r="A130" s="7">
        <v>238</v>
      </c>
      <c r="B130" s="16" t="s">
        <v>262</v>
      </c>
      <c r="C130" s="8" t="s">
        <v>20</v>
      </c>
      <c r="D130" s="18" t="s">
        <v>263</v>
      </c>
      <c r="E130" s="7">
        <v>103</v>
      </c>
      <c r="F130" s="7">
        <v>1</v>
      </c>
      <c r="G130" s="7">
        <v>409</v>
      </c>
      <c r="H130" s="7">
        <v>33</v>
      </c>
      <c r="I130" s="7">
        <v>0</v>
      </c>
      <c r="J130" s="7">
        <f t="shared" si="2"/>
        <v>12</v>
      </c>
    </row>
    <row r="131" spans="1:10" ht="12.75" hidden="1" x14ac:dyDescent="0.2">
      <c r="A131" s="7">
        <v>239</v>
      </c>
      <c r="B131" s="16" t="s">
        <v>264</v>
      </c>
      <c r="C131" s="8" t="s">
        <v>20</v>
      </c>
      <c r="D131" s="18" t="s">
        <v>265</v>
      </c>
      <c r="E131" s="7">
        <v>103</v>
      </c>
      <c r="F131" s="7">
        <v>1</v>
      </c>
      <c r="G131" s="7">
        <v>422</v>
      </c>
      <c r="H131" s="7">
        <v>34</v>
      </c>
      <c r="I131" s="7">
        <v>0</v>
      </c>
      <c r="J131" s="7">
        <f t="shared" si="2"/>
        <v>12</v>
      </c>
    </row>
    <row r="132" spans="1:10" ht="12.75" hidden="1" x14ac:dyDescent="0.2">
      <c r="A132" s="7">
        <v>240</v>
      </c>
      <c r="B132" s="16" t="s">
        <v>266</v>
      </c>
      <c r="C132" s="8" t="s">
        <v>20</v>
      </c>
      <c r="D132" s="18" t="s">
        <v>267</v>
      </c>
      <c r="E132" s="7">
        <v>103</v>
      </c>
      <c r="F132" s="7">
        <v>1</v>
      </c>
      <c r="G132" s="7">
        <v>435</v>
      </c>
      <c r="H132" s="7">
        <v>35</v>
      </c>
      <c r="I132" s="7">
        <v>0</v>
      </c>
      <c r="J132" s="7">
        <f t="shared" si="2"/>
        <v>12</v>
      </c>
    </row>
    <row r="133" spans="1:10" hidden="1" x14ac:dyDescent="0.2">
      <c r="A133" s="7">
        <v>5001</v>
      </c>
      <c r="B133" s="8" t="s">
        <v>268</v>
      </c>
      <c r="C133" s="8" t="s">
        <v>20</v>
      </c>
      <c r="D133" s="8" t="s">
        <v>269</v>
      </c>
      <c r="E133" s="7">
        <v>103</v>
      </c>
      <c r="F133" s="7">
        <v>1</v>
      </c>
      <c r="G133" s="7">
        <v>403</v>
      </c>
      <c r="H133" s="7">
        <v>33</v>
      </c>
      <c r="I133" s="7">
        <v>0</v>
      </c>
      <c r="J133" s="7">
        <f t="shared" si="2"/>
        <v>12</v>
      </c>
    </row>
    <row r="134" spans="1:10" hidden="1" x14ac:dyDescent="0.2">
      <c r="A134" s="7">
        <v>5002</v>
      </c>
      <c r="B134" s="8" t="s">
        <v>268</v>
      </c>
      <c r="C134" s="8" t="s">
        <v>20</v>
      </c>
      <c r="D134" s="8" t="s">
        <v>270</v>
      </c>
      <c r="E134" s="7">
        <v>103</v>
      </c>
      <c r="F134" s="7">
        <v>1</v>
      </c>
      <c r="G134" s="7">
        <v>455</v>
      </c>
      <c r="H134" s="7">
        <v>37</v>
      </c>
      <c r="I134" s="7">
        <v>0</v>
      </c>
      <c r="J134" s="7">
        <f t="shared" si="2"/>
        <v>12</v>
      </c>
    </row>
    <row r="135" spans="1:10" hidden="1" x14ac:dyDescent="0.2">
      <c r="A135" s="7">
        <v>5003</v>
      </c>
      <c r="B135" s="8" t="s">
        <v>271</v>
      </c>
      <c r="C135" s="8" t="s">
        <v>20</v>
      </c>
      <c r="D135" s="8" t="s">
        <v>237</v>
      </c>
      <c r="E135" s="7">
        <v>103</v>
      </c>
      <c r="F135" s="7">
        <v>1</v>
      </c>
      <c r="G135" s="7">
        <v>240</v>
      </c>
      <c r="H135" s="7">
        <v>20</v>
      </c>
      <c r="I135" s="7">
        <v>0</v>
      </c>
      <c r="J135" s="7">
        <f t="shared" si="2"/>
        <v>11</v>
      </c>
    </row>
    <row r="136" spans="1:10" hidden="1" x14ac:dyDescent="0.2">
      <c r="A136" s="7">
        <v>5004</v>
      </c>
      <c r="B136" s="8" t="s">
        <v>271</v>
      </c>
      <c r="C136" s="8" t="s">
        <v>20</v>
      </c>
      <c r="D136" s="8" t="s">
        <v>247</v>
      </c>
      <c r="E136" s="7">
        <v>103</v>
      </c>
      <c r="F136" s="7">
        <v>1</v>
      </c>
      <c r="G136" s="7">
        <v>305</v>
      </c>
      <c r="H136" s="7">
        <v>25</v>
      </c>
      <c r="I136" s="7">
        <v>0</v>
      </c>
      <c r="J136" s="7">
        <f t="shared" si="2"/>
        <v>12</v>
      </c>
    </row>
    <row r="137" spans="1:10" hidden="1" x14ac:dyDescent="0.2">
      <c r="A137" s="7">
        <v>5005</v>
      </c>
      <c r="B137" s="8" t="s">
        <v>271</v>
      </c>
      <c r="C137" s="8" t="s">
        <v>20</v>
      </c>
      <c r="D137" s="8" t="s">
        <v>272</v>
      </c>
      <c r="E137" s="7">
        <v>103</v>
      </c>
      <c r="F137" s="7">
        <v>1</v>
      </c>
      <c r="G137" s="7">
        <v>461</v>
      </c>
      <c r="H137" s="7">
        <v>37</v>
      </c>
      <c r="I137" s="7">
        <v>0</v>
      </c>
      <c r="J137" s="7">
        <f t="shared" si="2"/>
        <v>12</v>
      </c>
    </row>
    <row r="138" spans="1:10" hidden="1" x14ac:dyDescent="0.2">
      <c r="A138" s="7">
        <v>5006</v>
      </c>
      <c r="B138" s="8" t="s">
        <v>273</v>
      </c>
      <c r="C138" s="8" t="s">
        <v>20</v>
      </c>
      <c r="D138" s="8" t="s">
        <v>274</v>
      </c>
      <c r="E138" s="7">
        <v>103</v>
      </c>
      <c r="F138" s="7">
        <v>1</v>
      </c>
      <c r="G138" s="7">
        <v>238</v>
      </c>
      <c r="H138" s="7">
        <v>20</v>
      </c>
      <c r="I138" s="7">
        <v>0</v>
      </c>
      <c r="J138" s="7">
        <f t="shared" si="2"/>
        <v>11</v>
      </c>
    </row>
    <row r="139" spans="1:10" hidden="1" x14ac:dyDescent="0.2">
      <c r="A139" s="7">
        <v>5007</v>
      </c>
      <c r="B139" s="8" t="s">
        <v>273</v>
      </c>
      <c r="C139" s="8" t="s">
        <v>20</v>
      </c>
      <c r="D139" s="8" t="s">
        <v>275</v>
      </c>
      <c r="E139" s="7">
        <v>103</v>
      </c>
      <c r="F139" s="7">
        <v>1</v>
      </c>
      <c r="G139" s="7">
        <v>303</v>
      </c>
      <c r="H139" s="7">
        <v>25</v>
      </c>
      <c r="I139" s="7">
        <v>0</v>
      </c>
      <c r="J139" s="7">
        <f t="shared" si="2"/>
        <v>12</v>
      </c>
    </row>
    <row r="140" spans="1:10" hidden="1" x14ac:dyDescent="0.2">
      <c r="A140" s="7">
        <v>5008</v>
      </c>
      <c r="B140" s="8" t="s">
        <v>273</v>
      </c>
      <c r="C140" s="8" t="s">
        <v>20</v>
      </c>
      <c r="D140" s="8" t="s">
        <v>263</v>
      </c>
      <c r="E140" s="7">
        <v>103</v>
      </c>
      <c r="F140" s="7">
        <v>1</v>
      </c>
      <c r="G140" s="7">
        <v>409</v>
      </c>
      <c r="H140" s="7">
        <v>33</v>
      </c>
      <c r="I140" s="7">
        <v>0</v>
      </c>
      <c r="J140" s="7">
        <f t="shared" si="2"/>
        <v>12</v>
      </c>
    </row>
    <row r="141" spans="1:10" hidden="1" x14ac:dyDescent="0.2">
      <c r="A141" s="7">
        <v>5009</v>
      </c>
      <c r="B141" s="8" t="s">
        <v>276</v>
      </c>
      <c r="C141" s="8" t="s">
        <v>20</v>
      </c>
      <c r="D141" s="8" t="s">
        <v>277</v>
      </c>
      <c r="E141" s="7">
        <v>103</v>
      </c>
      <c r="F141" s="7">
        <v>1</v>
      </c>
      <c r="G141" s="7">
        <v>407</v>
      </c>
      <c r="H141" s="7">
        <v>33</v>
      </c>
      <c r="I141" s="7">
        <v>0</v>
      </c>
      <c r="J141" s="7">
        <f t="shared" si="2"/>
        <v>12</v>
      </c>
    </row>
    <row r="142" spans="1:10" hidden="1" x14ac:dyDescent="0.2">
      <c r="A142" s="7">
        <v>5010</v>
      </c>
      <c r="B142" s="8" t="s">
        <v>276</v>
      </c>
      <c r="C142" s="8" t="s">
        <v>20</v>
      </c>
      <c r="D142" s="8" t="s">
        <v>278</v>
      </c>
      <c r="E142" s="7">
        <v>103</v>
      </c>
      <c r="F142" s="7">
        <v>1</v>
      </c>
      <c r="G142" s="7">
        <v>459</v>
      </c>
      <c r="H142" s="7">
        <v>37</v>
      </c>
      <c r="I142" s="7">
        <v>0</v>
      </c>
      <c r="J142" s="7">
        <f t="shared" si="2"/>
        <v>12</v>
      </c>
    </row>
    <row r="143" spans="1:10" hidden="1" x14ac:dyDescent="0.2">
      <c r="A143" s="7">
        <v>5011</v>
      </c>
      <c r="B143" s="8" t="s">
        <v>279</v>
      </c>
      <c r="C143" s="8" t="s">
        <v>20</v>
      </c>
      <c r="D143" s="8" t="s">
        <v>280</v>
      </c>
      <c r="E143" s="7">
        <v>103</v>
      </c>
      <c r="F143" s="7">
        <v>1</v>
      </c>
      <c r="G143" s="7">
        <v>39</v>
      </c>
      <c r="H143" s="7">
        <v>5</v>
      </c>
      <c r="I143" s="7">
        <v>0</v>
      </c>
      <c r="J143" s="7">
        <f t="shared" si="2"/>
        <v>11</v>
      </c>
    </row>
    <row r="144" spans="1:10" hidden="1" x14ac:dyDescent="0.2">
      <c r="A144" s="7">
        <v>5012</v>
      </c>
      <c r="B144" s="8" t="s">
        <v>279</v>
      </c>
      <c r="C144" s="8" t="s">
        <v>20</v>
      </c>
      <c r="D144" s="8" t="s">
        <v>281</v>
      </c>
      <c r="E144" s="7">
        <v>103</v>
      </c>
      <c r="F144" s="7">
        <v>1</v>
      </c>
      <c r="G144" s="7">
        <v>147</v>
      </c>
      <c r="H144" s="7">
        <v>13</v>
      </c>
      <c r="I144" s="7">
        <v>0</v>
      </c>
      <c r="J144" s="7">
        <f t="shared" si="2"/>
        <v>12</v>
      </c>
    </row>
    <row r="145" spans="1:10" hidden="1" x14ac:dyDescent="0.2">
      <c r="A145" s="7">
        <v>5013</v>
      </c>
      <c r="B145" s="8" t="s">
        <v>282</v>
      </c>
      <c r="C145" s="8" t="s">
        <v>20</v>
      </c>
      <c r="D145" s="8" t="s">
        <v>229</v>
      </c>
      <c r="E145" s="7">
        <v>103</v>
      </c>
      <c r="F145" s="7">
        <v>1</v>
      </c>
      <c r="G145" s="7">
        <v>188</v>
      </c>
      <c r="H145" s="7">
        <v>16</v>
      </c>
      <c r="I145" s="7">
        <v>0</v>
      </c>
      <c r="J145" s="7">
        <f t="shared" si="2"/>
        <v>13</v>
      </c>
    </row>
    <row r="146" spans="1:10" hidden="1" x14ac:dyDescent="0.2">
      <c r="A146" s="7">
        <v>5014</v>
      </c>
      <c r="B146" s="8" t="s">
        <v>282</v>
      </c>
      <c r="C146" s="8" t="s">
        <v>20</v>
      </c>
      <c r="D146" s="8" t="s">
        <v>283</v>
      </c>
      <c r="E146" s="7">
        <v>103</v>
      </c>
      <c r="F146" s="7">
        <v>1</v>
      </c>
      <c r="G146" s="7">
        <v>355</v>
      </c>
      <c r="H146" s="7">
        <v>29</v>
      </c>
      <c r="I146" s="7">
        <v>0</v>
      </c>
      <c r="J146" s="7">
        <f t="shared" si="2"/>
        <v>11</v>
      </c>
    </row>
    <row r="147" spans="1:10" hidden="1" x14ac:dyDescent="0.2">
      <c r="A147" s="20">
        <v>5015</v>
      </c>
      <c r="B147" s="21" t="s">
        <v>284</v>
      </c>
      <c r="C147" s="21" t="s">
        <v>20</v>
      </c>
      <c r="D147" s="21" t="s">
        <v>285</v>
      </c>
      <c r="E147" s="20">
        <v>103</v>
      </c>
      <c r="F147" s="20">
        <v>1</v>
      </c>
      <c r="G147" s="20">
        <v>373</v>
      </c>
      <c r="H147" s="20">
        <v>31</v>
      </c>
      <c r="I147" s="7">
        <v>0</v>
      </c>
      <c r="J147" s="7">
        <f t="shared" si="2"/>
        <v>11</v>
      </c>
    </row>
    <row r="148" spans="1:10" hidden="1" x14ac:dyDescent="0.2">
      <c r="A148" s="7">
        <v>5016</v>
      </c>
      <c r="B148" s="8" t="s">
        <v>286</v>
      </c>
      <c r="C148" s="8" t="s">
        <v>20</v>
      </c>
      <c r="D148" s="8" t="s">
        <v>221</v>
      </c>
      <c r="E148" s="7">
        <v>103</v>
      </c>
      <c r="F148" s="7">
        <v>1</v>
      </c>
      <c r="G148" s="7">
        <v>136</v>
      </c>
      <c r="H148" s="7">
        <v>12</v>
      </c>
      <c r="I148" s="7">
        <v>0</v>
      </c>
      <c r="J148" s="7">
        <f t="shared" ref="J148:J211" si="3">LEN(D148)</f>
        <v>13</v>
      </c>
    </row>
    <row r="149" spans="1:10" hidden="1" x14ac:dyDescent="0.2">
      <c r="A149" s="7">
        <v>5017</v>
      </c>
      <c r="B149" s="8" t="s">
        <v>286</v>
      </c>
      <c r="C149" s="8" t="s">
        <v>20</v>
      </c>
      <c r="D149" s="8" t="s">
        <v>255</v>
      </c>
      <c r="E149" s="7">
        <v>103</v>
      </c>
      <c r="F149" s="7">
        <v>1</v>
      </c>
      <c r="G149" s="7">
        <v>357</v>
      </c>
      <c r="H149" s="7">
        <v>29</v>
      </c>
      <c r="I149" s="7">
        <v>0</v>
      </c>
      <c r="J149" s="7">
        <f t="shared" si="3"/>
        <v>11</v>
      </c>
    </row>
    <row r="150" spans="1:10" hidden="1" x14ac:dyDescent="0.2">
      <c r="A150" s="7">
        <v>5018</v>
      </c>
      <c r="B150" s="8" t="s">
        <v>287</v>
      </c>
      <c r="C150" s="8" t="s">
        <v>20</v>
      </c>
      <c r="D150" s="8" t="s">
        <v>288</v>
      </c>
      <c r="E150" s="7">
        <v>103</v>
      </c>
      <c r="F150" s="7">
        <v>1</v>
      </c>
      <c r="G150" s="7">
        <v>195</v>
      </c>
      <c r="H150" s="7">
        <v>17</v>
      </c>
      <c r="I150" s="7">
        <v>0</v>
      </c>
      <c r="J150" s="7">
        <f t="shared" si="3"/>
        <v>10</v>
      </c>
    </row>
    <row r="151" spans="1:10" hidden="1" x14ac:dyDescent="0.2">
      <c r="A151" s="7">
        <v>5019</v>
      </c>
      <c r="B151" s="8" t="s">
        <v>287</v>
      </c>
      <c r="C151" s="8" t="s">
        <v>20</v>
      </c>
      <c r="D151" s="8" t="s">
        <v>289</v>
      </c>
      <c r="E151" s="7">
        <v>103</v>
      </c>
      <c r="F151" s="7">
        <v>1</v>
      </c>
      <c r="G151" s="7">
        <v>243</v>
      </c>
      <c r="H151" s="7">
        <v>21</v>
      </c>
      <c r="I151" s="7">
        <v>0</v>
      </c>
      <c r="J151" s="7">
        <f t="shared" si="3"/>
        <v>12</v>
      </c>
    </row>
    <row r="152" spans="1:10" hidden="1" x14ac:dyDescent="0.2">
      <c r="A152" s="7">
        <v>5020</v>
      </c>
      <c r="B152" s="8" t="s">
        <v>290</v>
      </c>
      <c r="C152" s="8" t="s">
        <v>20</v>
      </c>
      <c r="D152" s="8" t="s">
        <v>291</v>
      </c>
      <c r="E152" s="7">
        <v>103</v>
      </c>
      <c r="F152" s="7">
        <v>1</v>
      </c>
      <c r="G152" s="7">
        <v>399</v>
      </c>
      <c r="H152" s="7">
        <v>33</v>
      </c>
      <c r="I152" s="7">
        <v>0</v>
      </c>
      <c r="J152" s="7">
        <f t="shared" si="3"/>
        <v>12</v>
      </c>
    </row>
    <row r="153" spans="1:10" hidden="1" x14ac:dyDescent="0.2">
      <c r="A153" s="7">
        <v>5021</v>
      </c>
      <c r="B153" s="8" t="s">
        <v>290</v>
      </c>
      <c r="C153" s="8" t="s">
        <v>20</v>
      </c>
      <c r="D153" s="8" t="s">
        <v>292</v>
      </c>
      <c r="E153" s="7">
        <v>103</v>
      </c>
      <c r="F153" s="7">
        <v>1</v>
      </c>
      <c r="G153" s="7">
        <v>451</v>
      </c>
      <c r="H153" s="7">
        <v>37</v>
      </c>
      <c r="I153" s="7">
        <v>0</v>
      </c>
      <c r="J153" s="7">
        <f t="shared" si="3"/>
        <v>12</v>
      </c>
    </row>
    <row r="154" spans="1:10" hidden="1" x14ac:dyDescent="0.2">
      <c r="A154" s="7">
        <v>5022</v>
      </c>
      <c r="B154" s="8" t="s">
        <v>293</v>
      </c>
      <c r="C154" s="8" t="s">
        <v>20</v>
      </c>
      <c r="D154" s="8" t="s">
        <v>294</v>
      </c>
      <c r="E154" s="7">
        <v>103</v>
      </c>
      <c r="F154" s="7">
        <v>1</v>
      </c>
      <c r="G154" s="7">
        <v>26</v>
      </c>
      <c r="H154" s="7">
        <v>4</v>
      </c>
      <c r="I154" s="7">
        <v>0</v>
      </c>
      <c r="J154" s="7">
        <f t="shared" si="3"/>
        <v>12</v>
      </c>
    </row>
    <row r="155" spans="1:10" hidden="1" x14ac:dyDescent="0.2">
      <c r="A155" s="7">
        <v>5023</v>
      </c>
      <c r="B155" s="8" t="s">
        <v>293</v>
      </c>
      <c r="C155" s="8" t="s">
        <v>20</v>
      </c>
      <c r="D155" s="8" t="s">
        <v>295</v>
      </c>
      <c r="E155" s="7">
        <v>103</v>
      </c>
      <c r="F155" s="7">
        <v>1</v>
      </c>
      <c r="G155" s="7">
        <v>143</v>
      </c>
      <c r="H155" s="7">
        <v>13</v>
      </c>
      <c r="I155" s="7">
        <v>0</v>
      </c>
      <c r="J155" s="7">
        <f t="shared" si="3"/>
        <v>13</v>
      </c>
    </row>
    <row r="156" spans="1:10" hidden="1" x14ac:dyDescent="0.2">
      <c r="A156" s="7">
        <v>5024</v>
      </c>
      <c r="B156" s="8" t="s">
        <v>296</v>
      </c>
      <c r="C156" s="8" t="s">
        <v>20</v>
      </c>
      <c r="D156" s="8" t="s">
        <v>297</v>
      </c>
      <c r="E156" s="7">
        <v>103</v>
      </c>
      <c r="F156" s="7">
        <v>1</v>
      </c>
      <c r="G156" s="7">
        <v>295</v>
      </c>
      <c r="H156" s="7">
        <v>25</v>
      </c>
      <c r="I156" s="7">
        <v>0</v>
      </c>
      <c r="J156" s="7">
        <f t="shared" si="3"/>
        <v>12</v>
      </c>
    </row>
    <row r="157" spans="1:10" hidden="1" x14ac:dyDescent="0.2">
      <c r="A157" s="7">
        <v>5025</v>
      </c>
      <c r="B157" s="8" t="s">
        <v>296</v>
      </c>
      <c r="C157" s="8" t="s">
        <v>20</v>
      </c>
      <c r="D157" s="8" t="s">
        <v>298</v>
      </c>
      <c r="E157" s="7">
        <v>103</v>
      </c>
      <c r="F157" s="7">
        <v>1</v>
      </c>
      <c r="G157" s="7">
        <v>334</v>
      </c>
      <c r="H157" s="7">
        <v>28</v>
      </c>
      <c r="I157" s="7">
        <v>0</v>
      </c>
      <c r="J157" s="7">
        <f t="shared" si="3"/>
        <v>12</v>
      </c>
    </row>
    <row r="158" spans="1:10" hidden="1" x14ac:dyDescent="0.2">
      <c r="A158" s="7">
        <v>5026</v>
      </c>
      <c r="B158" s="8" t="s">
        <v>299</v>
      </c>
      <c r="C158" s="8" t="s">
        <v>20</v>
      </c>
      <c r="D158" s="8" t="s">
        <v>300</v>
      </c>
      <c r="E158" s="7">
        <v>103</v>
      </c>
      <c r="F158" s="7">
        <v>1</v>
      </c>
      <c r="G158" s="7">
        <v>299</v>
      </c>
      <c r="H158" s="7">
        <v>25</v>
      </c>
      <c r="I158" s="7">
        <v>0</v>
      </c>
      <c r="J158" s="7">
        <f t="shared" si="3"/>
        <v>12</v>
      </c>
    </row>
    <row r="159" spans="1:10" hidden="1" x14ac:dyDescent="0.2">
      <c r="A159" s="7">
        <v>5027</v>
      </c>
      <c r="B159" s="8" t="s">
        <v>299</v>
      </c>
      <c r="C159" s="8" t="s">
        <v>20</v>
      </c>
      <c r="D159" s="8" t="s">
        <v>301</v>
      </c>
      <c r="E159" s="7">
        <v>103</v>
      </c>
      <c r="F159" s="7">
        <v>1</v>
      </c>
      <c r="G159" s="7">
        <v>338</v>
      </c>
      <c r="H159" s="7">
        <v>28</v>
      </c>
      <c r="I159" s="7">
        <v>0</v>
      </c>
      <c r="J159" s="7">
        <f t="shared" si="3"/>
        <v>12</v>
      </c>
    </row>
    <row r="160" spans="1:10" hidden="1" x14ac:dyDescent="0.2">
      <c r="A160" s="7">
        <v>5028</v>
      </c>
      <c r="B160" s="8" t="s">
        <v>302</v>
      </c>
      <c r="C160" s="8" t="s">
        <v>20</v>
      </c>
      <c r="D160" s="8" t="s">
        <v>303</v>
      </c>
      <c r="E160" s="7">
        <v>103</v>
      </c>
      <c r="F160" s="7">
        <v>1</v>
      </c>
      <c r="G160" s="7">
        <v>325</v>
      </c>
      <c r="H160" s="7">
        <v>27</v>
      </c>
      <c r="I160" s="7">
        <v>0</v>
      </c>
      <c r="J160" s="7">
        <f t="shared" si="3"/>
        <v>12</v>
      </c>
    </row>
    <row r="161" spans="1:10" hidden="1" x14ac:dyDescent="0.2">
      <c r="A161" s="7">
        <v>5029</v>
      </c>
      <c r="B161" s="8" t="s">
        <v>302</v>
      </c>
      <c r="C161" s="8" t="s">
        <v>20</v>
      </c>
      <c r="D161" s="8" t="s">
        <v>304</v>
      </c>
      <c r="E161" s="7">
        <v>103</v>
      </c>
      <c r="F161" s="7">
        <v>1</v>
      </c>
      <c r="G161" s="7">
        <v>364</v>
      </c>
      <c r="H161" s="7">
        <v>30</v>
      </c>
      <c r="I161" s="7">
        <v>0</v>
      </c>
      <c r="J161" s="7">
        <f t="shared" si="3"/>
        <v>11</v>
      </c>
    </row>
    <row r="162" spans="1:10" hidden="1" x14ac:dyDescent="0.2">
      <c r="A162" s="7">
        <v>5030</v>
      </c>
      <c r="B162" s="8" t="s">
        <v>305</v>
      </c>
      <c r="C162" s="8" t="s">
        <v>20</v>
      </c>
      <c r="D162" s="8" t="s">
        <v>306</v>
      </c>
      <c r="E162" s="7">
        <v>103</v>
      </c>
      <c r="F162" s="7">
        <v>1</v>
      </c>
      <c r="G162" s="7">
        <v>199</v>
      </c>
      <c r="H162" s="7">
        <v>17</v>
      </c>
      <c r="I162" s="7">
        <v>0</v>
      </c>
      <c r="J162" s="7">
        <f t="shared" si="3"/>
        <v>10</v>
      </c>
    </row>
    <row r="163" spans="1:10" hidden="1" x14ac:dyDescent="0.2">
      <c r="A163" s="7">
        <v>5031</v>
      </c>
      <c r="B163" s="8" t="s">
        <v>305</v>
      </c>
      <c r="C163" s="8" t="s">
        <v>20</v>
      </c>
      <c r="D163" s="8" t="s">
        <v>307</v>
      </c>
      <c r="E163" s="7">
        <v>103</v>
      </c>
      <c r="F163" s="7">
        <v>1</v>
      </c>
      <c r="G163" s="7">
        <v>247</v>
      </c>
      <c r="H163" s="7">
        <v>21</v>
      </c>
      <c r="I163" s="7">
        <v>0</v>
      </c>
      <c r="J163" s="7">
        <f t="shared" si="3"/>
        <v>12</v>
      </c>
    </row>
    <row r="164" spans="1:10" hidden="1" x14ac:dyDescent="0.2">
      <c r="A164" s="7">
        <v>5032</v>
      </c>
      <c r="B164" s="8" t="s">
        <v>308</v>
      </c>
      <c r="C164" s="8" t="s">
        <v>20</v>
      </c>
      <c r="D164" s="8" t="s">
        <v>309</v>
      </c>
      <c r="E164" s="7">
        <v>103</v>
      </c>
      <c r="F164" s="7">
        <v>1</v>
      </c>
      <c r="G164" s="7">
        <v>321</v>
      </c>
      <c r="H164" s="7">
        <v>27</v>
      </c>
      <c r="I164" s="7">
        <v>0</v>
      </c>
      <c r="J164" s="7">
        <f t="shared" si="3"/>
        <v>12</v>
      </c>
    </row>
    <row r="165" spans="1:10" hidden="1" x14ac:dyDescent="0.2">
      <c r="A165" s="7">
        <v>5033</v>
      </c>
      <c r="B165" s="8" t="s">
        <v>308</v>
      </c>
      <c r="C165" s="8" t="s">
        <v>20</v>
      </c>
      <c r="D165" s="8" t="s">
        <v>310</v>
      </c>
      <c r="E165" s="7">
        <v>103</v>
      </c>
      <c r="F165" s="7">
        <v>1</v>
      </c>
      <c r="G165" s="7">
        <v>360</v>
      </c>
      <c r="H165" s="7">
        <v>30</v>
      </c>
      <c r="I165" s="7">
        <v>0</v>
      </c>
      <c r="J165" s="7">
        <f t="shared" si="3"/>
        <v>11</v>
      </c>
    </row>
    <row r="166" spans="1:10" hidden="1" x14ac:dyDescent="0.2">
      <c r="A166" s="20">
        <v>5034</v>
      </c>
      <c r="B166" s="21" t="s">
        <v>311</v>
      </c>
      <c r="C166" s="21" t="s">
        <v>20</v>
      </c>
      <c r="D166" s="21" t="s">
        <v>312</v>
      </c>
      <c r="E166" s="20">
        <v>103</v>
      </c>
      <c r="F166" s="20">
        <v>1</v>
      </c>
      <c r="G166" s="20">
        <v>74</v>
      </c>
      <c r="H166" s="20">
        <v>8</v>
      </c>
      <c r="I166" s="7">
        <v>0</v>
      </c>
      <c r="J166" s="7">
        <f t="shared" si="3"/>
        <v>12</v>
      </c>
    </row>
    <row r="167" spans="1:10" hidden="1" x14ac:dyDescent="0.2">
      <c r="A167" s="7">
        <v>5035</v>
      </c>
      <c r="B167" s="8" t="s">
        <v>313</v>
      </c>
      <c r="C167" s="8" t="s">
        <v>20</v>
      </c>
      <c r="D167" s="8" t="s">
        <v>314</v>
      </c>
      <c r="E167" s="7">
        <v>103</v>
      </c>
      <c r="F167" s="7">
        <v>1</v>
      </c>
      <c r="G167" s="7">
        <v>416</v>
      </c>
      <c r="H167" s="7">
        <v>34</v>
      </c>
      <c r="I167" s="7">
        <v>0</v>
      </c>
      <c r="J167" s="7">
        <f t="shared" si="3"/>
        <v>13</v>
      </c>
    </row>
    <row r="168" spans="1:10" hidden="1" x14ac:dyDescent="0.2">
      <c r="A168" s="7">
        <v>5036</v>
      </c>
      <c r="B168" s="8" t="s">
        <v>313</v>
      </c>
      <c r="C168" s="8" t="s">
        <v>20</v>
      </c>
      <c r="D168" s="8" t="s">
        <v>315</v>
      </c>
      <c r="E168" s="7">
        <v>103</v>
      </c>
      <c r="F168" s="7">
        <v>1</v>
      </c>
      <c r="G168" s="7">
        <v>468</v>
      </c>
      <c r="H168" s="7">
        <v>38</v>
      </c>
      <c r="I168" s="7">
        <v>0</v>
      </c>
      <c r="J168" s="7">
        <f t="shared" si="3"/>
        <v>12</v>
      </c>
    </row>
    <row r="169" spans="1:10" hidden="1" x14ac:dyDescent="0.2">
      <c r="A169" s="7">
        <v>5037</v>
      </c>
      <c r="B169" s="8" t="s">
        <v>316</v>
      </c>
      <c r="C169" s="8" t="s">
        <v>20</v>
      </c>
      <c r="D169" s="8" t="s">
        <v>249</v>
      </c>
      <c r="E169" s="7">
        <v>103</v>
      </c>
      <c r="F169" s="7">
        <v>1</v>
      </c>
      <c r="G169" s="7">
        <v>318</v>
      </c>
      <c r="H169" s="7">
        <v>26</v>
      </c>
      <c r="I169" s="7">
        <v>0</v>
      </c>
      <c r="J169" s="7">
        <f t="shared" si="3"/>
        <v>11</v>
      </c>
    </row>
    <row r="170" spans="1:10" hidden="1" x14ac:dyDescent="0.2">
      <c r="A170" s="7">
        <v>5038</v>
      </c>
      <c r="B170" s="8" t="s">
        <v>316</v>
      </c>
      <c r="C170" s="8" t="s">
        <v>20</v>
      </c>
      <c r="D170" s="8" t="s">
        <v>317</v>
      </c>
      <c r="E170" s="7">
        <v>103</v>
      </c>
      <c r="F170" s="7">
        <v>1</v>
      </c>
      <c r="G170" s="7">
        <v>474</v>
      </c>
      <c r="H170" s="7">
        <v>38</v>
      </c>
      <c r="I170" s="7">
        <v>0</v>
      </c>
      <c r="J170" s="7">
        <f t="shared" si="3"/>
        <v>12</v>
      </c>
    </row>
    <row r="171" spans="1:10" hidden="1" x14ac:dyDescent="0.2">
      <c r="A171" s="7">
        <v>5039</v>
      </c>
      <c r="B171" s="8" t="s">
        <v>318</v>
      </c>
      <c r="C171" s="8" t="s">
        <v>20</v>
      </c>
      <c r="D171" s="8" t="s">
        <v>223</v>
      </c>
      <c r="E171" s="7">
        <v>103</v>
      </c>
      <c r="F171" s="7">
        <v>1</v>
      </c>
      <c r="G171" s="7">
        <v>149</v>
      </c>
      <c r="H171" s="7">
        <v>13</v>
      </c>
      <c r="I171" s="7">
        <v>0</v>
      </c>
      <c r="J171" s="7">
        <f t="shared" si="3"/>
        <v>12</v>
      </c>
    </row>
    <row r="172" spans="1:10" hidden="1" x14ac:dyDescent="0.2">
      <c r="A172" s="7">
        <v>5040</v>
      </c>
      <c r="B172" s="8" t="s">
        <v>318</v>
      </c>
      <c r="C172" s="8" t="s">
        <v>20</v>
      </c>
      <c r="D172" s="8" t="s">
        <v>257</v>
      </c>
      <c r="E172" s="7">
        <v>103</v>
      </c>
      <c r="F172" s="7">
        <v>1</v>
      </c>
      <c r="G172" s="7">
        <v>370</v>
      </c>
      <c r="H172" s="7">
        <v>30</v>
      </c>
      <c r="I172" s="7">
        <v>0</v>
      </c>
      <c r="J172" s="7">
        <f t="shared" si="3"/>
        <v>11</v>
      </c>
    </row>
    <row r="173" spans="1:10" hidden="1" x14ac:dyDescent="0.2">
      <c r="A173" s="7">
        <v>5041</v>
      </c>
      <c r="B173" s="8" t="s">
        <v>319</v>
      </c>
      <c r="C173" s="8" t="s">
        <v>20</v>
      </c>
      <c r="D173" s="8" t="s">
        <v>320</v>
      </c>
      <c r="E173" s="7">
        <v>103</v>
      </c>
      <c r="F173" s="7">
        <v>1</v>
      </c>
      <c r="G173" s="7">
        <v>251</v>
      </c>
      <c r="H173" s="7">
        <v>21</v>
      </c>
      <c r="I173" s="7">
        <v>0</v>
      </c>
      <c r="J173" s="7">
        <f t="shared" si="3"/>
        <v>12</v>
      </c>
    </row>
    <row r="174" spans="1:10" hidden="1" x14ac:dyDescent="0.2">
      <c r="A174" s="7">
        <v>5042</v>
      </c>
      <c r="B174" s="8" t="s">
        <v>319</v>
      </c>
      <c r="C174" s="8" t="s">
        <v>20</v>
      </c>
      <c r="D174" s="8" t="s">
        <v>321</v>
      </c>
      <c r="E174" s="7">
        <v>103</v>
      </c>
      <c r="F174" s="7">
        <v>1</v>
      </c>
      <c r="G174" s="7">
        <v>316</v>
      </c>
      <c r="H174" s="7">
        <v>26</v>
      </c>
      <c r="I174" s="7">
        <v>0</v>
      </c>
      <c r="J174" s="7">
        <f t="shared" si="3"/>
        <v>12</v>
      </c>
    </row>
    <row r="175" spans="1:10" hidden="1" x14ac:dyDescent="0.2">
      <c r="A175" s="7">
        <v>5043</v>
      </c>
      <c r="B175" s="8" t="s">
        <v>319</v>
      </c>
      <c r="C175" s="8" t="s">
        <v>20</v>
      </c>
      <c r="D175" s="8" t="s">
        <v>265</v>
      </c>
      <c r="E175" s="7">
        <v>103</v>
      </c>
      <c r="F175" s="7">
        <v>1</v>
      </c>
      <c r="G175" s="7">
        <v>422</v>
      </c>
      <c r="H175" s="7">
        <v>34</v>
      </c>
      <c r="I175" s="7">
        <v>0</v>
      </c>
      <c r="J175" s="7">
        <f t="shared" si="3"/>
        <v>12</v>
      </c>
    </row>
    <row r="176" spans="1:10" hidden="1" x14ac:dyDescent="0.2">
      <c r="A176" s="7">
        <v>5044</v>
      </c>
      <c r="B176" s="8" t="s">
        <v>322</v>
      </c>
      <c r="C176" s="8" t="s">
        <v>20</v>
      </c>
      <c r="D176" s="8" t="s">
        <v>323</v>
      </c>
      <c r="E176" s="7">
        <v>103</v>
      </c>
      <c r="F176" s="7">
        <v>1</v>
      </c>
      <c r="G176" s="7">
        <v>420</v>
      </c>
      <c r="H176" s="7">
        <v>34</v>
      </c>
      <c r="I176" s="7">
        <v>0</v>
      </c>
      <c r="J176" s="7">
        <f t="shared" si="3"/>
        <v>12</v>
      </c>
    </row>
    <row r="177" spans="1:10" hidden="1" x14ac:dyDescent="0.2">
      <c r="A177" s="7">
        <v>5045</v>
      </c>
      <c r="B177" s="8" t="s">
        <v>322</v>
      </c>
      <c r="C177" s="8" t="s">
        <v>20</v>
      </c>
      <c r="D177" s="8" t="s">
        <v>324</v>
      </c>
      <c r="E177" s="7">
        <v>103</v>
      </c>
      <c r="F177" s="7">
        <v>1</v>
      </c>
      <c r="G177" s="7">
        <v>472</v>
      </c>
      <c r="H177" s="7">
        <v>38</v>
      </c>
      <c r="I177" s="7">
        <v>0</v>
      </c>
      <c r="J177" s="7">
        <f t="shared" si="3"/>
        <v>12</v>
      </c>
    </row>
    <row r="178" spans="1:10" hidden="1" x14ac:dyDescent="0.2">
      <c r="A178" s="20">
        <v>5046</v>
      </c>
      <c r="B178" s="21" t="s">
        <v>325</v>
      </c>
      <c r="C178" s="21" t="s">
        <v>20</v>
      </c>
      <c r="D178" s="21" t="s">
        <v>326</v>
      </c>
      <c r="E178" s="20">
        <v>103</v>
      </c>
      <c r="F178" s="20">
        <v>1</v>
      </c>
      <c r="G178" s="20">
        <v>178</v>
      </c>
      <c r="H178" s="20">
        <v>16</v>
      </c>
      <c r="I178" s="7">
        <v>0</v>
      </c>
      <c r="J178" s="7">
        <f t="shared" si="3"/>
        <v>13</v>
      </c>
    </row>
    <row r="179" spans="1:10" hidden="1" x14ac:dyDescent="0.2">
      <c r="A179" s="7">
        <v>5047</v>
      </c>
      <c r="B179" s="8" t="s">
        <v>327</v>
      </c>
      <c r="C179" s="8" t="s">
        <v>20</v>
      </c>
      <c r="D179" s="8" t="s">
        <v>328</v>
      </c>
      <c r="E179" s="7">
        <v>103</v>
      </c>
      <c r="F179" s="7">
        <v>1</v>
      </c>
      <c r="G179" s="7">
        <v>412</v>
      </c>
      <c r="H179" s="7">
        <v>34</v>
      </c>
      <c r="I179" s="7">
        <v>0</v>
      </c>
      <c r="J179" s="7">
        <f t="shared" si="3"/>
        <v>12</v>
      </c>
    </row>
    <row r="180" spans="1:10" hidden="1" x14ac:dyDescent="0.2">
      <c r="A180" s="7">
        <v>5048</v>
      </c>
      <c r="B180" s="8" t="s">
        <v>327</v>
      </c>
      <c r="C180" s="8" t="s">
        <v>20</v>
      </c>
      <c r="D180" s="8" t="s">
        <v>329</v>
      </c>
      <c r="E180" s="7">
        <v>103</v>
      </c>
      <c r="F180" s="7">
        <v>1</v>
      </c>
      <c r="G180" s="7">
        <v>464</v>
      </c>
      <c r="H180" s="7">
        <v>38</v>
      </c>
      <c r="I180" s="7">
        <v>0</v>
      </c>
      <c r="J180" s="7">
        <f t="shared" si="3"/>
        <v>12</v>
      </c>
    </row>
    <row r="181" spans="1:10" hidden="1" x14ac:dyDescent="0.2">
      <c r="A181" s="20">
        <v>5049</v>
      </c>
      <c r="B181" s="21" t="s">
        <v>330</v>
      </c>
      <c r="C181" s="21" t="s">
        <v>20</v>
      </c>
      <c r="D181" s="21" t="s">
        <v>331</v>
      </c>
      <c r="E181" s="20">
        <v>103</v>
      </c>
      <c r="F181" s="20">
        <v>1</v>
      </c>
      <c r="G181" s="20">
        <v>217</v>
      </c>
      <c r="H181" s="20">
        <v>19</v>
      </c>
      <c r="I181" s="7">
        <v>0</v>
      </c>
      <c r="J181" s="7">
        <f t="shared" si="3"/>
        <v>12</v>
      </c>
    </row>
    <row r="182" spans="1:10" hidden="1" x14ac:dyDescent="0.2">
      <c r="A182" s="7">
        <v>5050</v>
      </c>
      <c r="B182" s="8" t="s">
        <v>332</v>
      </c>
      <c r="C182" s="8" t="s">
        <v>20</v>
      </c>
      <c r="D182" s="8" t="s">
        <v>333</v>
      </c>
      <c r="E182" s="7">
        <v>103</v>
      </c>
      <c r="F182" s="7">
        <v>1</v>
      </c>
      <c r="G182" s="7">
        <v>377</v>
      </c>
      <c r="H182" s="7">
        <v>31</v>
      </c>
      <c r="I182" s="7">
        <v>0</v>
      </c>
      <c r="J182" s="7">
        <f t="shared" si="3"/>
        <v>11</v>
      </c>
    </row>
    <row r="183" spans="1:10" hidden="1" x14ac:dyDescent="0.2">
      <c r="A183" s="7">
        <v>5051</v>
      </c>
      <c r="B183" s="8" t="s">
        <v>334</v>
      </c>
      <c r="C183" s="8" t="s">
        <v>20</v>
      </c>
      <c r="D183" s="8" t="s">
        <v>335</v>
      </c>
      <c r="E183" s="7">
        <v>103</v>
      </c>
      <c r="F183" s="7">
        <v>1</v>
      </c>
      <c r="G183" s="7">
        <v>9</v>
      </c>
      <c r="H183" s="7">
        <v>2</v>
      </c>
      <c r="I183" s="7">
        <v>0</v>
      </c>
      <c r="J183" s="7">
        <f t="shared" si="3"/>
        <v>12</v>
      </c>
    </row>
    <row r="184" spans="1:10" hidden="1" x14ac:dyDescent="0.2">
      <c r="A184" s="7">
        <v>5052</v>
      </c>
      <c r="B184" s="8" t="s">
        <v>334</v>
      </c>
      <c r="C184" s="8" t="s">
        <v>20</v>
      </c>
      <c r="D184" s="8" t="s">
        <v>336</v>
      </c>
      <c r="E184" s="7">
        <v>103</v>
      </c>
      <c r="F184" s="7">
        <v>1</v>
      </c>
      <c r="G184" s="7">
        <v>130</v>
      </c>
      <c r="H184" s="7">
        <v>12</v>
      </c>
      <c r="I184" s="7">
        <v>0</v>
      </c>
      <c r="J184" s="7">
        <f t="shared" si="3"/>
        <v>12</v>
      </c>
    </row>
    <row r="185" spans="1:10" hidden="1" x14ac:dyDescent="0.2">
      <c r="A185" s="7">
        <v>5053</v>
      </c>
      <c r="B185" s="8" t="s">
        <v>337</v>
      </c>
      <c r="C185" s="8" t="s">
        <v>20</v>
      </c>
      <c r="D185" s="8" t="s">
        <v>231</v>
      </c>
      <c r="E185" s="7">
        <v>103</v>
      </c>
      <c r="F185" s="7">
        <v>1</v>
      </c>
      <c r="G185" s="7">
        <v>201</v>
      </c>
      <c r="H185" s="7">
        <v>17</v>
      </c>
      <c r="I185" s="7">
        <v>0</v>
      </c>
      <c r="J185" s="7">
        <f t="shared" si="3"/>
        <v>10</v>
      </c>
    </row>
    <row r="186" spans="1:10" hidden="1" x14ac:dyDescent="0.2">
      <c r="A186" s="7">
        <v>5054</v>
      </c>
      <c r="B186" s="8" t="s">
        <v>337</v>
      </c>
      <c r="C186" s="8" t="s">
        <v>20</v>
      </c>
      <c r="D186" s="8" t="s">
        <v>338</v>
      </c>
      <c r="E186" s="7">
        <v>103</v>
      </c>
      <c r="F186" s="7">
        <v>1</v>
      </c>
      <c r="G186" s="7">
        <v>368</v>
      </c>
      <c r="H186" s="7">
        <v>30</v>
      </c>
      <c r="I186" s="7">
        <v>0</v>
      </c>
      <c r="J186" s="7">
        <f t="shared" si="3"/>
        <v>11</v>
      </c>
    </row>
    <row r="187" spans="1:10" hidden="1" x14ac:dyDescent="0.2">
      <c r="A187" s="7">
        <v>5055</v>
      </c>
      <c r="B187" s="8" t="s">
        <v>339</v>
      </c>
      <c r="C187" s="8" t="s">
        <v>20</v>
      </c>
      <c r="D187" s="8" t="s">
        <v>340</v>
      </c>
      <c r="E187" s="7">
        <v>103</v>
      </c>
      <c r="F187" s="7">
        <v>1</v>
      </c>
      <c r="G187" s="7">
        <v>65</v>
      </c>
      <c r="H187" s="7">
        <v>7</v>
      </c>
      <c r="I187" s="7">
        <v>0</v>
      </c>
      <c r="J187" s="7">
        <f t="shared" si="3"/>
        <v>12</v>
      </c>
    </row>
    <row r="188" spans="1:10" hidden="1" x14ac:dyDescent="0.2">
      <c r="A188" s="7">
        <v>5056</v>
      </c>
      <c r="B188" s="8" t="s">
        <v>339</v>
      </c>
      <c r="C188" s="8" t="s">
        <v>20</v>
      </c>
      <c r="D188" s="8" t="s">
        <v>341</v>
      </c>
      <c r="E188" s="7">
        <v>103</v>
      </c>
      <c r="F188" s="7">
        <v>1</v>
      </c>
      <c r="G188" s="7">
        <v>160</v>
      </c>
      <c r="H188" s="7">
        <v>14</v>
      </c>
      <c r="I188" s="7">
        <v>0</v>
      </c>
      <c r="J188" s="7">
        <f t="shared" si="3"/>
        <v>12</v>
      </c>
    </row>
    <row r="189" spans="1:10" hidden="1" x14ac:dyDescent="0.2">
      <c r="A189" s="7">
        <v>5057</v>
      </c>
      <c r="B189" s="8" t="s">
        <v>342</v>
      </c>
      <c r="C189" s="8" t="s">
        <v>20</v>
      </c>
      <c r="D189" s="8" t="s">
        <v>343</v>
      </c>
      <c r="E189" s="7">
        <v>103</v>
      </c>
      <c r="F189" s="7">
        <v>1</v>
      </c>
      <c r="G189" s="7">
        <v>52</v>
      </c>
      <c r="H189" s="7">
        <v>6</v>
      </c>
      <c r="I189" s="7">
        <v>0</v>
      </c>
      <c r="J189" s="7">
        <f t="shared" si="3"/>
        <v>12</v>
      </c>
    </row>
    <row r="190" spans="1:10" hidden="1" x14ac:dyDescent="0.2">
      <c r="A190" s="7">
        <v>5058</v>
      </c>
      <c r="B190" s="8" t="s">
        <v>342</v>
      </c>
      <c r="C190" s="8" t="s">
        <v>20</v>
      </c>
      <c r="D190" s="8" t="s">
        <v>344</v>
      </c>
      <c r="E190" s="7">
        <v>103</v>
      </c>
      <c r="F190" s="7">
        <v>1</v>
      </c>
      <c r="G190" s="7">
        <v>156</v>
      </c>
      <c r="H190" s="7">
        <v>14</v>
      </c>
      <c r="I190" s="7">
        <v>0</v>
      </c>
      <c r="J190" s="7">
        <f t="shared" si="3"/>
        <v>12</v>
      </c>
    </row>
    <row r="191" spans="1:10" hidden="1" x14ac:dyDescent="0.2">
      <c r="A191" s="7">
        <v>5059</v>
      </c>
      <c r="B191" s="8" t="s">
        <v>345</v>
      </c>
      <c r="C191" s="8" t="s">
        <v>20</v>
      </c>
      <c r="D191" s="8" t="s">
        <v>346</v>
      </c>
      <c r="E191" s="7">
        <v>103</v>
      </c>
      <c r="F191" s="7">
        <v>1</v>
      </c>
      <c r="G191" s="7">
        <v>212</v>
      </c>
      <c r="H191" s="7">
        <v>18</v>
      </c>
      <c r="I191" s="7">
        <v>0</v>
      </c>
      <c r="J191" s="7">
        <f t="shared" si="3"/>
        <v>13</v>
      </c>
    </row>
    <row r="192" spans="1:10" hidden="1" x14ac:dyDescent="0.2">
      <c r="A192" s="7">
        <v>5060</v>
      </c>
      <c r="B192" s="8" t="s">
        <v>345</v>
      </c>
      <c r="C192" s="8" t="s">
        <v>20</v>
      </c>
      <c r="D192" s="8" t="s">
        <v>347</v>
      </c>
      <c r="E192" s="7">
        <v>103</v>
      </c>
      <c r="F192" s="7">
        <v>1</v>
      </c>
      <c r="G192" s="7">
        <v>260</v>
      </c>
      <c r="H192" s="7">
        <v>22</v>
      </c>
      <c r="I192" s="7">
        <v>0</v>
      </c>
      <c r="J192" s="7">
        <f t="shared" si="3"/>
        <v>12</v>
      </c>
    </row>
    <row r="193" spans="1:10" hidden="1" x14ac:dyDescent="0.2">
      <c r="A193" s="7">
        <v>5061</v>
      </c>
      <c r="B193" s="8" t="s">
        <v>348</v>
      </c>
      <c r="C193" s="8" t="s">
        <v>20</v>
      </c>
      <c r="D193" s="8" t="s">
        <v>349</v>
      </c>
      <c r="E193" s="7">
        <v>103</v>
      </c>
      <c r="F193" s="7">
        <v>1</v>
      </c>
      <c r="G193" s="7">
        <v>208</v>
      </c>
      <c r="H193" s="7">
        <v>18</v>
      </c>
      <c r="I193" s="7">
        <v>0</v>
      </c>
      <c r="J193" s="7">
        <f t="shared" si="3"/>
        <v>12</v>
      </c>
    </row>
    <row r="194" spans="1:10" hidden="1" x14ac:dyDescent="0.2">
      <c r="A194" s="7">
        <v>5062</v>
      </c>
      <c r="B194" s="8" t="s">
        <v>348</v>
      </c>
      <c r="C194" s="8" t="s">
        <v>20</v>
      </c>
      <c r="D194" s="8" t="s">
        <v>350</v>
      </c>
      <c r="E194" s="7">
        <v>103</v>
      </c>
      <c r="F194" s="7">
        <v>1</v>
      </c>
      <c r="G194" s="7">
        <v>256</v>
      </c>
      <c r="H194" s="7">
        <v>22</v>
      </c>
      <c r="I194" s="7">
        <v>0</v>
      </c>
      <c r="J194" s="7">
        <f t="shared" si="3"/>
        <v>12</v>
      </c>
    </row>
    <row r="195" spans="1:10" hidden="1" x14ac:dyDescent="0.2">
      <c r="A195" s="7">
        <v>5063</v>
      </c>
      <c r="B195" s="8" t="s">
        <v>351</v>
      </c>
      <c r="C195" s="8" t="s">
        <v>20</v>
      </c>
      <c r="D195" s="8" t="s">
        <v>225</v>
      </c>
      <c r="E195" s="7">
        <v>103</v>
      </c>
      <c r="F195" s="7">
        <v>1</v>
      </c>
      <c r="G195" s="7">
        <v>162</v>
      </c>
      <c r="H195" s="7">
        <v>14</v>
      </c>
      <c r="I195" s="7">
        <v>0</v>
      </c>
      <c r="J195" s="7">
        <f t="shared" si="3"/>
        <v>12</v>
      </c>
    </row>
    <row r="196" spans="1:10" hidden="1" x14ac:dyDescent="0.2">
      <c r="A196" s="7">
        <v>5064</v>
      </c>
      <c r="B196" s="8" t="s">
        <v>351</v>
      </c>
      <c r="C196" s="8" t="s">
        <v>20</v>
      </c>
      <c r="D196" s="8" t="s">
        <v>259</v>
      </c>
      <c r="E196" s="7">
        <v>103</v>
      </c>
      <c r="F196" s="7">
        <v>1</v>
      </c>
      <c r="G196" s="7">
        <v>383</v>
      </c>
      <c r="H196" s="7">
        <v>31</v>
      </c>
      <c r="I196" s="7">
        <v>0</v>
      </c>
      <c r="J196" s="7">
        <f t="shared" si="3"/>
        <v>11</v>
      </c>
    </row>
    <row r="197" spans="1:10" hidden="1" x14ac:dyDescent="0.2">
      <c r="A197" s="7">
        <v>5065</v>
      </c>
      <c r="B197" s="8" t="s">
        <v>352</v>
      </c>
      <c r="C197" s="8" t="s">
        <v>20</v>
      </c>
      <c r="D197" s="8" t="s">
        <v>353</v>
      </c>
      <c r="E197" s="7">
        <v>103</v>
      </c>
      <c r="F197" s="7">
        <v>1</v>
      </c>
      <c r="G197" s="7">
        <v>264</v>
      </c>
      <c r="H197" s="7">
        <v>22</v>
      </c>
      <c r="I197" s="7">
        <v>0</v>
      </c>
      <c r="J197" s="7">
        <f t="shared" si="3"/>
        <v>12</v>
      </c>
    </row>
    <row r="198" spans="1:10" hidden="1" x14ac:dyDescent="0.2">
      <c r="A198" s="7">
        <v>5066</v>
      </c>
      <c r="B198" s="8" t="s">
        <v>352</v>
      </c>
      <c r="C198" s="8" t="s">
        <v>20</v>
      </c>
      <c r="D198" s="8" t="s">
        <v>354</v>
      </c>
      <c r="E198" s="7">
        <v>103</v>
      </c>
      <c r="F198" s="7">
        <v>1</v>
      </c>
      <c r="G198" s="7">
        <v>329</v>
      </c>
      <c r="H198" s="7">
        <v>27</v>
      </c>
      <c r="I198" s="7">
        <v>0</v>
      </c>
      <c r="J198" s="7">
        <f t="shared" si="3"/>
        <v>12</v>
      </c>
    </row>
    <row r="199" spans="1:10" hidden="1" x14ac:dyDescent="0.2">
      <c r="A199" s="7">
        <v>5067</v>
      </c>
      <c r="B199" s="8" t="s">
        <v>352</v>
      </c>
      <c r="C199" s="8" t="s">
        <v>20</v>
      </c>
      <c r="D199" s="8" t="s">
        <v>267</v>
      </c>
      <c r="E199" s="7">
        <v>103</v>
      </c>
      <c r="F199" s="7">
        <v>1</v>
      </c>
      <c r="G199" s="7">
        <v>435</v>
      </c>
      <c r="H199" s="7">
        <v>35</v>
      </c>
      <c r="I199" s="7">
        <v>0</v>
      </c>
      <c r="J199" s="7">
        <f t="shared" si="3"/>
        <v>12</v>
      </c>
    </row>
    <row r="200" spans="1:10" hidden="1" x14ac:dyDescent="0.2">
      <c r="A200" s="7">
        <v>5068</v>
      </c>
      <c r="B200" s="8" t="s">
        <v>355</v>
      </c>
      <c r="C200" s="8" t="s">
        <v>20</v>
      </c>
      <c r="D200" s="8" t="s">
        <v>241</v>
      </c>
      <c r="E200" s="7">
        <v>103</v>
      </c>
      <c r="F200" s="7">
        <v>1</v>
      </c>
      <c r="G200" s="7">
        <v>266</v>
      </c>
      <c r="H200" s="7">
        <v>22</v>
      </c>
      <c r="I200" s="7">
        <v>0</v>
      </c>
      <c r="J200" s="7">
        <f t="shared" si="3"/>
        <v>12</v>
      </c>
    </row>
    <row r="201" spans="1:10" hidden="1" x14ac:dyDescent="0.2">
      <c r="A201" s="7">
        <v>5069</v>
      </c>
      <c r="B201" s="8" t="s">
        <v>355</v>
      </c>
      <c r="C201" s="8" t="s">
        <v>20</v>
      </c>
      <c r="D201" s="8" t="s">
        <v>251</v>
      </c>
      <c r="E201" s="7">
        <v>103</v>
      </c>
      <c r="F201" s="7">
        <v>1</v>
      </c>
      <c r="G201" s="7">
        <v>331</v>
      </c>
      <c r="H201" s="7">
        <v>27</v>
      </c>
      <c r="I201" s="7">
        <v>0</v>
      </c>
      <c r="J201" s="7">
        <f t="shared" si="3"/>
        <v>12</v>
      </c>
    </row>
    <row r="202" spans="1:10" hidden="1" x14ac:dyDescent="0.2">
      <c r="A202" s="7">
        <v>5070</v>
      </c>
      <c r="B202" s="8" t="s">
        <v>355</v>
      </c>
      <c r="C202" s="8" t="s">
        <v>20</v>
      </c>
      <c r="D202" s="8" t="s">
        <v>356</v>
      </c>
      <c r="E202" s="7">
        <v>103</v>
      </c>
      <c r="F202" s="7">
        <v>1</v>
      </c>
      <c r="G202" s="7">
        <v>487</v>
      </c>
      <c r="H202" s="7">
        <v>39</v>
      </c>
      <c r="I202" s="7">
        <v>0</v>
      </c>
      <c r="J202" s="7">
        <f t="shared" si="3"/>
        <v>12</v>
      </c>
    </row>
    <row r="203" spans="1:10" hidden="1" x14ac:dyDescent="0.2">
      <c r="A203" s="7">
        <v>5071</v>
      </c>
      <c r="B203" s="8" t="s">
        <v>357</v>
      </c>
      <c r="C203" s="8" t="s">
        <v>20</v>
      </c>
      <c r="D203" s="8" t="s">
        <v>233</v>
      </c>
      <c r="E203" s="7">
        <v>103</v>
      </c>
      <c r="F203" s="7">
        <v>1</v>
      </c>
      <c r="G203" s="7">
        <v>214</v>
      </c>
      <c r="H203" s="7">
        <v>18</v>
      </c>
      <c r="I203" s="7">
        <v>0</v>
      </c>
      <c r="J203" s="7">
        <f t="shared" si="3"/>
        <v>12</v>
      </c>
    </row>
    <row r="204" spans="1:10" hidden="1" x14ac:dyDescent="0.2">
      <c r="A204" s="7">
        <v>5072</v>
      </c>
      <c r="B204" s="8" t="s">
        <v>357</v>
      </c>
      <c r="C204" s="8" t="s">
        <v>20</v>
      </c>
      <c r="D204" s="8" t="s">
        <v>358</v>
      </c>
      <c r="E204" s="7">
        <v>103</v>
      </c>
      <c r="F204" s="7">
        <v>1</v>
      </c>
      <c r="G204" s="7">
        <v>381</v>
      </c>
      <c r="H204" s="7">
        <v>31</v>
      </c>
      <c r="I204" s="7">
        <v>0</v>
      </c>
      <c r="J204" s="7">
        <f t="shared" si="3"/>
        <v>11</v>
      </c>
    </row>
    <row r="205" spans="1:10" hidden="1" x14ac:dyDescent="0.2">
      <c r="A205" s="7">
        <v>5073</v>
      </c>
      <c r="B205" s="8" t="s">
        <v>359</v>
      </c>
      <c r="C205" s="8" t="s">
        <v>20</v>
      </c>
      <c r="D205" s="8" t="s">
        <v>360</v>
      </c>
      <c r="E205" s="7">
        <v>103</v>
      </c>
      <c r="F205" s="7">
        <v>1</v>
      </c>
      <c r="G205" s="7">
        <v>429</v>
      </c>
      <c r="H205" s="7">
        <v>35</v>
      </c>
      <c r="I205" s="7">
        <v>0</v>
      </c>
      <c r="J205" s="7">
        <f t="shared" si="3"/>
        <v>12</v>
      </c>
    </row>
    <row r="206" spans="1:10" hidden="1" x14ac:dyDescent="0.2">
      <c r="A206" s="7">
        <v>5074</v>
      </c>
      <c r="B206" s="8" t="s">
        <v>359</v>
      </c>
      <c r="C206" s="8" t="s">
        <v>20</v>
      </c>
      <c r="D206" s="8" t="s">
        <v>361</v>
      </c>
      <c r="E206" s="7">
        <v>103</v>
      </c>
      <c r="F206" s="7">
        <v>1</v>
      </c>
      <c r="G206" s="7">
        <v>481</v>
      </c>
      <c r="H206" s="7">
        <v>39</v>
      </c>
      <c r="I206" s="7">
        <v>0</v>
      </c>
      <c r="J206" s="7">
        <f t="shared" si="3"/>
        <v>12</v>
      </c>
    </row>
    <row r="207" spans="1:10" hidden="1" x14ac:dyDescent="0.2">
      <c r="A207" s="20">
        <v>5075</v>
      </c>
      <c r="B207" s="21" t="s">
        <v>362</v>
      </c>
      <c r="C207" s="21" t="s">
        <v>20</v>
      </c>
      <c r="D207" s="21" t="s">
        <v>363</v>
      </c>
      <c r="E207" s="20">
        <v>103</v>
      </c>
      <c r="F207" s="20">
        <v>1</v>
      </c>
      <c r="G207" s="20">
        <v>191</v>
      </c>
      <c r="H207" s="20">
        <v>17</v>
      </c>
      <c r="I207" s="7">
        <v>0</v>
      </c>
      <c r="J207" s="7">
        <f t="shared" si="3"/>
        <v>11</v>
      </c>
    </row>
    <row r="208" spans="1:10" hidden="1" x14ac:dyDescent="0.2">
      <c r="A208" s="7">
        <v>5076</v>
      </c>
      <c r="B208" s="8" t="s">
        <v>364</v>
      </c>
      <c r="C208" s="8" t="s">
        <v>20</v>
      </c>
      <c r="D208" s="8" t="s">
        <v>365</v>
      </c>
      <c r="E208" s="7">
        <v>103</v>
      </c>
      <c r="F208" s="7">
        <v>1</v>
      </c>
      <c r="G208" s="7">
        <v>91</v>
      </c>
      <c r="H208" s="7">
        <v>9</v>
      </c>
      <c r="I208" s="7">
        <v>0</v>
      </c>
      <c r="J208" s="7">
        <f t="shared" si="3"/>
        <v>12</v>
      </c>
    </row>
    <row r="209" spans="1:10" hidden="1" x14ac:dyDescent="0.2">
      <c r="A209" s="7">
        <v>5077</v>
      </c>
      <c r="B209" s="8" t="s">
        <v>364</v>
      </c>
      <c r="C209" s="8" t="s">
        <v>20</v>
      </c>
      <c r="D209" s="8" t="s">
        <v>366</v>
      </c>
      <c r="E209" s="7">
        <v>103</v>
      </c>
      <c r="F209" s="7">
        <v>1</v>
      </c>
      <c r="G209" s="7">
        <v>173</v>
      </c>
      <c r="H209" s="7">
        <v>15</v>
      </c>
      <c r="I209" s="7">
        <v>0</v>
      </c>
      <c r="J209" s="7">
        <f t="shared" si="3"/>
        <v>12</v>
      </c>
    </row>
    <row r="210" spans="1:10" hidden="1" x14ac:dyDescent="0.2">
      <c r="A210" s="7">
        <v>5078</v>
      </c>
      <c r="B210" s="8" t="s">
        <v>367</v>
      </c>
      <c r="C210" s="8" t="s">
        <v>20</v>
      </c>
      <c r="D210" s="8" t="s">
        <v>368</v>
      </c>
      <c r="E210" s="7">
        <v>103</v>
      </c>
      <c r="F210" s="7">
        <v>1</v>
      </c>
      <c r="G210" s="7">
        <v>78</v>
      </c>
      <c r="H210" s="7">
        <v>8</v>
      </c>
      <c r="I210" s="7">
        <v>0</v>
      </c>
      <c r="J210" s="7">
        <f t="shared" si="3"/>
        <v>12</v>
      </c>
    </row>
    <row r="211" spans="1:10" hidden="1" x14ac:dyDescent="0.2">
      <c r="A211" s="7">
        <v>5079</v>
      </c>
      <c r="B211" s="8" t="s">
        <v>367</v>
      </c>
      <c r="C211" s="8" t="s">
        <v>20</v>
      </c>
      <c r="D211" s="8" t="s">
        <v>369</v>
      </c>
      <c r="E211" s="7">
        <v>103</v>
      </c>
      <c r="F211" s="7">
        <v>1</v>
      </c>
      <c r="G211" s="7">
        <v>169</v>
      </c>
      <c r="H211" s="7">
        <v>15</v>
      </c>
      <c r="I211" s="7">
        <v>0</v>
      </c>
      <c r="J211" s="7">
        <f t="shared" si="3"/>
        <v>12</v>
      </c>
    </row>
    <row r="212" spans="1:10" hidden="1" x14ac:dyDescent="0.2">
      <c r="A212" s="7">
        <v>5080</v>
      </c>
      <c r="B212" s="8" t="s">
        <v>370</v>
      </c>
      <c r="C212" s="8" t="s">
        <v>20</v>
      </c>
      <c r="D212" s="8" t="s">
        <v>371</v>
      </c>
      <c r="E212" s="7">
        <v>103</v>
      </c>
      <c r="F212" s="7">
        <v>1</v>
      </c>
      <c r="G212" s="7">
        <v>290</v>
      </c>
      <c r="H212" s="7">
        <v>24</v>
      </c>
      <c r="I212" s="7">
        <v>0</v>
      </c>
      <c r="J212" s="7">
        <f t="shared" ref="J212:J275" si="4">LEN(D212)</f>
        <v>12</v>
      </c>
    </row>
    <row r="213" spans="1:10" hidden="1" x14ac:dyDescent="0.2">
      <c r="A213" s="7">
        <v>5081</v>
      </c>
      <c r="B213" s="8" t="s">
        <v>370</v>
      </c>
      <c r="C213" s="8" t="s">
        <v>20</v>
      </c>
      <c r="D213" s="8" t="s">
        <v>372</v>
      </c>
      <c r="E213" s="7">
        <v>103</v>
      </c>
      <c r="F213" s="7">
        <v>1</v>
      </c>
      <c r="G213" s="7">
        <v>425</v>
      </c>
      <c r="H213" s="7">
        <v>35</v>
      </c>
      <c r="I213" s="7">
        <v>0</v>
      </c>
      <c r="J213" s="7">
        <f t="shared" si="4"/>
        <v>12</v>
      </c>
    </row>
    <row r="214" spans="1:10" hidden="1" x14ac:dyDescent="0.2">
      <c r="A214" s="7">
        <v>5082</v>
      </c>
      <c r="B214" s="8" t="s">
        <v>370</v>
      </c>
      <c r="C214" s="8" t="s">
        <v>20</v>
      </c>
      <c r="D214" s="8" t="s">
        <v>373</v>
      </c>
      <c r="E214" s="7">
        <v>103</v>
      </c>
      <c r="F214" s="7">
        <v>1</v>
      </c>
      <c r="G214" s="7">
        <v>477</v>
      </c>
      <c r="H214" s="7">
        <v>39</v>
      </c>
      <c r="I214" s="7">
        <v>0</v>
      </c>
      <c r="J214" s="7">
        <f t="shared" si="4"/>
        <v>12</v>
      </c>
    </row>
    <row r="215" spans="1:10" hidden="1" x14ac:dyDescent="0.2">
      <c r="A215" s="7">
        <v>5083</v>
      </c>
      <c r="B215" s="8" t="s">
        <v>374</v>
      </c>
      <c r="C215" s="8" t="s">
        <v>20</v>
      </c>
      <c r="D215" s="8" t="s">
        <v>375</v>
      </c>
      <c r="E215" s="7">
        <v>103</v>
      </c>
      <c r="F215" s="7">
        <v>1</v>
      </c>
      <c r="G215" s="7">
        <v>433</v>
      </c>
      <c r="H215" s="7">
        <v>35</v>
      </c>
      <c r="I215" s="7">
        <v>0</v>
      </c>
      <c r="J215" s="7">
        <f t="shared" si="4"/>
        <v>12</v>
      </c>
    </row>
    <row r="216" spans="1:10" hidden="1" x14ac:dyDescent="0.2">
      <c r="A216" s="7">
        <v>5084</v>
      </c>
      <c r="B216" s="8" t="s">
        <v>374</v>
      </c>
      <c r="C216" s="8" t="s">
        <v>20</v>
      </c>
      <c r="D216" s="8" t="s">
        <v>376</v>
      </c>
      <c r="E216" s="7">
        <v>103</v>
      </c>
      <c r="F216" s="7">
        <v>1</v>
      </c>
      <c r="G216" s="7">
        <v>485</v>
      </c>
      <c r="H216" s="7">
        <v>39</v>
      </c>
      <c r="I216" s="7">
        <v>0</v>
      </c>
      <c r="J216" s="7">
        <f t="shared" si="4"/>
        <v>12</v>
      </c>
    </row>
    <row r="217" spans="1:10" hidden="1" x14ac:dyDescent="0.2">
      <c r="A217" s="20">
        <v>5085</v>
      </c>
      <c r="B217" s="21" t="s">
        <v>377</v>
      </c>
      <c r="C217" s="21" t="s">
        <v>20</v>
      </c>
      <c r="D217" s="21" t="s">
        <v>378</v>
      </c>
      <c r="E217" s="20">
        <v>103</v>
      </c>
      <c r="F217" s="20">
        <v>1</v>
      </c>
      <c r="G217" s="20">
        <v>204</v>
      </c>
      <c r="H217" s="20">
        <v>18</v>
      </c>
      <c r="I217" s="7">
        <v>0</v>
      </c>
      <c r="J217" s="7">
        <f t="shared" si="4"/>
        <v>12</v>
      </c>
    </row>
    <row r="218" spans="1:10" hidden="1" x14ac:dyDescent="0.2">
      <c r="A218" s="7">
        <v>5086</v>
      </c>
      <c r="B218" s="8" t="s">
        <v>379</v>
      </c>
      <c r="C218" s="8" t="s">
        <v>20</v>
      </c>
      <c r="D218" s="8" t="s">
        <v>380</v>
      </c>
      <c r="E218" s="7">
        <v>103</v>
      </c>
      <c r="F218" s="7">
        <v>1</v>
      </c>
      <c r="G218" s="7">
        <v>225</v>
      </c>
      <c r="H218" s="7">
        <v>19</v>
      </c>
      <c r="I218" s="7">
        <v>0</v>
      </c>
      <c r="J218" s="7">
        <f t="shared" si="4"/>
        <v>12</v>
      </c>
    </row>
    <row r="219" spans="1:10" hidden="1" x14ac:dyDescent="0.2">
      <c r="A219" s="7">
        <v>5087</v>
      </c>
      <c r="B219" s="8" t="s">
        <v>379</v>
      </c>
      <c r="C219" s="8" t="s">
        <v>20</v>
      </c>
      <c r="D219" s="8" t="s">
        <v>381</v>
      </c>
      <c r="E219" s="7">
        <v>103</v>
      </c>
      <c r="F219" s="7">
        <v>1</v>
      </c>
      <c r="G219" s="7">
        <v>273</v>
      </c>
      <c r="H219" s="7">
        <v>23</v>
      </c>
      <c r="I219" s="7">
        <v>0</v>
      </c>
      <c r="J219" s="7">
        <f t="shared" si="4"/>
        <v>11</v>
      </c>
    </row>
    <row r="220" spans="1:10" hidden="1" x14ac:dyDescent="0.2">
      <c r="A220" s="7">
        <v>5088</v>
      </c>
      <c r="B220" s="8" t="s">
        <v>382</v>
      </c>
      <c r="C220" s="8" t="s">
        <v>20</v>
      </c>
      <c r="D220" s="8" t="s">
        <v>383</v>
      </c>
      <c r="E220" s="7">
        <v>103</v>
      </c>
      <c r="F220" s="7">
        <v>1</v>
      </c>
      <c r="G220" s="7">
        <v>221</v>
      </c>
      <c r="H220" s="7">
        <v>19</v>
      </c>
      <c r="I220" s="7">
        <v>0</v>
      </c>
      <c r="J220" s="7">
        <f t="shared" si="4"/>
        <v>12</v>
      </c>
    </row>
    <row r="221" spans="1:10" hidden="1" x14ac:dyDescent="0.2">
      <c r="A221" s="7">
        <v>5089</v>
      </c>
      <c r="B221" s="8" t="s">
        <v>382</v>
      </c>
      <c r="C221" s="8" t="s">
        <v>20</v>
      </c>
      <c r="D221" s="8" t="s">
        <v>384</v>
      </c>
      <c r="E221" s="7">
        <v>103</v>
      </c>
      <c r="F221" s="7">
        <v>1</v>
      </c>
      <c r="G221" s="7">
        <v>269</v>
      </c>
      <c r="H221" s="7">
        <v>23</v>
      </c>
      <c r="I221" s="7">
        <v>0</v>
      </c>
      <c r="J221" s="7">
        <f t="shared" si="4"/>
        <v>11</v>
      </c>
    </row>
    <row r="222" spans="1:10" hidden="1" x14ac:dyDescent="0.2">
      <c r="A222" s="7">
        <v>5090</v>
      </c>
      <c r="B222" s="8" t="s">
        <v>385</v>
      </c>
      <c r="C222" s="8" t="s">
        <v>20</v>
      </c>
      <c r="D222" s="8" t="s">
        <v>386</v>
      </c>
      <c r="E222" s="7">
        <v>103</v>
      </c>
      <c r="F222" s="7">
        <v>1</v>
      </c>
      <c r="G222" s="7">
        <v>312</v>
      </c>
      <c r="H222" s="7">
        <v>26</v>
      </c>
      <c r="I222" s="7">
        <v>0</v>
      </c>
      <c r="J222" s="7">
        <f t="shared" si="4"/>
        <v>11</v>
      </c>
    </row>
    <row r="223" spans="1:10" hidden="1" x14ac:dyDescent="0.2">
      <c r="A223" s="7">
        <v>5091</v>
      </c>
      <c r="B223" s="8" t="s">
        <v>385</v>
      </c>
      <c r="C223" s="8" t="s">
        <v>20</v>
      </c>
      <c r="D223" s="8" t="s">
        <v>387</v>
      </c>
      <c r="E223" s="7">
        <v>103</v>
      </c>
      <c r="F223" s="7">
        <v>1</v>
      </c>
      <c r="G223" s="7">
        <v>351</v>
      </c>
      <c r="H223" s="7">
        <v>29</v>
      </c>
      <c r="I223" s="7">
        <v>0</v>
      </c>
      <c r="J223" s="7">
        <f t="shared" si="4"/>
        <v>11</v>
      </c>
    </row>
    <row r="224" spans="1:10" hidden="1" x14ac:dyDescent="0.2">
      <c r="A224" s="7">
        <v>5092</v>
      </c>
      <c r="B224" s="8" t="s">
        <v>388</v>
      </c>
      <c r="C224" s="8" t="s">
        <v>20</v>
      </c>
      <c r="D224" s="8" t="s">
        <v>389</v>
      </c>
      <c r="E224" s="7">
        <v>103</v>
      </c>
      <c r="F224" s="7">
        <v>1</v>
      </c>
      <c r="G224" s="7">
        <v>308</v>
      </c>
      <c r="H224" s="7">
        <v>26</v>
      </c>
      <c r="I224" s="7">
        <v>0</v>
      </c>
      <c r="J224" s="7">
        <f t="shared" si="4"/>
        <v>11</v>
      </c>
    </row>
    <row r="225" spans="1:10" hidden="1" x14ac:dyDescent="0.2">
      <c r="A225" s="7">
        <v>5093</v>
      </c>
      <c r="B225" s="8" t="s">
        <v>388</v>
      </c>
      <c r="C225" s="8" t="s">
        <v>20</v>
      </c>
      <c r="D225" s="8" t="s">
        <v>390</v>
      </c>
      <c r="E225" s="7">
        <v>103</v>
      </c>
      <c r="F225" s="7">
        <v>1</v>
      </c>
      <c r="G225" s="7">
        <v>347</v>
      </c>
      <c r="H225" s="7">
        <v>29</v>
      </c>
      <c r="I225" s="7">
        <v>0</v>
      </c>
      <c r="J225" s="7">
        <f t="shared" si="4"/>
        <v>11</v>
      </c>
    </row>
    <row r="226" spans="1:10" hidden="1" x14ac:dyDescent="0.2">
      <c r="A226" s="7">
        <v>5094</v>
      </c>
      <c r="B226" s="8" t="s">
        <v>391</v>
      </c>
      <c r="C226" s="8" t="s">
        <v>20</v>
      </c>
      <c r="D226" s="8" t="s">
        <v>245</v>
      </c>
      <c r="E226" s="7">
        <v>103</v>
      </c>
      <c r="F226" s="7">
        <v>1</v>
      </c>
      <c r="G226" s="7">
        <v>292</v>
      </c>
      <c r="H226" s="7">
        <v>24</v>
      </c>
      <c r="I226" s="7">
        <v>0</v>
      </c>
      <c r="J226" s="7">
        <f t="shared" si="4"/>
        <v>12</v>
      </c>
    </row>
    <row r="227" spans="1:10" hidden="1" x14ac:dyDescent="0.2">
      <c r="A227" s="7">
        <v>5095</v>
      </c>
      <c r="B227" s="8" t="s">
        <v>391</v>
      </c>
      <c r="C227" s="8" t="s">
        <v>20</v>
      </c>
      <c r="D227" s="8" t="s">
        <v>392</v>
      </c>
      <c r="E227" s="7">
        <v>103</v>
      </c>
      <c r="F227" s="7">
        <v>1</v>
      </c>
      <c r="G227" s="7">
        <v>438</v>
      </c>
      <c r="H227" s="7">
        <v>36</v>
      </c>
      <c r="I227" s="7">
        <v>0</v>
      </c>
      <c r="J227" s="7">
        <f t="shared" si="4"/>
        <v>12</v>
      </c>
    </row>
    <row r="228" spans="1:10" hidden="1" x14ac:dyDescent="0.2">
      <c r="A228" s="7">
        <v>5096</v>
      </c>
      <c r="B228" s="8" t="s">
        <v>391</v>
      </c>
      <c r="C228" s="8" t="s">
        <v>20</v>
      </c>
      <c r="D228" s="8" t="s">
        <v>393</v>
      </c>
      <c r="E228" s="7">
        <v>103</v>
      </c>
      <c r="F228" s="7">
        <v>1</v>
      </c>
      <c r="G228" s="7">
        <v>490</v>
      </c>
      <c r="H228" s="7">
        <v>40</v>
      </c>
      <c r="I228" s="7">
        <v>0</v>
      </c>
      <c r="J228" s="7">
        <f t="shared" si="4"/>
        <v>12</v>
      </c>
    </row>
    <row r="229" spans="1:10" hidden="1" x14ac:dyDescent="0.2">
      <c r="A229" s="7">
        <v>5097</v>
      </c>
      <c r="B229" s="8" t="s">
        <v>394</v>
      </c>
      <c r="C229" s="8" t="s">
        <v>20</v>
      </c>
      <c r="D229" s="8" t="s">
        <v>395</v>
      </c>
      <c r="E229" s="7">
        <v>103</v>
      </c>
      <c r="F229" s="7">
        <v>1</v>
      </c>
      <c r="G229" s="7">
        <v>442</v>
      </c>
      <c r="H229" s="7">
        <v>36</v>
      </c>
      <c r="I229" s="7">
        <v>0</v>
      </c>
      <c r="J229" s="7">
        <f t="shared" si="4"/>
        <v>12</v>
      </c>
    </row>
    <row r="230" spans="1:10" hidden="1" x14ac:dyDescent="0.2">
      <c r="A230" s="7">
        <v>5098</v>
      </c>
      <c r="B230" s="8" t="s">
        <v>394</v>
      </c>
      <c r="C230" s="8" t="s">
        <v>20</v>
      </c>
      <c r="D230" s="8" t="s">
        <v>396</v>
      </c>
      <c r="E230" s="7">
        <v>103</v>
      </c>
      <c r="F230" s="7">
        <v>1</v>
      </c>
      <c r="G230" s="7">
        <v>494</v>
      </c>
      <c r="H230" s="7">
        <v>40</v>
      </c>
      <c r="I230" s="7">
        <v>0</v>
      </c>
      <c r="J230" s="7">
        <f t="shared" si="4"/>
        <v>12</v>
      </c>
    </row>
    <row r="231" spans="1:10" hidden="1" x14ac:dyDescent="0.2">
      <c r="A231" s="7">
        <v>5099</v>
      </c>
      <c r="B231" s="8" t="s">
        <v>397</v>
      </c>
      <c r="C231" s="8" t="s">
        <v>20</v>
      </c>
      <c r="D231" s="8" t="s">
        <v>398</v>
      </c>
      <c r="E231" s="7">
        <v>103</v>
      </c>
      <c r="F231" s="7">
        <v>1</v>
      </c>
      <c r="G231" s="7">
        <v>17</v>
      </c>
      <c r="H231" s="7">
        <v>3</v>
      </c>
      <c r="I231" s="7">
        <v>0</v>
      </c>
      <c r="J231" s="7">
        <f t="shared" si="4"/>
        <v>11</v>
      </c>
    </row>
    <row r="232" spans="1:10" hidden="1" x14ac:dyDescent="0.2">
      <c r="A232" s="7">
        <v>5100</v>
      </c>
      <c r="B232" s="8" t="s">
        <v>397</v>
      </c>
      <c r="C232" s="8" t="s">
        <v>20</v>
      </c>
      <c r="D232" s="8" t="s">
        <v>399</v>
      </c>
      <c r="E232" s="7">
        <v>103</v>
      </c>
      <c r="F232" s="7">
        <v>1</v>
      </c>
      <c r="G232" s="7">
        <v>134</v>
      </c>
      <c r="H232" s="7">
        <v>12</v>
      </c>
      <c r="I232" s="7">
        <v>0</v>
      </c>
      <c r="J232" s="7">
        <f t="shared" si="4"/>
        <v>12</v>
      </c>
    </row>
    <row r="233" spans="1:10" hidden="1" x14ac:dyDescent="0.2">
      <c r="A233" s="7">
        <v>5101</v>
      </c>
      <c r="B233" s="8" t="s">
        <v>400</v>
      </c>
      <c r="C233" s="8" t="s">
        <v>20</v>
      </c>
      <c r="D233" s="8" t="s">
        <v>227</v>
      </c>
      <c r="E233" s="7">
        <v>103</v>
      </c>
      <c r="F233" s="7">
        <v>1</v>
      </c>
      <c r="G233" s="7">
        <v>175</v>
      </c>
      <c r="H233" s="7">
        <v>15</v>
      </c>
      <c r="I233" s="7">
        <v>0</v>
      </c>
      <c r="J233" s="7">
        <f t="shared" si="4"/>
        <v>12</v>
      </c>
    </row>
    <row r="234" spans="1:10" hidden="1" x14ac:dyDescent="0.2">
      <c r="A234" s="7">
        <v>5102</v>
      </c>
      <c r="B234" s="8" t="s">
        <v>400</v>
      </c>
      <c r="C234" s="8" t="s">
        <v>20</v>
      </c>
      <c r="D234" s="8" t="s">
        <v>261</v>
      </c>
      <c r="E234" s="7">
        <v>103</v>
      </c>
      <c r="F234" s="7">
        <v>1</v>
      </c>
      <c r="G234" s="7">
        <v>396</v>
      </c>
      <c r="H234" s="7">
        <v>32</v>
      </c>
      <c r="I234" s="7">
        <v>0</v>
      </c>
      <c r="J234" s="7">
        <f t="shared" si="4"/>
        <v>11</v>
      </c>
    </row>
    <row r="235" spans="1:10" hidden="1" x14ac:dyDescent="0.2">
      <c r="A235" s="7">
        <v>5103</v>
      </c>
      <c r="B235" s="8" t="s">
        <v>401</v>
      </c>
      <c r="C235" s="8" t="s">
        <v>20</v>
      </c>
      <c r="D235" s="8" t="s">
        <v>402</v>
      </c>
      <c r="E235" s="7">
        <v>103</v>
      </c>
      <c r="F235" s="7">
        <v>1</v>
      </c>
      <c r="G235" s="7">
        <v>234</v>
      </c>
      <c r="H235" s="7">
        <v>20</v>
      </c>
      <c r="I235" s="7">
        <v>0</v>
      </c>
      <c r="J235" s="7">
        <f t="shared" si="4"/>
        <v>11</v>
      </c>
    </row>
    <row r="236" spans="1:10" hidden="1" x14ac:dyDescent="0.2">
      <c r="A236" s="7">
        <v>5104</v>
      </c>
      <c r="B236" s="8" t="s">
        <v>401</v>
      </c>
      <c r="C236" s="8" t="s">
        <v>20</v>
      </c>
      <c r="D236" s="8" t="s">
        <v>403</v>
      </c>
      <c r="E236" s="7">
        <v>103</v>
      </c>
      <c r="F236" s="7">
        <v>1</v>
      </c>
      <c r="G236" s="7">
        <v>286</v>
      </c>
      <c r="H236" s="7">
        <v>24</v>
      </c>
      <c r="I236" s="7">
        <v>0</v>
      </c>
      <c r="J236" s="7">
        <f t="shared" si="4"/>
        <v>12</v>
      </c>
    </row>
    <row r="237" spans="1:10" hidden="1" x14ac:dyDescent="0.2">
      <c r="A237" s="7">
        <v>5105</v>
      </c>
      <c r="B237" s="8" t="s">
        <v>404</v>
      </c>
      <c r="C237" s="8" t="s">
        <v>20</v>
      </c>
      <c r="D237" s="8" t="s">
        <v>405</v>
      </c>
      <c r="E237" s="7">
        <v>103</v>
      </c>
      <c r="F237" s="7">
        <v>1</v>
      </c>
      <c r="G237" s="7">
        <v>230</v>
      </c>
      <c r="H237" s="7">
        <v>20</v>
      </c>
      <c r="I237" s="7">
        <v>0</v>
      </c>
      <c r="J237" s="7">
        <f t="shared" si="4"/>
        <v>11</v>
      </c>
    </row>
    <row r="238" spans="1:10" hidden="1" x14ac:dyDescent="0.2">
      <c r="A238" s="7">
        <v>5106</v>
      </c>
      <c r="B238" s="8" t="s">
        <v>404</v>
      </c>
      <c r="C238" s="8" t="s">
        <v>20</v>
      </c>
      <c r="D238" s="8" t="s">
        <v>406</v>
      </c>
      <c r="E238" s="7">
        <v>103</v>
      </c>
      <c r="F238" s="7">
        <v>1</v>
      </c>
      <c r="G238" s="7">
        <v>282</v>
      </c>
      <c r="H238" s="7">
        <v>24</v>
      </c>
      <c r="I238" s="7">
        <v>0</v>
      </c>
      <c r="J238" s="7">
        <f t="shared" si="4"/>
        <v>12</v>
      </c>
    </row>
    <row r="239" spans="1:10" hidden="1" x14ac:dyDescent="0.2">
      <c r="A239" s="20">
        <v>5107</v>
      </c>
      <c r="B239" s="21" t="s">
        <v>407</v>
      </c>
      <c r="C239" s="21" t="s">
        <v>20</v>
      </c>
      <c r="D239" s="21" t="s">
        <v>408</v>
      </c>
      <c r="E239" s="20">
        <v>103</v>
      </c>
      <c r="F239" s="20">
        <v>1</v>
      </c>
      <c r="G239" s="20">
        <v>386</v>
      </c>
      <c r="H239" s="20">
        <v>32</v>
      </c>
      <c r="I239" s="7">
        <v>0</v>
      </c>
      <c r="J239" s="7">
        <f t="shared" si="4"/>
        <v>11</v>
      </c>
    </row>
    <row r="240" spans="1:10" hidden="1" x14ac:dyDescent="0.2">
      <c r="A240" s="7">
        <v>5108</v>
      </c>
      <c r="B240" s="8" t="s">
        <v>409</v>
      </c>
      <c r="C240" s="8" t="s">
        <v>20</v>
      </c>
      <c r="D240" s="8" t="s">
        <v>410</v>
      </c>
      <c r="E240" s="7">
        <v>103</v>
      </c>
      <c r="F240" s="7">
        <v>1</v>
      </c>
      <c r="G240" s="7">
        <v>390</v>
      </c>
      <c r="H240" s="7">
        <v>32</v>
      </c>
      <c r="I240" s="7">
        <v>0</v>
      </c>
      <c r="J240" s="7">
        <f t="shared" si="4"/>
        <v>11</v>
      </c>
    </row>
    <row r="241" spans="1:10" hidden="1" x14ac:dyDescent="0.2">
      <c r="A241" s="7">
        <v>5109</v>
      </c>
      <c r="B241" s="8" t="s">
        <v>411</v>
      </c>
      <c r="C241" s="8" t="s">
        <v>20</v>
      </c>
      <c r="D241" s="8" t="s">
        <v>412</v>
      </c>
      <c r="E241" s="7">
        <v>103</v>
      </c>
      <c r="F241" s="7">
        <v>1</v>
      </c>
      <c r="G241" s="7">
        <v>117</v>
      </c>
      <c r="H241" s="7">
        <v>11</v>
      </c>
      <c r="I241" s="7">
        <v>0</v>
      </c>
      <c r="J241" s="7">
        <f t="shared" si="4"/>
        <v>12</v>
      </c>
    </row>
    <row r="242" spans="1:10" hidden="1" x14ac:dyDescent="0.2">
      <c r="A242" s="7">
        <v>5110</v>
      </c>
      <c r="B242" s="8" t="s">
        <v>411</v>
      </c>
      <c r="C242" s="8" t="s">
        <v>20</v>
      </c>
      <c r="D242" s="8" t="s">
        <v>413</v>
      </c>
      <c r="E242" s="7">
        <v>103</v>
      </c>
      <c r="F242" s="7">
        <v>1</v>
      </c>
      <c r="G242" s="7">
        <v>186</v>
      </c>
      <c r="H242" s="7">
        <v>16</v>
      </c>
      <c r="I242" s="7">
        <v>0</v>
      </c>
      <c r="J242" s="7">
        <f t="shared" si="4"/>
        <v>12</v>
      </c>
    </row>
    <row r="243" spans="1:10" hidden="1" x14ac:dyDescent="0.2">
      <c r="A243" s="7">
        <v>5111</v>
      </c>
      <c r="B243" s="8" t="s">
        <v>414</v>
      </c>
      <c r="C243" s="8" t="s">
        <v>20</v>
      </c>
      <c r="D243" s="8" t="s">
        <v>415</v>
      </c>
      <c r="E243" s="7">
        <v>103</v>
      </c>
      <c r="F243" s="7">
        <v>1</v>
      </c>
      <c r="G243" s="7">
        <v>104</v>
      </c>
      <c r="H243" s="7">
        <v>10</v>
      </c>
      <c r="I243" s="7">
        <v>0</v>
      </c>
      <c r="J243" s="7">
        <f t="shared" si="4"/>
        <v>12</v>
      </c>
    </row>
    <row r="244" spans="1:10" hidden="1" x14ac:dyDescent="0.2">
      <c r="A244" s="7">
        <v>5112</v>
      </c>
      <c r="B244" s="8" t="s">
        <v>414</v>
      </c>
      <c r="C244" s="8" t="s">
        <v>20</v>
      </c>
      <c r="D244" s="8" t="s">
        <v>416</v>
      </c>
      <c r="E244" s="7">
        <v>103</v>
      </c>
      <c r="F244" s="7">
        <v>1</v>
      </c>
      <c r="G244" s="7">
        <v>182</v>
      </c>
      <c r="H244" s="7">
        <v>16</v>
      </c>
      <c r="I244" s="7">
        <v>0</v>
      </c>
      <c r="J244" s="7">
        <f t="shared" si="4"/>
        <v>12</v>
      </c>
    </row>
    <row r="245" spans="1:10" hidden="1" x14ac:dyDescent="0.2">
      <c r="A245" s="7">
        <v>5113</v>
      </c>
      <c r="B245" s="8" t="s">
        <v>417</v>
      </c>
      <c r="C245" s="8" t="s">
        <v>20</v>
      </c>
      <c r="D245" s="8" t="s">
        <v>243</v>
      </c>
      <c r="E245" s="7">
        <v>103</v>
      </c>
      <c r="F245" s="7">
        <v>1</v>
      </c>
      <c r="G245" s="7">
        <v>279</v>
      </c>
      <c r="H245" s="7">
        <v>23</v>
      </c>
      <c r="I245" s="7">
        <v>0</v>
      </c>
      <c r="J245" s="7">
        <f t="shared" si="4"/>
        <v>11</v>
      </c>
    </row>
    <row r="246" spans="1:10" hidden="1" x14ac:dyDescent="0.2">
      <c r="A246" s="7">
        <v>5114</v>
      </c>
      <c r="B246" s="8" t="s">
        <v>417</v>
      </c>
      <c r="C246" s="8" t="s">
        <v>20</v>
      </c>
      <c r="D246" s="8" t="s">
        <v>253</v>
      </c>
      <c r="E246" s="7">
        <v>103</v>
      </c>
      <c r="F246" s="7">
        <v>1</v>
      </c>
      <c r="G246" s="7">
        <v>344</v>
      </c>
      <c r="H246" s="7">
        <v>28</v>
      </c>
      <c r="I246" s="7">
        <v>0</v>
      </c>
      <c r="J246" s="7">
        <f t="shared" si="4"/>
        <v>12</v>
      </c>
    </row>
    <row r="247" spans="1:10" hidden="1" x14ac:dyDescent="0.2">
      <c r="A247" s="7">
        <v>5115</v>
      </c>
      <c r="B247" s="8" t="s">
        <v>417</v>
      </c>
      <c r="C247" s="8" t="s">
        <v>20</v>
      </c>
      <c r="D247" s="8" t="s">
        <v>418</v>
      </c>
      <c r="E247" s="7">
        <v>103</v>
      </c>
      <c r="F247" s="7">
        <v>1</v>
      </c>
      <c r="G247" s="7">
        <v>500</v>
      </c>
      <c r="H247" s="7">
        <v>40</v>
      </c>
      <c r="I247" s="7">
        <v>0</v>
      </c>
      <c r="J247" s="7">
        <f t="shared" si="4"/>
        <v>12</v>
      </c>
    </row>
    <row r="248" spans="1:10" hidden="1" x14ac:dyDescent="0.2">
      <c r="A248" s="7">
        <v>5116</v>
      </c>
      <c r="B248" s="8" t="s">
        <v>419</v>
      </c>
      <c r="C248" s="8" t="s">
        <v>20</v>
      </c>
      <c r="D248" s="8" t="s">
        <v>420</v>
      </c>
      <c r="E248" s="7">
        <v>103</v>
      </c>
      <c r="F248" s="7">
        <v>1</v>
      </c>
      <c r="G248" s="7">
        <v>277</v>
      </c>
      <c r="H248" s="7">
        <v>23</v>
      </c>
      <c r="I248" s="7">
        <v>0</v>
      </c>
      <c r="J248" s="7">
        <f t="shared" si="4"/>
        <v>11</v>
      </c>
    </row>
    <row r="249" spans="1:10" hidden="1" x14ac:dyDescent="0.2">
      <c r="A249" s="7">
        <v>5117</v>
      </c>
      <c r="B249" s="8" t="s">
        <v>419</v>
      </c>
      <c r="C249" s="8" t="s">
        <v>20</v>
      </c>
      <c r="D249" s="8" t="s">
        <v>421</v>
      </c>
      <c r="E249" s="7">
        <v>103</v>
      </c>
      <c r="F249" s="7">
        <v>1</v>
      </c>
      <c r="G249" s="7">
        <v>342</v>
      </c>
      <c r="H249" s="7">
        <v>28</v>
      </c>
      <c r="I249" s="7">
        <v>0</v>
      </c>
      <c r="J249" s="7">
        <f t="shared" si="4"/>
        <v>12</v>
      </c>
    </row>
    <row r="250" spans="1:10" hidden="1" x14ac:dyDescent="0.2">
      <c r="A250" s="7">
        <v>5118</v>
      </c>
      <c r="B250" s="8" t="s">
        <v>419</v>
      </c>
      <c r="C250" s="8" t="s">
        <v>20</v>
      </c>
      <c r="D250" s="8" t="s">
        <v>422</v>
      </c>
      <c r="E250" s="7">
        <v>103</v>
      </c>
      <c r="F250" s="7">
        <v>1</v>
      </c>
      <c r="G250" s="7">
        <v>448</v>
      </c>
      <c r="H250" s="7">
        <v>36</v>
      </c>
      <c r="I250" s="7">
        <v>0</v>
      </c>
      <c r="J250" s="7">
        <f t="shared" si="4"/>
        <v>12</v>
      </c>
    </row>
    <row r="251" spans="1:10" hidden="1" x14ac:dyDescent="0.2">
      <c r="A251" s="7">
        <v>5119</v>
      </c>
      <c r="B251" s="8" t="s">
        <v>423</v>
      </c>
      <c r="C251" s="8" t="s">
        <v>20</v>
      </c>
      <c r="D251" s="8" t="s">
        <v>235</v>
      </c>
      <c r="E251" s="7">
        <v>103</v>
      </c>
      <c r="F251" s="7">
        <v>1</v>
      </c>
      <c r="G251" s="7">
        <v>227</v>
      </c>
      <c r="H251" s="7">
        <v>19</v>
      </c>
      <c r="I251" s="7">
        <v>0</v>
      </c>
      <c r="J251" s="7">
        <f t="shared" si="4"/>
        <v>12</v>
      </c>
    </row>
    <row r="252" spans="1:10" hidden="1" x14ac:dyDescent="0.2">
      <c r="A252" s="7">
        <v>5120</v>
      </c>
      <c r="B252" s="8" t="s">
        <v>423</v>
      </c>
      <c r="C252" s="8" t="s">
        <v>20</v>
      </c>
      <c r="D252" s="8" t="s">
        <v>424</v>
      </c>
      <c r="E252" s="7">
        <v>103</v>
      </c>
      <c r="F252" s="7">
        <v>1</v>
      </c>
      <c r="G252" s="7">
        <v>394</v>
      </c>
      <c r="H252" s="7">
        <v>32</v>
      </c>
      <c r="I252" s="7">
        <v>0</v>
      </c>
      <c r="J252" s="7">
        <f t="shared" si="4"/>
        <v>11</v>
      </c>
    </row>
    <row r="253" spans="1:10" hidden="1" x14ac:dyDescent="0.2">
      <c r="A253" s="7">
        <v>5121</v>
      </c>
      <c r="B253" s="8" t="s">
        <v>425</v>
      </c>
      <c r="C253" s="8" t="s">
        <v>20</v>
      </c>
      <c r="D253" s="8" t="s">
        <v>426</v>
      </c>
      <c r="E253" s="7">
        <v>103</v>
      </c>
      <c r="F253" s="7">
        <v>1</v>
      </c>
      <c r="G253" s="7">
        <v>446</v>
      </c>
      <c r="H253" s="7">
        <v>36</v>
      </c>
      <c r="I253" s="7">
        <v>0</v>
      </c>
      <c r="J253" s="7">
        <f t="shared" si="4"/>
        <v>12</v>
      </c>
    </row>
    <row r="254" spans="1:10" hidden="1" x14ac:dyDescent="0.2">
      <c r="A254" s="7">
        <v>5122</v>
      </c>
      <c r="B254" s="8" t="s">
        <v>425</v>
      </c>
      <c r="C254" s="8" t="s">
        <v>20</v>
      </c>
      <c r="D254" s="8" t="s">
        <v>427</v>
      </c>
      <c r="E254" s="7">
        <v>103</v>
      </c>
      <c r="F254" s="7">
        <v>1</v>
      </c>
      <c r="G254" s="7">
        <v>498</v>
      </c>
      <c r="H254" s="7">
        <v>40</v>
      </c>
      <c r="I254" s="7">
        <v>0</v>
      </c>
      <c r="J254" s="7">
        <f t="shared" si="4"/>
        <v>12</v>
      </c>
    </row>
    <row r="255" spans="1:10" hidden="1" x14ac:dyDescent="0.2">
      <c r="A255" s="20">
        <v>5123</v>
      </c>
      <c r="B255" s="21" t="s">
        <v>428</v>
      </c>
      <c r="C255" s="21" t="s">
        <v>20</v>
      </c>
      <c r="D255" s="21" t="s">
        <v>429</v>
      </c>
      <c r="E255" s="20">
        <v>103</v>
      </c>
      <c r="F255" s="20">
        <v>1</v>
      </c>
      <c r="G255" s="20">
        <v>61</v>
      </c>
      <c r="H255" s="20">
        <v>7</v>
      </c>
      <c r="I255" s="7">
        <v>0</v>
      </c>
      <c r="J255" s="7">
        <f t="shared" si="4"/>
        <v>12</v>
      </c>
    </row>
    <row r="256" spans="1:10" hidden="1" x14ac:dyDescent="0.2">
      <c r="A256" s="7">
        <v>5124</v>
      </c>
      <c r="B256" s="8" t="s">
        <v>430</v>
      </c>
      <c r="C256" s="8" t="s">
        <v>20</v>
      </c>
      <c r="D256" s="8" t="s">
        <v>431</v>
      </c>
      <c r="E256" s="7">
        <v>103</v>
      </c>
      <c r="F256" s="7">
        <v>1</v>
      </c>
      <c r="G256" s="7">
        <v>25</v>
      </c>
      <c r="H256" s="7">
        <v>4</v>
      </c>
      <c r="I256" s="7">
        <v>0</v>
      </c>
      <c r="J256" s="7">
        <f t="shared" si="4"/>
        <v>12</v>
      </c>
    </row>
    <row r="257" spans="1:10" hidden="1" x14ac:dyDescent="0.2">
      <c r="A257" s="7">
        <v>5125</v>
      </c>
      <c r="B257" s="8" t="s">
        <v>432</v>
      </c>
      <c r="C257" s="8" t="s">
        <v>20</v>
      </c>
      <c r="D257" s="8" t="s">
        <v>433</v>
      </c>
      <c r="E257" s="7">
        <v>103</v>
      </c>
      <c r="F257" s="7">
        <v>1</v>
      </c>
      <c r="G257" s="7">
        <v>126</v>
      </c>
      <c r="H257" s="7">
        <v>12</v>
      </c>
      <c r="I257" s="7">
        <v>0</v>
      </c>
      <c r="J257" s="7">
        <f t="shared" si="4"/>
        <v>12</v>
      </c>
    </row>
    <row r="258" spans="1:10" hidden="1" x14ac:dyDescent="0.2">
      <c r="A258" s="7">
        <v>5126</v>
      </c>
      <c r="B258" s="8" t="s">
        <v>434</v>
      </c>
      <c r="C258" s="8" t="s">
        <v>20</v>
      </c>
      <c r="D258" s="8" t="s">
        <v>435</v>
      </c>
      <c r="E258" s="7">
        <v>103</v>
      </c>
      <c r="F258" s="7">
        <v>1</v>
      </c>
      <c r="G258" s="7">
        <v>35</v>
      </c>
      <c r="H258" s="7">
        <v>5</v>
      </c>
      <c r="I258" s="7">
        <v>0</v>
      </c>
      <c r="J258" s="7">
        <f t="shared" si="4"/>
        <v>11</v>
      </c>
    </row>
    <row r="259" spans="1:10" hidden="1" x14ac:dyDescent="0.2">
      <c r="A259" s="7">
        <v>5127</v>
      </c>
      <c r="B259" s="8" t="s">
        <v>436</v>
      </c>
      <c r="C259" s="8" t="s">
        <v>20</v>
      </c>
      <c r="D259" s="8" t="s">
        <v>437</v>
      </c>
      <c r="E259" s="7">
        <v>103</v>
      </c>
      <c r="F259" s="7">
        <v>1</v>
      </c>
      <c r="G259" s="7">
        <v>87</v>
      </c>
      <c r="H259" s="7">
        <v>9</v>
      </c>
      <c r="I259" s="7">
        <v>0</v>
      </c>
      <c r="J259" s="7">
        <f t="shared" si="4"/>
        <v>12</v>
      </c>
    </row>
    <row r="260" spans="1:10" hidden="1" x14ac:dyDescent="0.2">
      <c r="A260" s="7">
        <v>5128</v>
      </c>
      <c r="B260" s="8" t="s">
        <v>438</v>
      </c>
      <c r="C260" s="8" t="s">
        <v>20</v>
      </c>
      <c r="D260" s="8" t="s">
        <v>439</v>
      </c>
      <c r="E260" s="7">
        <v>103</v>
      </c>
      <c r="F260" s="7">
        <v>1</v>
      </c>
      <c r="G260" s="7">
        <v>139</v>
      </c>
      <c r="H260" s="7">
        <v>13</v>
      </c>
      <c r="I260" s="7">
        <v>0</v>
      </c>
      <c r="J260" s="7">
        <f t="shared" si="4"/>
        <v>12</v>
      </c>
    </row>
    <row r="261" spans="1:10" hidden="1" x14ac:dyDescent="0.2">
      <c r="A261" s="7">
        <v>5129</v>
      </c>
      <c r="B261" s="8" t="s">
        <v>440</v>
      </c>
      <c r="C261" s="8" t="s">
        <v>20</v>
      </c>
      <c r="D261" s="8" t="s">
        <v>441</v>
      </c>
      <c r="E261" s="7">
        <v>103</v>
      </c>
      <c r="F261" s="7">
        <v>1</v>
      </c>
      <c r="G261" s="7">
        <v>165</v>
      </c>
      <c r="H261" s="7">
        <v>15</v>
      </c>
      <c r="I261" s="7">
        <v>0</v>
      </c>
      <c r="J261" s="7">
        <f t="shared" si="4"/>
        <v>12</v>
      </c>
    </row>
    <row r="262" spans="1:10" hidden="1" x14ac:dyDescent="0.2">
      <c r="A262" s="7">
        <v>5130</v>
      </c>
      <c r="B262" s="8" t="s">
        <v>442</v>
      </c>
      <c r="C262" s="8" t="s">
        <v>20</v>
      </c>
      <c r="D262" s="8" t="s">
        <v>443</v>
      </c>
      <c r="E262" s="7">
        <v>103</v>
      </c>
      <c r="F262" s="7">
        <v>1</v>
      </c>
      <c r="G262" s="7">
        <v>48</v>
      </c>
      <c r="H262" s="7">
        <v>6</v>
      </c>
      <c r="I262" s="7">
        <v>0</v>
      </c>
      <c r="J262" s="7">
        <f t="shared" si="4"/>
        <v>12</v>
      </c>
    </row>
    <row r="263" spans="1:10" hidden="1" x14ac:dyDescent="0.2">
      <c r="A263" s="7">
        <v>5131</v>
      </c>
      <c r="B263" s="8" t="s">
        <v>444</v>
      </c>
      <c r="C263" s="8" t="s">
        <v>20</v>
      </c>
      <c r="D263" s="8" t="s">
        <v>445</v>
      </c>
      <c r="E263" s="7">
        <v>103</v>
      </c>
      <c r="F263" s="7">
        <v>1</v>
      </c>
      <c r="G263" s="7">
        <v>100</v>
      </c>
      <c r="H263" s="7">
        <v>10</v>
      </c>
      <c r="I263" s="7">
        <v>0</v>
      </c>
      <c r="J263" s="7">
        <f t="shared" si="4"/>
        <v>12</v>
      </c>
    </row>
    <row r="264" spans="1:10" hidden="1" x14ac:dyDescent="0.2">
      <c r="A264" s="7">
        <v>5132</v>
      </c>
      <c r="B264" s="8" t="s">
        <v>446</v>
      </c>
      <c r="C264" s="8" t="s">
        <v>20</v>
      </c>
      <c r="D264" s="8" t="s">
        <v>447</v>
      </c>
      <c r="E264" s="7">
        <v>103</v>
      </c>
      <c r="F264" s="7">
        <v>1</v>
      </c>
      <c r="G264" s="7">
        <v>113</v>
      </c>
      <c r="H264" s="7">
        <v>11</v>
      </c>
      <c r="I264" s="7">
        <v>0</v>
      </c>
      <c r="J264" s="7">
        <f t="shared" si="4"/>
        <v>12</v>
      </c>
    </row>
    <row r="265" spans="1:10" hidden="1" x14ac:dyDescent="0.2">
      <c r="A265" s="7">
        <v>5133</v>
      </c>
      <c r="B265" s="8" t="s">
        <v>448</v>
      </c>
      <c r="C265" s="8" t="s">
        <v>20</v>
      </c>
      <c r="D265" s="8" t="s">
        <v>449</v>
      </c>
      <c r="E265" s="7">
        <v>103</v>
      </c>
      <c r="F265" s="7">
        <v>1</v>
      </c>
      <c r="G265" s="7">
        <v>152</v>
      </c>
      <c r="H265" s="7">
        <v>14</v>
      </c>
      <c r="I265" s="7">
        <v>0</v>
      </c>
      <c r="J265" s="7">
        <f t="shared" si="4"/>
        <v>12</v>
      </c>
    </row>
    <row r="266" spans="1:10" hidden="1" x14ac:dyDescent="0.2">
      <c r="A266" s="7">
        <v>5134</v>
      </c>
      <c r="B266" s="8" t="s">
        <v>316</v>
      </c>
      <c r="C266" s="8" t="s">
        <v>20</v>
      </c>
      <c r="D266" s="8" t="s">
        <v>239</v>
      </c>
      <c r="E266" s="7">
        <v>103</v>
      </c>
      <c r="F266" s="7">
        <v>1</v>
      </c>
      <c r="G266" s="7">
        <v>253</v>
      </c>
      <c r="H266" s="7">
        <v>21</v>
      </c>
      <c r="I266" s="7">
        <v>0</v>
      </c>
      <c r="J266" s="7">
        <f t="shared" si="4"/>
        <v>12</v>
      </c>
    </row>
    <row r="267" spans="1:10" hidden="1" x14ac:dyDescent="0.2">
      <c r="A267" s="7">
        <v>5135</v>
      </c>
      <c r="B267" s="8" t="s">
        <v>268</v>
      </c>
      <c r="C267" s="8" t="s">
        <v>137</v>
      </c>
      <c r="D267" s="8" t="s">
        <v>450</v>
      </c>
      <c r="E267" s="8">
        <v>117</v>
      </c>
      <c r="F267" s="8">
        <v>20</v>
      </c>
      <c r="G267" s="8">
        <v>0</v>
      </c>
      <c r="H267" s="8">
        <v>0</v>
      </c>
      <c r="I267" s="7">
        <v>0</v>
      </c>
      <c r="J267" s="7">
        <f t="shared" si="4"/>
        <v>9</v>
      </c>
    </row>
    <row r="268" spans="1:10" hidden="1" x14ac:dyDescent="0.2">
      <c r="A268" s="7">
        <v>5136</v>
      </c>
      <c r="B268" s="8" t="s">
        <v>271</v>
      </c>
      <c r="C268" s="8" t="s">
        <v>137</v>
      </c>
      <c r="D268" s="8" t="s">
        <v>451</v>
      </c>
      <c r="E268" s="8">
        <v>117</v>
      </c>
      <c r="F268" s="8">
        <v>20</v>
      </c>
      <c r="G268" s="8">
        <v>0</v>
      </c>
      <c r="H268" s="8">
        <v>0</v>
      </c>
      <c r="I268" s="7">
        <v>0</v>
      </c>
      <c r="J268" s="7">
        <f t="shared" si="4"/>
        <v>10</v>
      </c>
    </row>
    <row r="269" spans="1:10" hidden="1" x14ac:dyDescent="0.2">
      <c r="A269" s="7">
        <v>5137</v>
      </c>
      <c r="B269" s="8" t="s">
        <v>273</v>
      </c>
      <c r="C269" s="8" t="s">
        <v>137</v>
      </c>
      <c r="D269" s="8" t="s">
        <v>452</v>
      </c>
      <c r="E269" s="8">
        <v>117</v>
      </c>
      <c r="F269" s="8">
        <v>20</v>
      </c>
      <c r="G269" s="8">
        <v>0</v>
      </c>
      <c r="H269" s="8">
        <v>0</v>
      </c>
      <c r="I269" s="7">
        <v>0</v>
      </c>
      <c r="J269" s="7">
        <f t="shared" si="4"/>
        <v>10</v>
      </c>
    </row>
    <row r="270" spans="1:10" hidden="1" x14ac:dyDescent="0.2">
      <c r="A270" s="7">
        <v>5138</v>
      </c>
      <c r="B270" s="8" t="s">
        <v>453</v>
      </c>
      <c r="C270" s="8" t="s">
        <v>137</v>
      </c>
      <c r="D270" s="8" t="s">
        <v>454</v>
      </c>
      <c r="E270" s="8">
        <v>117</v>
      </c>
      <c r="F270" s="8">
        <v>20</v>
      </c>
      <c r="G270" s="8">
        <v>0</v>
      </c>
      <c r="H270" s="8">
        <v>0</v>
      </c>
      <c r="I270" s="7">
        <v>0</v>
      </c>
      <c r="J270" s="7">
        <f t="shared" si="4"/>
        <v>9</v>
      </c>
    </row>
    <row r="271" spans="1:10" hidden="1" x14ac:dyDescent="0.2">
      <c r="A271" s="7">
        <v>5139</v>
      </c>
      <c r="B271" s="8" t="s">
        <v>276</v>
      </c>
      <c r="C271" s="8" t="s">
        <v>137</v>
      </c>
      <c r="D271" s="8" t="s">
        <v>455</v>
      </c>
      <c r="E271" s="8">
        <v>117</v>
      </c>
      <c r="F271" s="8">
        <v>20</v>
      </c>
      <c r="G271" s="8">
        <v>0</v>
      </c>
      <c r="H271" s="8">
        <v>0</v>
      </c>
      <c r="I271" s="7">
        <v>0</v>
      </c>
      <c r="J271" s="7">
        <f t="shared" si="4"/>
        <v>9</v>
      </c>
    </row>
    <row r="272" spans="1:10" hidden="1" x14ac:dyDescent="0.2">
      <c r="A272" s="7">
        <v>5140</v>
      </c>
      <c r="B272" s="8" t="s">
        <v>279</v>
      </c>
      <c r="C272" s="8" t="s">
        <v>137</v>
      </c>
      <c r="D272" s="8" t="s">
        <v>456</v>
      </c>
      <c r="E272" s="8">
        <v>117</v>
      </c>
      <c r="F272" s="8">
        <v>20</v>
      </c>
      <c r="G272" s="8">
        <v>0</v>
      </c>
      <c r="H272" s="8">
        <v>0</v>
      </c>
      <c r="I272" s="7">
        <v>0</v>
      </c>
      <c r="J272" s="7">
        <f t="shared" si="4"/>
        <v>9</v>
      </c>
    </row>
    <row r="273" spans="1:10" hidden="1" x14ac:dyDescent="0.2">
      <c r="A273" s="7">
        <v>5141</v>
      </c>
      <c r="B273" s="8" t="s">
        <v>282</v>
      </c>
      <c r="C273" s="8" t="s">
        <v>137</v>
      </c>
      <c r="D273" s="8" t="s">
        <v>457</v>
      </c>
      <c r="E273" s="8">
        <v>117</v>
      </c>
      <c r="F273" s="8">
        <v>20</v>
      </c>
      <c r="G273" s="8">
        <v>0</v>
      </c>
      <c r="H273" s="8">
        <v>0</v>
      </c>
      <c r="I273" s="7">
        <v>0</v>
      </c>
      <c r="J273" s="7">
        <f t="shared" si="4"/>
        <v>9</v>
      </c>
    </row>
    <row r="274" spans="1:10" hidden="1" x14ac:dyDescent="0.2">
      <c r="A274" s="7">
        <v>5142</v>
      </c>
      <c r="B274" s="8" t="s">
        <v>284</v>
      </c>
      <c r="C274" s="8" t="s">
        <v>137</v>
      </c>
      <c r="D274" s="8" t="s">
        <v>458</v>
      </c>
      <c r="E274" s="8">
        <v>117</v>
      </c>
      <c r="F274" s="8">
        <v>20</v>
      </c>
      <c r="G274" s="8">
        <v>0</v>
      </c>
      <c r="H274" s="8">
        <v>0</v>
      </c>
      <c r="I274" s="7">
        <v>0</v>
      </c>
      <c r="J274" s="7">
        <f t="shared" si="4"/>
        <v>9</v>
      </c>
    </row>
    <row r="275" spans="1:10" hidden="1" x14ac:dyDescent="0.2">
      <c r="A275" s="7">
        <v>5143</v>
      </c>
      <c r="B275" s="8" t="s">
        <v>459</v>
      </c>
      <c r="C275" s="8" t="s">
        <v>137</v>
      </c>
      <c r="D275" s="8" t="s">
        <v>460</v>
      </c>
      <c r="E275" s="8">
        <v>117</v>
      </c>
      <c r="F275" s="8">
        <v>20</v>
      </c>
      <c r="G275" s="8">
        <v>0</v>
      </c>
      <c r="H275" s="8">
        <v>0</v>
      </c>
      <c r="I275" s="7">
        <v>0</v>
      </c>
      <c r="J275" s="7">
        <f t="shared" si="4"/>
        <v>10</v>
      </c>
    </row>
    <row r="276" spans="1:10" hidden="1" x14ac:dyDescent="0.2">
      <c r="A276" s="7">
        <v>5144</v>
      </c>
      <c r="B276" s="8" t="s">
        <v>286</v>
      </c>
      <c r="C276" s="8" t="s">
        <v>137</v>
      </c>
      <c r="D276" s="8" t="s">
        <v>461</v>
      </c>
      <c r="E276" s="8">
        <v>117</v>
      </c>
      <c r="F276" s="8">
        <v>20</v>
      </c>
      <c r="G276" s="8">
        <v>0</v>
      </c>
      <c r="H276" s="8">
        <v>0</v>
      </c>
      <c r="I276" s="7">
        <v>0</v>
      </c>
      <c r="J276" s="7">
        <f t="shared" ref="J276:J334" si="5">LEN(D276)</f>
        <v>9</v>
      </c>
    </row>
    <row r="277" spans="1:10" hidden="1" x14ac:dyDescent="0.2">
      <c r="A277" s="7">
        <v>5145</v>
      </c>
      <c r="B277" s="8" t="s">
        <v>287</v>
      </c>
      <c r="C277" s="8" t="s">
        <v>137</v>
      </c>
      <c r="D277" s="8" t="s">
        <v>462</v>
      </c>
      <c r="E277" s="8">
        <v>117</v>
      </c>
      <c r="F277" s="8">
        <v>20</v>
      </c>
      <c r="G277" s="8">
        <v>0</v>
      </c>
      <c r="H277" s="8">
        <v>0</v>
      </c>
      <c r="I277" s="7">
        <v>0</v>
      </c>
      <c r="J277" s="7">
        <f t="shared" si="5"/>
        <v>9</v>
      </c>
    </row>
    <row r="278" spans="1:10" hidden="1" x14ac:dyDescent="0.2">
      <c r="A278" s="7">
        <v>5146</v>
      </c>
      <c r="B278" s="8" t="s">
        <v>290</v>
      </c>
      <c r="C278" s="8" t="s">
        <v>137</v>
      </c>
      <c r="D278" s="8" t="s">
        <v>463</v>
      </c>
      <c r="E278" s="8">
        <v>117</v>
      </c>
      <c r="F278" s="8">
        <v>20</v>
      </c>
      <c r="G278" s="8">
        <v>0</v>
      </c>
      <c r="H278" s="8">
        <v>0</v>
      </c>
      <c r="I278" s="7">
        <v>0</v>
      </c>
      <c r="J278" s="7">
        <f t="shared" si="5"/>
        <v>9</v>
      </c>
    </row>
    <row r="279" spans="1:10" hidden="1" x14ac:dyDescent="0.2">
      <c r="A279" s="7">
        <v>5147</v>
      </c>
      <c r="B279" s="8" t="s">
        <v>293</v>
      </c>
      <c r="C279" s="8" t="s">
        <v>137</v>
      </c>
      <c r="D279" s="8" t="s">
        <v>464</v>
      </c>
      <c r="E279" s="8">
        <v>117</v>
      </c>
      <c r="F279" s="8">
        <v>20</v>
      </c>
      <c r="G279" s="8">
        <v>0</v>
      </c>
      <c r="H279" s="8">
        <v>0</v>
      </c>
      <c r="I279" s="7">
        <v>0</v>
      </c>
      <c r="J279" s="7">
        <f t="shared" si="5"/>
        <v>9</v>
      </c>
    </row>
    <row r="280" spans="1:10" hidden="1" x14ac:dyDescent="0.2">
      <c r="A280" s="7">
        <v>5148</v>
      </c>
      <c r="B280" s="8" t="s">
        <v>296</v>
      </c>
      <c r="C280" s="8" t="s">
        <v>137</v>
      </c>
      <c r="D280" s="8" t="s">
        <v>465</v>
      </c>
      <c r="E280" s="8">
        <v>117</v>
      </c>
      <c r="F280" s="8">
        <v>20</v>
      </c>
      <c r="G280" s="8">
        <v>0</v>
      </c>
      <c r="H280" s="8">
        <v>0</v>
      </c>
      <c r="I280" s="7">
        <v>0</v>
      </c>
      <c r="J280" s="7">
        <f t="shared" si="5"/>
        <v>9</v>
      </c>
    </row>
    <row r="281" spans="1:10" hidden="1" x14ac:dyDescent="0.2">
      <c r="A281" s="7">
        <v>5149</v>
      </c>
      <c r="B281" s="8" t="s">
        <v>299</v>
      </c>
      <c r="C281" s="8" t="s">
        <v>137</v>
      </c>
      <c r="D281" s="8" t="s">
        <v>466</v>
      </c>
      <c r="E281" s="8">
        <v>117</v>
      </c>
      <c r="F281" s="8">
        <v>20</v>
      </c>
      <c r="G281" s="8">
        <v>0</v>
      </c>
      <c r="H281" s="8">
        <v>0</v>
      </c>
      <c r="I281" s="7">
        <v>0</v>
      </c>
      <c r="J281" s="7">
        <f t="shared" si="5"/>
        <v>9</v>
      </c>
    </row>
    <row r="282" spans="1:10" hidden="1" x14ac:dyDescent="0.2">
      <c r="A282" s="7">
        <v>5150</v>
      </c>
      <c r="B282" s="8" t="s">
        <v>302</v>
      </c>
      <c r="C282" s="8" t="s">
        <v>137</v>
      </c>
      <c r="D282" s="8" t="s">
        <v>467</v>
      </c>
      <c r="E282" s="8">
        <v>117</v>
      </c>
      <c r="F282" s="8">
        <v>20</v>
      </c>
      <c r="G282" s="8">
        <v>0</v>
      </c>
      <c r="H282" s="8">
        <v>0</v>
      </c>
      <c r="I282" s="7">
        <v>0</v>
      </c>
      <c r="J282" s="7">
        <f t="shared" si="5"/>
        <v>9</v>
      </c>
    </row>
    <row r="283" spans="1:10" hidden="1" x14ac:dyDescent="0.2">
      <c r="A283" s="7">
        <v>5151</v>
      </c>
      <c r="B283" s="8" t="s">
        <v>305</v>
      </c>
      <c r="C283" s="8" t="s">
        <v>137</v>
      </c>
      <c r="D283" s="8" t="s">
        <v>468</v>
      </c>
      <c r="E283" s="8">
        <v>117</v>
      </c>
      <c r="F283" s="8">
        <v>20</v>
      </c>
      <c r="G283" s="8">
        <v>0</v>
      </c>
      <c r="H283" s="8">
        <v>0</v>
      </c>
      <c r="I283" s="7">
        <v>0</v>
      </c>
      <c r="J283" s="7">
        <f t="shared" si="5"/>
        <v>9</v>
      </c>
    </row>
    <row r="284" spans="1:10" hidden="1" x14ac:dyDescent="0.2">
      <c r="A284" s="7">
        <v>5152</v>
      </c>
      <c r="B284" s="8" t="s">
        <v>308</v>
      </c>
      <c r="C284" s="8" t="s">
        <v>137</v>
      </c>
      <c r="D284" s="8" t="s">
        <v>469</v>
      </c>
      <c r="E284" s="8">
        <v>117</v>
      </c>
      <c r="F284" s="8">
        <v>20</v>
      </c>
      <c r="G284" s="8">
        <v>0</v>
      </c>
      <c r="H284" s="8">
        <v>0</v>
      </c>
      <c r="I284" s="7">
        <v>0</v>
      </c>
      <c r="J284" s="7">
        <f t="shared" si="5"/>
        <v>9</v>
      </c>
    </row>
    <row r="285" spans="1:10" hidden="1" x14ac:dyDescent="0.2">
      <c r="A285" s="7">
        <v>5153</v>
      </c>
      <c r="B285" s="8" t="s">
        <v>313</v>
      </c>
      <c r="C285" s="8" t="s">
        <v>137</v>
      </c>
      <c r="D285" s="8" t="s">
        <v>470</v>
      </c>
      <c r="E285" s="8">
        <v>117</v>
      </c>
      <c r="F285" s="8">
        <v>20</v>
      </c>
      <c r="G285" s="8">
        <v>0</v>
      </c>
      <c r="H285" s="8">
        <v>0</v>
      </c>
      <c r="I285" s="7">
        <v>0</v>
      </c>
      <c r="J285" s="7">
        <f t="shared" si="5"/>
        <v>9</v>
      </c>
    </row>
    <row r="286" spans="1:10" hidden="1" x14ac:dyDescent="0.2">
      <c r="A286" s="7">
        <v>5154</v>
      </c>
      <c r="B286" s="8" t="s">
        <v>471</v>
      </c>
      <c r="C286" s="8" t="s">
        <v>137</v>
      </c>
      <c r="D286" s="8" t="s">
        <v>472</v>
      </c>
      <c r="E286" s="8">
        <v>117</v>
      </c>
      <c r="F286" s="8">
        <v>20</v>
      </c>
      <c r="G286" s="8">
        <v>0</v>
      </c>
      <c r="H286" s="8">
        <v>0</v>
      </c>
      <c r="I286" s="7">
        <v>0</v>
      </c>
      <c r="J286" s="7">
        <f t="shared" si="5"/>
        <v>9</v>
      </c>
    </row>
    <row r="287" spans="1:10" hidden="1" x14ac:dyDescent="0.2">
      <c r="A287" s="7">
        <v>5155</v>
      </c>
      <c r="B287" s="8" t="s">
        <v>316</v>
      </c>
      <c r="C287" s="8" t="s">
        <v>137</v>
      </c>
      <c r="D287" s="8" t="s">
        <v>473</v>
      </c>
      <c r="E287" s="8">
        <v>117</v>
      </c>
      <c r="F287" s="8">
        <v>20</v>
      </c>
      <c r="G287" s="8">
        <v>0</v>
      </c>
      <c r="H287" s="8">
        <v>0</v>
      </c>
      <c r="I287" s="7">
        <v>0</v>
      </c>
      <c r="J287" s="7">
        <f t="shared" si="5"/>
        <v>9</v>
      </c>
    </row>
    <row r="288" spans="1:10" hidden="1" x14ac:dyDescent="0.2">
      <c r="A288" s="7">
        <v>5156</v>
      </c>
      <c r="B288" s="8" t="s">
        <v>318</v>
      </c>
      <c r="C288" s="8" t="s">
        <v>137</v>
      </c>
      <c r="D288" s="8" t="s">
        <v>474</v>
      </c>
      <c r="E288" s="8">
        <v>117</v>
      </c>
      <c r="F288" s="8">
        <v>20</v>
      </c>
      <c r="G288" s="8">
        <v>0</v>
      </c>
      <c r="H288" s="8">
        <v>0</v>
      </c>
      <c r="I288" s="7">
        <v>0</v>
      </c>
      <c r="J288" s="7">
        <f t="shared" si="5"/>
        <v>9</v>
      </c>
    </row>
    <row r="289" spans="1:10" hidden="1" x14ac:dyDescent="0.2">
      <c r="A289" s="7">
        <v>5157</v>
      </c>
      <c r="B289" s="8" t="s">
        <v>319</v>
      </c>
      <c r="C289" s="8" t="s">
        <v>137</v>
      </c>
      <c r="D289" s="8" t="s">
        <v>475</v>
      </c>
      <c r="E289" s="8">
        <v>117</v>
      </c>
      <c r="F289" s="8">
        <v>20</v>
      </c>
      <c r="G289" s="8">
        <v>0</v>
      </c>
      <c r="H289" s="8">
        <v>0</v>
      </c>
      <c r="I289" s="7">
        <v>0</v>
      </c>
      <c r="J289" s="7">
        <f t="shared" si="5"/>
        <v>9</v>
      </c>
    </row>
    <row r="290" spans="1:10" hidden="1" x14ac:dyDescent="0.2">
      <c r="A290" s="7">
        <v>5158</v>
      </c>
      <c r="B290" s="8" t="s">
        <v>322</v>
      </c>
      <c r="C290" s="8" t="s">
        <v>137</v>
      </c>
      <c r="D290" s="8" t="s">
        <v>476</v>
      </c>
      <c r="E290" s="8">
        <v>117</v>
      </c>
      <c r="F290" s="8">
        <v>20</v>
      </c>
      <c r="G290" s="8">
        <v>0</v>
      </c>
      <c r="H290" s="8">
        <v>0</v>
      </c>
      <c r="I290" s="7">
        <v>0</v>
      </c>
      <c r="J290" s="7">
        <f t="shared" si="5"/>
        <v>9</v>
      </c>
    </row>
    <row r="291" spans="1:10" hidden="1" x14ac:dyDescent="0.2">
      <c r="A291" s="7">
        <v>5159</v>
      </c>
      <c r="B291" s="8" t="s">
        <v>477</v>
      </c>
      <c r="C291" s="8" t="s">
        <v>137</v>
      </c>
      <c r="D291" s="8" t="s">
        <v>478</v>
      </c>
      <c r="E291" s="8">
        <v>117</v>
      </c>
      <c r="F291" s="8">
        <v>20</v>
      </c>
      <c r="G291" s="8">
        <v>0</v>
      </c>
      <c r="H291" s="8">
        <v>0</v>
      </c>
      <c r="I291" s="7">
        <v>0</v>
      </c>
      <c r="J291" s="7">
        <f t="shared" si="5"/>
        <v>9</v>
      </c>
    </row>
    <row r="292" spans="1:10" hidden="1" x14ac:dyDescent="0.2">
      <c r="A292" s="7">
        <v>5160</v>
      </c>
      <c r="B292" s="8" t="s">
        <v>325</v>
      </c>
      <c r="C292" s="8" t="s">
        <v>137</v>
      </c>
      <c r="D292" s="8" t="s">
        <v>479</v>
      </c>
      <c r="E292" s="8">
        <v>117</v>
      </c>
      <c r="F292" s="8">
        <v>20</v>
      </c>
      <c r="G292" s="8">
        <v>0</v>
      </c>
      <c r="H292" s="8">
        <v>0</v>
      </c>
      <c r="I292" s="7">
        <v>0</v>
      </c>
      <c r="J292" s="7">
        <f t="shared" si="5"/>
        <v>9</v>
      </c>
    </row>
    <row r="293" spans="1:10" hidden="1" x14ac:dyDescent="0.2">
      <c r="A293" s="7">
        <v>5161</v>
      </c>
      <c r="B293" s="8" t="s">
        <v>327</v>
      </c>
      <c r="C293" s="8" t="s">
        <v>137</v>
      </c>
      <c r="D293" s="8" t="s">
        <v>480</v>
      </c>
      <c r="E293" s="8">
        <v>117</v>
      </c>
      <c r="F293" s="8">
        <v>20</v>
      </c>
      <c r="G293" s="8">
        <v>0</v>
      </c>
      <c r="H293" s="8">
        <v>0</v>
      </c>
      <c r="I293" s="7">
        <v>0</v>
      </c>
      <c r="J293" s="7">
        <f t="shared" si="5"/>
        <v>9</v>
      </c>
    </row>
    <row r="294" spans="1:10" hidden="1" x14ac:dyDescent="0.2">
      <c r="A294" s="7">
        <v>5162</v>
      </c>
      <c r="B294" s="8" t="s">
        <v>330</v>
      </c>
      <c r="C294" s="8" t="s">
        <v>137</v>
      </c>
      <c r="D294" s="8" t="s">
        <v>481</v>
      </c>
      <c r="E294" s="8">
        <v>117</v>
      </c>
      <c r="F294" s="8">
        <v>20</v>
      </c>
      <c r="G294" s="8">
        <v>0</v>
      </c>
      <c r="H294" s="8">
        <v>0</v>
      </c>
      <c r="I294" s="7">
        <v>0</v>
      </c>
      <c r="J294" s="7">
        <f t="shared" si="5"/>
        <v>9</v>
      </c>
    </row>
    <row r="295" spans="1:10" hidden="1" x14ac:dyDescent="0.2">
      <c r="A295" s="7">
        <v>5163</v>
      </c>
      <c r="B295" s="8" t="s">
        <v>332</v>
      </c>
      <c r="C295" s="8" t="s">
        <v>137</v>
      </c>
      <c r="D295" s="8" t="s">
        <v>482</v>
      </c>
      <c r="E295" s="8">
        <v>117</v>
      </c>
      <c r="F295" s="8">
        <v>20</v>
      </c>
      <c r="G295" s="8">
        <v>0</v>
      </c>
      <c r="H295" s="8">
        <v>0</v>
      </c>
      <c r="I295" s="7">
        <v>0</v>
      </c>
      <c r="J295" s="7">
        <f t="shared" si="5"/>
        <v>10</v>
      </c>
    </row>
    <row r="296" spans="1:10" hidden="1" x14ac:dyDescent="0.2">
      <c r="A296" s="7">
        <v>5164</v>
      </c>
      <c r="B296" s="8" t="s">
        <v>334</v>
      </c>
      <c r="C296" s="8" t="s">
        <v>137</v>
      </c>
      <c r="D296" s="8" t="s">
        <v>483</v>
      </c>
      <c r="E296" s="8">
        <v>117</v>
      </c>
      <c r="F296" s="8">
        <v>20</v>
      </c>
      <c r="G296" s="8">
        <v>0</v>
      </c>
      <c r="H296" s="8">
        <v>0</v>
      </c>
      <c r="I296" s="7">
        <v>0</v>
      </c>
      <c r="J296" s="7">
        <f t="shared" si="5"/>
        <v>10</v>
      </c>
    </row>
    <row r="297" spans="1:10" hidden="1" x14ac:dyDescent="0.2">
      <c r="A297" s="7">
        <v>5165</v>
      </c>
      <c r="B297" s="8" t="s">
        <v>337</v>
      </c>
      <c r="C297" s="8" t="s">
        <v>137</v>
      </c>
      <c r="D297" s="8" t="s">
        <v>484</v>
      </c>
      <c r="E297" s="8">
        <v>117</v>
      </c>
      <c r="F297" s="8">
        <v>20</v>
      </c>
      <c r="G297" s="8">
        <v>0</v>
      </c>
      <c r="H297" s="8">
        <v>0</v>
      </c>
      <c r="I297" s="7">
        <v>0</v>
      </c>
      <c r="J297" s="7">
        <f t="shared" si="5"/>
        <v>9</v>
      </c>
    </row>
    <row r="298" spans="1:10" hidden="1" x14ac:dyDescent="0.2">
      <c r="A298" s="7">
        <v>5166</v>
      </c>
      <c r="B298" s="8" t="s">
        <v>339</v>
      </c>
      <c r="C298" s="8" t="s">
        <v>137</v>
      </c>
      <c r="D298" s="8" t="s">
        <v>485</v>
      </c>
      <c r="E298" s="8">
        <v>117</v>
      </c>
      <c r="F298" s="8">
        <v>20</v>
      </c>
      <c r="G298" s="8">
        <v>0</v>
      </c>
      <c r="H298" s="8">
        <v>0</v>
      </c>
      <c r="I298" s="7">
        <v>0</v>
      </c>
      <c r="J298" s="7">
        <f t="shared" si="5"/>
        <v>9</v>
      </c>
    </row>
    <row r="299" spans="1:10" hidden="1" x14ac:dyDescent="0.2">
      <c r="A299" s="7">
        <v>5167</v>
      </c>
      <c r="B299" s="8" t="s">
        <v>342</v>
      </c>
      <c r="C299" s="8" t="s">
        <v>137</v>
      </c>
      <c r="D299" s="8" t="s">
        <v>486</v>
      </c>
      <c r="E299" s="8">
        <v>117</v>
      </c>
      <c r="F299" s="8">
        <v>20</v>
      </c>
      <c r="G299" s="8">
        <v>0</v>
      </c>
      <c r="H299" s="8">
        <v>0</v>
      </c>
      <c r="I299" s="7">
        <v>0</v>
      </c>
      <c r="J299" s="7">
        <f t="shared" si="5"/>
        <v>9</v>
      </c>
    </row>
    <row r="300" spans="1:10" hidden="1" x14ac:dyDescent="0.2">
      <c r="A300" s="7">
        <v>5168</v>
      </c>
      <c r="B300" s="8" t="s">
        <v>345</v>
      </c>
      <c r="C300" s="8" t="s">
        <v>137</v>
      </c>
      <c r="D300" s="8" t="s">
        <v>487</v>
      </c>
      <c r="E300" s="8">
        <v>117</v>
      </c>
      <c r="F300" s="8">
        <v>20</v>
      </c>
      <c r="G300" s="8">
        <v>0</v>
      </c>
      <c r="H300" s="8">
        <v>0</v>
      </c>
      <c r="I300" s="7">
        <v>0</v>
      </c>
      <c r="J300" s="7">
        <f t="shared" si="5"/>
        <v>9</v>
      </c>
    </row>
    <row r="301" spans="1:10" hidden="1" x14ac:dyDescent="0.2">
      <c r="A301" s="7">
        <v>5169</v>
      </c>
      <c r="B301" s="8" t="s">
        <v>348</v>
      </c>
      <c r="C301" s="8" t="s">
        <v>137</v>
      </c>
      <c r="D301" s="8" t="s">
        <v>488</v>
      </c>
      <c r="E301" s="8">
        <v>117</v>
      </c>
      <c r="F301" s="8">
        <v>20</v>
      </c>
      <c r="G301" s="8">
        <v>0</v>
      </c>
      <c r="H301" s="8">
        <v>0</v>
      </c>
      <c r="I301" s="7">
        <v>0</v>
      </c>
      <c r="J301" s="7">
        <f t="shared" si="5"/>
        <v>9</v>
      </c>
    </row>
    <row r="302" spans="1:10" hidden="1" x14ac:dyDescent="0.2">
      <c r="A302" s="7">
        <v>5170</v>
      </c>
      <c r="B302" s="8" t="s">
        <v>351</v>
      </c>
      <c r="C302" s="8" t="s">
        <v>137</v>
      </c>
      <c r="D302" s="8" t="s">
        <v>489</v>
      </c>
      <c r="E302" s="8">
        <v>117</v>
      </c>
      <c r="F302" s="8">
        <v>20</v>
      </c>
      <c r="G302" s="8">
        <v>0</v>
      </c>
      <c r="H302" s="8">
        <v>0</v>
      </c>
      <c r="I302" s="7">
        <v>0</v>
      </c>
      <c r="J302" s="7">
        <f t="shared" si="5"/>
        <v>9</v>
      </c>
    </row>
    <row r="303" spans="1:10" hidden="1" x14ac:dyDescent="0.2">
      <c r="A303" s="7">
        <v>5171</v>
      </c>
      <c r="B303" s="8" t="s">
        <v>352</v>
      </c>
      <c r="C303" s="8" t="s">
        <v>137</v>
      </c>
      <c r="D303" s="8" t="s">
        <v>490</v>
      </c>
      <c r="E303" s="8">
        <v>117</v>
      </c>
      <c r="F303" s="8">
        <v>20</v>
      </c>
      <c r="G303" s="8">
        <v>0</v>
      </c>
      <c r="H303" s="8">
        <v>0</v>
      </c>
      <c r="I303" s="7">
        <v>0</v>
      </c>
      <c r="J303" s="7">
        <f t="shared" si="5"/>
        <v>9</v>
      </c>
    </row>
    <row r="304" spans="1:10" hidden="1" x14ac:dyDescent="0.2">
      <c r="A304" s="7">
        <v>5172</v>
      </c>
      <c r="B304" s="8" t="s">
        <v>491</v>
      </c>
      <c r="C304" s="8" t="s">
        <v>137</v>
      </c>
      <c r="D304" s="8" t="s">
        <v>492</v>
      </c>
      <c r="E304" s="8">
        <v>117</v>
      </c>
      <c r="F304" s="8">
        <v>20</v>
      </c>
      <c r="G304" s="8">
        <v>0</v>
      </c>
      <c r="H304" s="8">
        <v>0</v>
      </c>
      <c r="I304" s="7">
        <v>0</v>
      </c>
      <c r="J304" s="7">
        <f t="shared" si="5"/>
        <v>10</v>
      </c>
    </row>
    <row r="305" spans="1:10" hidden="1" x14ac:dyDescent="0.2">
      <c r="A305" s="7">
        <v>5173</v>
      </c>
      <c r="B305" s="8" t="s">
        <v>355</v>
      </c>
      <c r="C305" s="8" t="s">
        <v>137</v>
      </c>
      <c r="D305" s="8" t="s">
        <v>493</v>
      </c>
      <c r="E305" s="8">
        <v>117</v>
      </c>
      <c r="F305" s="8">
        <v>20</v>
      </c>
      <c r="G305" s="8">
        <v>0</v>
      </c>
      <c r="H305" s="8">
        <v>0</v>
      </c>
      <c r="I305" s="7">
        <v>0</v>
      </c>
      <c r="J305" s="7">
        <f t="shared" si="5"/>
        <v>9</v>
      </c>
    </row>
    <row r="306" spans="1:10" hidden="1" x14ac:dyDescent="0.2">
      <c r="A306" s="7">
        <v>5174</v>
      </c>
      <c r="B306" s="8" t="s">
        <v>494</v>
      </c>
      <c r="C306" s="8" t="s">
        <v>137</v>
      </c>
      <c r="D306" s="8" t="s">
        <v>495</v>
      </c>
      <c r="E306" s="8">
        <v>117</v>
      </c>
      <c r="F306" s="8">
        <v>20</v>
      </c>
      <c r="G306" s="8">
        <v>0</v>
      </c>
      <c r="H306" s="8">
        <v>0</v>
      </c>
      <c r="I306" s="7">
        <v>0</v>
      </c>
      <c r="J306" s="7">
        <f t="shared" si="5"/>
        <v>9</v>
      </c>
    </row>
    <row r="307" spans="1:10" hidden="1" x14ac:dyDescent="0.2">
      <c r="A307" s="7">
        <v>5175</v>
      </c>
      <c r="B307" s="8" t="s">
        <v>357</v>
      </c>
      <c r="C307" s="8" t="s">
        <v>137</v>
      </c>
      <c r="D307" s="8" t="s">
        <v>496</v>
      </c>
      <c r="E307" s="8">
        <v>117</v>
      </c>
      <c r="F307" s="8">
        <v>20</v>
      </c>
      <c r="G307" s="8">
        <v>0</v>
      </c>
      <c r="H307" s="8">
        <v>0</v>
      </c>
      <c r="I307" s="7">
        <v>0</v>
      </c>
      <c r="J307" s="7">
        <f t="shared" si="5"/>
        <v>9</v>
      </c>
    </row>
    <row r="308" spans="1:10" hidden="1" x14ac:dyDescent="0.2">
      <c r="A308" s="7">
        <v>5176</v>
      </c>
      <c r="B308" s="8" t="s">
        <v>359</v>
      </c>
      <c r="C308" s="8" t="s">
        <v>137</v>
      </c>
      <c r="D308" s="8" t="s">
        <v>497</v>
      </c>
      <c r="E308" s="8">
        <v>117</v>
      </c>
      <c r="F308" s="8">
        <v>20</v>
      </c>
      <c r="G308" s="8">
        <v>0</v>
      </c>
      <c r="H308" s="8">
        <v>0</v>
      </c>
      <c r="I308" s="7">
        <v>0</v>
      </c>
      <c r="J308" s="7">
        <f t="shared" si="5"/>
        <v>9</v>
      </c>
    </row>
    <row r="309" spans="1:10" hidden="1" x14ac:dyDescent="0.2">
      <c r="A309" s="7">
        <v>5177</v>
      </c>
      <c r="B309" s="8" t="s">
        <v>362</v>
      </c>
      <c r="C309" s="8" t="s">
        <v>137</v>
      </c>
      <c r="D309" s="8" t="s">
        <v>498</v>
      </c>
      <c r="E309" s="8">
        <v>117</v>
      </c>
      <c r="F309" s="8">
        <v>20</v>
      </c>
      <c r="G309" s="8">
        <v>0</v>
      </c>
      <c r="H309" s="8">
        <v>0</v>
      </c>
      <c r="I309" s="7">
        <v>0</v>
      </c>
      <c r="J309" s="7">
        <f t="shared" si="5"/>
        <v>9</v>
      </c>
    </row>
    <row r="310" spans="1:10" hidden="1" x14ac:dyDescent="0.2">
      <c r="A310" s="7">
        <v>5178</v>
      </c>
      <c r="B310" s="8" t="s">
        <v>364</v>
      </c>
      <c r="C310" s="8" t="s">
        <v>137</v>
      </c>
      <c r="D310" s="8" t="s">
        <v>499</v>
      </c>
      <c r="E310" s="8">
        <v>117</v>
      </c>
      <c r="F310" s="8">
        <v>20</v>
      </c>
      <c r="G310" s="8">
        <v>0</v>
      </c>
      <c r="H310" s="8">
        <v>0</v>
      </c>
      <c r="I310" s="7">
        <v>0</v>
      </c>
      <c r="J310" s="7">
        <f t="shared" si="5"/>
        <v>10</v>
      </c>
    </row>
    <row r="311" spans="1:10" hidden="1" x14ac:dyDescent="0.2">
      <c r="A311" s="7">
        <v>5179</v>
      </c>
      <c r="B311" s="8" t="s">
        <v>367</v>
      </c>
      <c r="C311" s="8" t="s">
        <v>137</v>
      </c>
      <c r="D311" s="8" t="s">
        <v>500</v>
      </c>
      <c r="E311" s="8">
        <v>117</v>
      </c>
      <c r="F311" s="8">
        <v>20</v>
      </c>
      <c r="G311" s="8">
        <v>0</v>
      </c>
      <c r="H311" s="8">
        <v>0</v>
      </c>
      <c r="I311" s="7">
        <v>0</v>
      </c>
      <c r="J311" s="7">
        <f t="shared" si="5"/>
        <v>10</v>
      </c>
    </row>
    <row r="312" spans="1:10" hidden="1" x14ac:dyDescent="0.2">
      <c r="A312" s="7">
        <v>5180</v>
      </c>
      <c r="B312" s="8" t="s">
        <v>370</v>
      </c>
      <c r="C312" s="8" t="s">
        <v>137</v>
      </c>
      <c r="D312" s="8" t="s">
        <v>501</v>
      </c>
      <c r="E312" s="8">
        <v>117</v>
      </c>
      <c r="F312" s="8">
        <v>20</v>
      </c>
      <c r="G312" s="8">
        <v>0</v>
      </c>
      <c r="H312" s="8">
        <v>0</v>
      </c>
      <c r="I312" s="7">
        <v>0</v>
      </c>
      <c r="J312" s="7">
        <f t="shared" si="5"/>
        <v>9</v>
      </c>
    </row>
    <row r="313" spans="1:10" hidden="1" x14ac:dyDescent="0.2">
      <c r="A313" s="7">
        <v>5181</v>
      </c>
      <c r="B313" s="8" t="s">
        <v>374</v>
      </c>
      <c r="C313" s="8" t="s">
        <v>137</v>
      </c>
      <c r="D313" s="8" t="s">
        <v>502</v>
      </c>
      <c r="E313" s="8">
        <v>117</v>
      </c>
      <c r="F313" s="8">
        <v>20</v>
      </c>
      <c r="G313" s="8">
        <v>0</v>
      </c>
      <c r="H313" s="8">
        <v>0</v>
      </c>
      <c r="I313" s="7">
        <v>0</v>
      </c>
      <c r="J313" s="7">
        <f t="shared" si="5"/>
        <v>9</v>
      </c>
    </row>
    <row r="314" spans="1:10" hidden="1" x14ac:dyDescent="0.2">
      <c r="A314" s="7">
        <v>5182</v>
      </c>
      <c r="B314" s="8" t="s">
        <v>377</v>
      </c>
      <c r="C314" s="8" t="s">
        <v>137</v>
      </c>
      <c r="D314" s="8" t="s">
        <v>503</v>
      </c>
      <c r="E314" s="8">
        <v>117</v>
      </c>
      <c r="F314" s="8">
        <v>20</v>
      </c>
      <c r="G314" s="8">
        <v>0</v>
      </c>
      <c r="H314" s="8">
        <v>0</v>
      </c>
      <c r="I314" s="7">
        <v>0</v>
      </c>
      <c r="J314" s="7">
        <f t="shared" si="5"/>
        <v>9</v>
      </c>
    </row>
    <row r="315" spans="1:10" hidden="1" x14ac:dyDescent="0.2">
      <c r="A315" s="7">
        <v>5183</v>
      </c>
      <c r="B315" s="8" t="s">
        <v>379</v>
      </c>
      <c r="C315" s="8" t="s">
        <v>137</v>
      </c>
      <c r="D315" s="8" t="s">
        <v>504</v>
      </c>
      <c r="E315" s="8">
        <v>117</v>
      </c>
      <c r="F315" s="8">
        <v>20</v>
      </c>
      <c r="G315" s="8">
        <v>0</v>
      </c>
      <c r="H315" s="8">
        <v>0</v>
      </c>
      <c r="I315" s="7">
        <v>0</v>
      </c>
      <c r="J315" s="7">
        <f t="shared" si="5"/>
        <v>9</v>
      </c>
    </row>
    <row r="316" spans="1:10" hidden="1" x14ac:dyDescent="0.2">
      <c r="A316" s="7">
        <v>5184</v>
      </c>
      <c r="B316" s="8" t="s">
        <v>382</v>
      </c>
      <c r="C316" s="8" t="s">
        <v>137</v>
      </c>
      <c r="D316" s="8" t="s">
        <v>505</v>
      </c>
      <c r="E316" s="8">
        <v>117</v>
      </c>
      <c r="F316" s="8">
        <v>20</v>
      </c>
      <c r="G316" s="8">
        <v>0</v>
      </c>
      <c r="H316" s="8">
        <v>0</v>
      </c>
      <c r="I316" s="7">
        <v>0</v>
      </c>
      <c r="J316" s="7">
        <f t="shared" si="5"/>
        <v>9</v>
      </c>
    </row>
    <row r="317" spans="1:10" hidden="1" x14ac:dyDescent="0.2">
      <c r="A317" s="7">
        <v>5185</v>
      </c>
      <c r="B317" s="8" t="s">
        <v>385</v>
      </c>
      <c r="C317" s="8" t="s">
        <v>137</v>
      </c>
      <c r="D317" s="8" t="s">
        <v>506</v>
      </c>
      <c r="E317" s="8">
        <v>117</v>
      </c>
      <c r="F317" s="8">
        <v>20</v>
      </c>
      <c r="G317" s="8">
        <v>0</v>
      </c>
      <c r="H317" s="8">
        <v>0</v>
      </c>
      <c r="I317" s="7">
        <v>0</v>
      </c>
      <c r="J317" s="7">
        <f t="shared" si="5"/>
        <v>9</v>
      </c>
    </row>
    <row r="318" spans="1:10" hidden="1" x14ac:dyDescent="0.2">
      <c r="A318" s="7">
        <v>5186</v>
      </c>
      <c r="B318" s="8" t="s">
        <v>388</v>
      </c>
      <c r="C318" s="8" t="s">
        <v>137</v>
      </c>
      <c r="D318" s="8" t="s">
        <v>507</v>
      </c>
      <c r="E318" s="8">
        <v>117</v>
      </c>
      <c r="F318" s="8">
        <v>20</v>
      </c>
      <c r="G318" s="8">
        <v>0</v>
      </c>
      <c r="H318" s="8">
        <v>0</v>
      </c>
      <c r="I318" s="7">
        <v>0</v>
      </c>
      <c r="J318" s="7">
        <f t="shared" si="5"/>
        <v>9</v>
      </c>
    </row>
    <row r="319" spans="1:10" hidden="1" x14ac:dyDescent="0.2">
      <c r="A319" s="7">
        <v>5187</v>
      </c>
      <c r="B319" s="8" t="s">
        <v>391</v>
      </c>
      <c r="C319" s="8" t="s">
        <v>137</v>
      </c>
      <c r="D319" s="8" t="s">
        <v>508</v>
      </c>
      <c r="E319" s="8">
        <v>117</v>
      </c>
      <c r="F319" s="8">
        <v>20</v>
      </c>
      <c r="G319" s="8">
        <v>0</v>
      </c>
      <c r="H319" s="8">
        <v>0</v>
      </c>
      <c r="I319" s="7">
        <v>0</v>
      </c>
      <c r="J319" s="7">
        <f t="shared" si="5"/>
        <v>9</v>
      </c>
    </row>
    <row r="320" spans="1:10" hidden="1" x14ac:dyDescent="0.2">
      <c r="A320" s="7">
        <v>5188</v>
      </c>
      <c r="B320" s="8" t="s">
        <v>394</v>
      </c>
      <c r="C320" s="8" t="s">
        <v>137</v>
      </c>
      <c r="D320" s="8" t="s">
        <v>509</v>
      </c>
      <c r="E320" s="8">
        <v>117</v>
      </c>
      <c r="F320" s="8">
        <v>20</v>
      </c>
      <c r="G320" s="8">
        <v>0</v>
      </c>
      <c r="H320" s="8">
        <v>0</v>
      </c>
      <c r="I320" s="7">
        <v>0</v>
      </c>
      <c r="J320" s="7">
        <f t="shared" si="5"/>
        <v>9</v>
      </c>
    </row>
    <row r="321" spans="1:10" hidden="1" x14ac:dyDescent="0.2">
      <c r="A321" s="7">
        <v>5189</v>
      </c>
      <c r="B321" s="8" t="s">
        <v>397</v>
      </c>
      <c r="C321" s="8" t="s">
        <v>137</v>
      </c>
      <c r="D321" s="8" t="s">
        <v>510</v>
      </c>
      <c r="E321" s="8">
        <v>117</v>
      </c>
      <c r="F321" s="8">
        <v>20</v>
      </c>
      <c r="G321" s="8">
        <v>0</v>
      </c>
      <c r="H321" s="8">
        <v>0</v>
      </c>
      <c r="I321" s="7">
        <v>0</v>
      </c>
      <c r="J321" s="7">
        <f t="shared" si="5"/>
        <v>10</v>
      </c>
    </row>
    <row r="322" spans="1:10" hidden="1" x14ac:dyDescent="0.2">
      <c r="A322" s="7">
        <v>5190</v>
      </c>
      <c r="B322" s="8" t="s">
        <v>400</v>
      </c>
      <c r="C322" s="8" t="s">
        <v>137</v>
      </c>
      <c r="D322" s="8" t="s">
        <v>511</v>
      </c>
      <c r="E322" s="8">
        <v>117</v>
      </c>
      <c r="F322" s="8">
        <v>20</v>
      </c>
      <c r="G322" s="8">
        <v>0</v>
      </c>
      <c r="H322" s="8">
        <v>0</v>
      </c>
      <c r="I322" s="7">
        <v>0</v>
      </c>
      <c r="J322" s="7">
        <f t="shared" si="5"/>
        <v>9</v>
      </c>
    </row>
    <row r="323" spans="1:10" hidden="1" x14ac:dyDescent="0.2">
      <c r="A323" s="7">
        <v>5191</v>
      </c>
      <c r="B323" s="8" t="s">
        <v>401</v>
      </c>
      <c r="C323" s="8" t="s">
        <v>137</v>
      </c>
      <c r="D323" s="8" t="s">
        <v>512</v>
      </c>
      <c r="E323" s="8">
        <v>117</v>
      </c>
      <c r="F323" s="8">
        <v>20</v>
      </c>
      <c r="G323" s="8">
        <v>0</v>
      </c>
      <c r="H323" s="8">
        <v>0</v>
      </c>
      <c r="I323" s="7">
        <v>0</v>
      </c>
      <c r="J323" s="7">
        <f t="shared" si="5"/>
        <v>9</v>
      </c>
    </row>
    <row r="324" spans="1:10" hidden="1" x14ac:dyDescent="0.2">
      <c r="A324" s="7">
        <v>5192</v>
      </c>
      <c r="B324" s="8" t="s">
        <v>404</v>
      </c>
      <c r="C324" s="8" t="s">
        <v>137</v>
      </c>
      <c r="D324" s="8" t="s">
        <v>513</v>
      </c>
      <c r="E324" s="8">
        <v>117</v>
      </c>
      <c r="F324" s="8">
        <v>20</v>
      </c>
      <c r="G324" s="8">
        <v>0</v>
      </c>
      <c r="H324" s="8">
        <v>0</v>
      </c>
      <c r="I324" s="7">
        <v>0</v>
      </c>
      <c r="J324" s="7">
        <f t="shared" si="5"/>
        <v>9</v>
      </c>
    </row>
    <row r="325" spans="1:10" hidden="1" x14ac:dyDescent="0.2">
      <c r="A325" s="7">
        <v>5193</v>
      </c>
      <c r="B325" s="8" t="s">
        <v>407</v>
      </c>
      <c r="C325" s="8" t="s">
        <v>137</v>
      </c>
      <c r="D325" s="8" t="s">
        <v>514</v>
      </c>
      <c r="E325" s="8">
        <v>117</v>
      </c>
      <c r="F325" s="8">
        <v>20</v>
      </c>
      <c r="G325" s="8">
        <v>0</v>
      </c>
      <c r="H325" s="8">
        <v>0</v>
      </c>
      <c r="I325" s="7">
        <v>0</v>
      </c>
      <c r="J325" s="7">
        <f t="shared" si="5"/>
        <v>9</v>
      </c>
    </row>
    <row r="326" spans="1:10" hidden="1" x14ac:dyDescent="0.2">
      <c r="A326" s="7">
        <v>5194</v>
      </c>
      <c r="B326" s="8" t="s">
        <v>409</v>
      </c>
      <c r="C326" s="8" t="s">
        <v>137</v>
      </c>
      <c r="D326" s="8" t="s">
        <v>515</v>
      </c>
      <c r="E326" s="8">
        <v>117</v>
      </c>
      <c r="F326" s="8">
        <v>20</v>
      </c>
      <c r="G326" s="8">
        <v>0</v>
      </c>
      <c r="H326" s="8">
        <v>0</v>
      </c>
      <c r="I326" s="7">
        <v>0</v>
      </c>
      <c r="J326" s="7">
        <f t="shared" si="5"/>
        <v>9</v>
      </c>
    </row>
    <row r="327" spans="1:10" hidden="1" x14ac:dyDescent="0.2">
      <c r="A327" s="7">
        <v>5195</v>
      </c>
      <c r="B327" s="8" t="s">
        <v>411</v>
      </c>
      <c r="C327" s="8" t="s">
        <v>137</v>
      </c>
      <c r="D327" s="8" t="s">
        <v>516</v>
      </c>
      <c r="E327" s="8">
        <v>117</v>
      </c>
      <c r="F327" s="8">
        <v>20</v>
      </c>
      <c r="G327" s="8">
        <v>0</v>
      </c>
      <c r="H327" s="8">
        <v>0</v>
      </c>
      <c r="I327" s="7">
        <v>0</v>
      </c>
      <c r="J327" s="7">
        <f t="shared" si="5"/>
        <v>9</v>
      </c>
    </row>
    <row r="328" spans="1:10" hidden="1" x14ac:dyDescent="0.2">
      <c r="A328" s="7">
        <v>5196</v>
      </c>
      <c r="B328" s="8" t="s">
        <v>414</v>
      </c>
      <c r="C328" s="8" t="s">
        <v>137</v>
      </c>
      <c r="D328" s="8" t="s">
        <v>517</v>
      </c>
      <c r="E328" s="8">
        <v>117</v>
      </c>
      <c r="F328" s="8">
        <v>20</v>
      </c>
      <c r="G328" s="8">
        <v>0</v>
      </c>
      <c r="H328" s="8">
        <v>0</v>
      </c>
      <c r="I328" s="7">
        <v>0</v>
      </c>
      <c r="J328" s="7">
        <f t="shared" si="5"/>
        <v>9</v>
      </c>
    </row>
    <row r="329" spans="1:10" hidden="1" x14ac:dyDescent="0.2">
      <c r="A329" s="7">
        <v>5197</v>
      </c>
      <c r="B329" s="8" t="s">
        <v>518</v>
      </c>
      <c r="C329" s="8" t="s">
        <v>137</v>
      </c>
      <c r="D329" s="8" t="s">
        <v>519</v>
      </c>
      <c r="E329" s="8">
        <v>117</v>
      </c>
      <c r="F329" s="8">
        <v>20</v>
      </c>
      <c r="G329" s="8">
        <v>0</v>
      </c>
      <c r="H329" s="8">
        <v>0</v>
      </c>
      <c r="I329" s="7">
        <v>0</v>
      </c>
      <c r="J329" s="7">
        <f t="shared" si="5"/>
        <v>9</v>
      </c>
    </row>
    <row r="330" spans="1:10" hidden="1" x14ac:dyDescent="0.2">
      <c r="A330" s="7">
        <v>5198</v>
      </c>
      <c r="B330" s="8" t="s">
        <v>417</v>
      </c>
      <c r="C330" s="8" t="s">
        <v>137</v>
      </c>
      <c r="D330" s="8" t="s">
        <v>520</v>
      </c>
      <c r="E330" s="8">
        <v>117</v>
      </c>
      <c r="F330" s="8">
        <v>20</v>
      </c>
      <c r="G330" s="8">
        <v>0</v>
      </c>
      <c r="H330" s="8">
        <v>0</v>
      </c>
      <c r="I330" s="7">
        <v>0</v>
      </c>
      <c r="J330" s="7">
        <f t="shared" si="5"/>
        <v>9</v>
      </c>
    </row>
    <row r="331" spans="1:10" hidden="1" x14ac:dyDescent="0.2">
      <c r="A331" s="7">
        <v>5199</v>
      </c>
      <c r="B331" s="8" t="s">
        <v>419</v>
      </c>
      <c r="C331" s="8" t="s">
        <v>137</v>
      </c>
      <c r="D331" s="8" t="s">
        <v>521</v>
      </c>
      <c r="E331" s="8">
        <v>117</v>
      </c>
      <c r="F331" s="8">
        <v>20</v>
      </c>
      <c r="G331" s="8">
        <v>0</v>
      </c>
      <c r="H331" s="8">
        <v>0</v>
      </c>
      <c r="I331" s="7">
        <v>0</v>
      </c>
      <c r="J331" s="7">
        <f t="shared" si="5"/>
        <v>9</v>
      </c>
    </row>
    <row r="332" spans="1:10" hidden="1" x14ac:dyDescent="0.2">
      <c r="A332" s="7">
        <v>5200</v>
      </c>
      <c r="B332" s="8" t="s">
        <v>423</v>
      </c>
      <c r="C332" s="8" t="s">
        <v>137</v>
      </c>
      <c r="D332" s="8" t="s">
        <v>522</v>
      </c>
      <c r="E332" s="8">
        <v>117</v>
      </c>
      <c r="F332" s="8">
        <v>20</v>
      </c>
      <c r="G332" s="8">
        <v>0</v>
      </c>
      <c r="H332" s="8">
        <v>0</v>
      </c>
      <c r="I332" s="7">
        <v>0</v>
      </c>
      <c r="J332" s="7">
        <f t="shared" si="5"/>
        <v>10</v>
      </c>
    </row>
    <row r="333" spans="1:10" hidden="1" x14ac:dyDescent="0.2">
      <c r="A333" s="7">
        <v>5201</v>
      </c>
      <c r="B333" s="8" t="s">
        <v>425</v>
      </c>
      <c r="C333" s="8" t="s">
        <v>137</v>
      </c>
      <c r="D333" s="8" t="s">
        <v>523</v>
      </c>
      <c r="E333" s="8">
        <v>117</v>
      </c>
      <c r="F333" s="8">
        <v>20</v>
      </c>
      <c r="G333" s="8">
        <v>0</v>
      </c>
      <c r="H333" s="8">
        <v>0</v>
      </c>
      <c r="I333" s="7">
        <v>0</v>
      </c>
      <c r="J333" s="7">
        <f t="shared" si="5"/>
        <v>9</v>
      </c>
    </row>
    <row r="334" spans="1:10" hidden="1" x14ac:dyDescent="0.2">
      <c r="A334" s="7">
        <v>5202</v>
      </c>
      <c r="B334" s="8" t="s">
        <v>524</v>
      </c>
      <c r="C334" s="8" t="s">
        <v>137</v>
      </c>
      <c r="D334" s="8" t="s">
        <v>525</v>
      </c>
      <c r="E334" s="8">
        <v>117</v>
      </c>
      <c r="F334" s="8">
        <v>20</v>
      </c>
      <c r="G334" s="8">
        <v>0</v>
      </c>
      <c r="H334" s="8">
        <v>0</v>
      </c>
      <c r="I334" s="7">
        <v>0</v>
      </c>
      <c r="J334" s="7">
        <f t="shared" si="5"/>
        <v>9</v>
      </c>
    </row>
    <row r="335" spans="1:10" s="6" customFormat="1" hidden="1" x14ac:dyDescent="0.2">
      <c r="A335" s="22">
        <v>5203</v>
      </c>
      <c r="B335" s="6" t="s">
        <v>334</v>
      </c>
      <c r="C335" s="6" t="s">
        <v>20</v>
      </c>
      <c r="D335" s="6" t="s">
        <v>526</v>
      </c>
      <c r="E335" s="22">
        <v>103</v>
      </c>
      <c r="F335" s="22">
        <v>1</v>
      </c>
      <c r="G335" s="22">
        <v>503</v>
      </c>
      <c r="H335" s="22">
        <v>41</v>
      </c>
      <c r="I335" s="7">
        <v>0</v>
      </c>
      <c r="J335" s="22">
        <v>10038</v>
      </c>
    </row>
    <row r="336" spans="1:10" s="6" customFormat="1" hidden="1" x14ac:dyDescent="0.2">
      <c r="A336" s="22">
        <v>5204</v>
      </c>
      <c r="B336" s="6" t="s">
        <v>273</v>
      </c>
      <c r="C336" s="6" t="s">
        <v>20</v>
      </c>
      <c r="D336" s="6" t="s">
        <v>527</v>
      </c>
      <c r="E336" s="22">
        <v>103</v>
      </c>
      <c r="F336" s="22">
        <v>1</v>
      </c>
      <c r="G336" s="22">
        <v>507</v>
      </c>
      <c r="H336" s="22">
        <v>41</v>
      </c>
      <c r="I336" s="7">
        <v>0</v>
      </c>
      <c r="J336" s="22">
        <v>10004</v>
      </c>
    </row>
    <row r="337" spans="1:10" s="6" customFormat="1" hidden="1" x14ac:dyDescent="0.2">
      <c r="A337" s="22">
        <v>5205</v>
      </c>
      <c r="B337" s="6" t="s">
        <v>271</v>
      </c>
      <c r="C337" s="6" t="s">
        <v>20</v>
      </c>
      <c r="D337" s="6" t="s">
        <v>528</v>
      </c>
      <c r="E337" s="22">
        <v>103</v>
      </c>
      <c r="F337" s="22">
        <v>1</v>
      </c>
      <c r="G337" s="22">
        <v>511</v>
      </c>
      <c r="H337" s="22">
        <v>41</v>
      </c>
      <c r="I337" s="7">
        <v>0</v>
      </c>
      <c r="J337" s="22">
        <v>10003</v>
      </c>
    </row>
    <row r="338" spans="1:10" s="6" customFormat="1" hidden="1" x14ac:dyDescent="0.2">
      <c r="A338" s="22">
        <v>5206</v>
      </c>
      <c r="B338" s="6" t="s">
        <v>453</v>
      </c>
      <c r="C338" s="6" t="s">
        <v>20</v>
      </c>
      <c r="D338" s="6" t="s">
        <v>529</v>
      </c>
      <c r="E338" s="22">
        <v>103</v>
      </c>
      <c r="F338" s="22">
        <v>1</v>
      </c>
      <c r="G338" s="22">
        <v>513</v>
      </c>
      <c r="H338" s="22">
        <v>41</v>
      </c>
      <c r="I338" s="7">
        <v>0</v>
      </c>
      <c r="J338" s="22">
        <v>10005</v>
      </c>
    </row>
    <row r="339" spans="1:10" s="6" customFormat="1" hidden="1" x14ac:dyDescent="0.2">
      <c r="A339" s="22">
        <v>5207</v>
      </c>
      <c r="B339" s="6" t="s">
        <v>397</v>
      </c>
      <c r="C339" s="6" t="s">
        <v>20</v>
      </c>
      <c r="D339" s="6" t="s">
        <v>530</v>
      </c>
      <c r="E339" s="22">
        <v>103</v>
      </c>
      <c r="F339" s="22">
        <v>1</v>
      </c>
      <c r="G339" s="22">
        <v>516</v>
      </c>
      <c r="H339" s="22">
        <v>42</v>
      </c>
      <c r="I339" s="7">
        <v>0</v>
      </c>
      <c r="J339" s="22">
        <v>10074</v>
      </c>
    </row>
    <row r="340" spans="1:10" s="6" customFormat="1" hidden="1" x14ac:dyDescent="0.2">
      <c r="A340" s="22">
        <v>5208</v>
      </c>
      <c r="B340" s="6" t="s">
        <v>319</v>
      </c>
      <c r="C340" s="6" t="s">
        <v>20</v>
      </c>
      <c r="D340" s="6" t="s">
        <v>531</v>
      </c>
      <c r="E340" s="22">
        <v>103</v>
      </c>
      <c r="F340" s="22">
        <v>1</v>
      </c>
      <c r="G340" s="22">
        <v>520</v>
      </c>
      <c r="H340" s="22">
        <v>42</v>
      </c>
      <c r="I340" s="7">
        <v>0</v>
      </c>
      <c r="J340" s="22">
        <v>10030</v>
      </c>
    </row>
    <row r="341" spans="1:10" s="6" customFormat="1" hidden="1" x14ac:dyDescent="0.2">
      <c r="A341" s="22">
        <v>5209</v>
      </c>
      <c r="B341" s="6" t="s">
        <v>316</v>
      </c>
      <c r="C341" s="6" t="s">
        <v>20</v>
      </c>
      <c r="D341" s="6" t="s">
        <v>532</v>
      </c>
      <c r="E341" s="22">
        <v>103</v>
      </c>
      <c r="F341" s="22">
        <v>1</v>
      </c>
      <c r="G341" s="22">
        <v>524</v>
      </c>
      <c r="H341" s="22">
        <v>42</v>
      </c>
      <c r="I341" s="7">
        <v>0</v>
      </c>
      <c r="J341" s="22">
        <v>10028</v>
      </c>
    </row>
    <row r="342" spans="1:10" s="6" customFormat="1" hidden="1" x14ac:dyDescent="0.2">
      <c r="A342" s="22">
        <v>5210</v>
      </c>
      <c r="B342" s="6" t="s">
        <v>471</v>
      </c>
      <c r="C342" s="6" t="s">
        <v>20</v>
      </c>
      <c r="D342" s="6" t="s">
        <v>533</v>
      </c>
      <c r="E342" s="22">
        <v>103</v>
      </c>
      <c r="F342" s="22">
        <v>1</v>
      </c>
      <c r="G342" s="22">
        <v>526</v>
      </c>
      <c r="H342" s="22">
        <v>42</v>
      </c>
      <c r="I342" s="7">
        <v>0</v>
      </c>
      <c r="J342" s="22">
        <v>10027</v>
      </c>
    </row>
    <row r="343" spans="1:10" s="6" customFormat="1" hidden="1" x14ac:dyDescent="0.2">
      <c r="A343" s="22">
        <v>5211</v>
      </c>
      <c r="B343" s="6" t="s">
        <v>293</v>
      </c>
      <c r="C343" s="6" t="s">
        <v>20</v>
      </c>
      <c r="D343" s="6" t="s">
        <v>534</v>
      </c>
      <c r="E343" s="22">
        <v>103</v>
      </c>
      <c r="F343" s="22">
        <v>1</v>
      </c>
      <c r="G343" s="22">
        <v>529</v>
      </c>
      <c r="H343" s="22">
        <v>43</v>
      </c>
      <c r="I343" s="7">
        <v>0</v>
      </c>
      <c r="J343" s="22">
        <v>10015</v>
      </c>
    </row>
    <row r="344" spans="1:10" s="6" customFormat="1" hidden="1" x14ac:dyDescent="0.2">
      <c r="A344" s="22">
        <v>5212</v>
      </c>
      <c r="B344" s="6" t="s">
        <v>355</v>
      </c>
      <c r="C344" s="6" t="s">
        <v>20</v>
      </c>
      <c r="D344" s="6" t="s">
        <v>535</v>
      </c>
      <c r="E344" s="22">
        <v>103</v>
      </c>
      <c r="F344" s="22">
        <v>1</v>
      </c>
      <c r="G344" s="22">
        <v>533</v>
      </c>
      <c r="H344" s="22">
        <v>43</v>
      </c>
      <c r="I344" s="7">
        <v>0</v>
      </c>
      <c r="J344" s="22">
        <v>10053</v>
      </c>
    </row>
    <row r="345" spans="1:10" s="6" customFormat="1" hidden="1" x14ac:dyDescent="0.2">
      <c r="A345" s="22">
        <v>5213</v>
      </c>
      <c r="B345" s="6" t="s">
        <v>352</v>
      </c>
      <c r="C345" s="6" t="s">
        <v>20</v>
      </c>
      <c r="D345" s="6" t="s">
        <v>536</v>
      </c>
      <c r="E345" s="22">
        <v>103</v>
      </c>
      <c r="F345" s="22">
        <v>1</v>
      </c>
      <c r="G345" s="22">
        <v>537</v>
      </c>
      <c r="H345" s="22">
        <v>43</v>
      </c>
      <c r="I345" s="7">
        <v>0</v>
      </c>
      <c r="J345" s="22">
        <v>10050</v>
      </c>
    </row>
    <row r="346" spans="1:10" s="6" customFormat="1" hidden="1" x14ac:dyDescent="0.2">
      <c r="A346" s="22">
        <v>5214</v>
      </c>
      <c r="B346" s="6" t="s">
        <v>491</v>
      </c>
      <c r="C346" s="6" t="s">
        <v>20</v>
      </c>
      <c r="D346" s="6" t="s">
        <v>537</v>
      </c>
      <c r="E346" s="22">
        <v>103</v>
      </c>
      <c r="F346" s="22">
        <v>1</v>
      </c>
      <c r="G346" s="22">
        <v>539</v>
      </c>
      <c r="H346" s="22">
        <v>43</v>
      </c>
      <c r="I346" s="7">
        <v>0</v>
      </c>
      <c r="J346" s="22">
        <v>10051</v>
      </c>
    </row>
    <row r="347" spans="1:10" s="6" customFormat="1" hidden="1" x14ac:dyDescent="0.2">
      <c r="A347" s="22">
        <v>5215</v>
      </c>
      <c r="B347" s="6" t="s">
        <v>279</v>
      </c>
      <c r="C347" s="6" t="s">
        <v>20</v>
      </c>
      <c r="D347" s="6" t="s">
        <v>538</v>
      </c>
      <c r="E347" s="22">
        <v>103</v>
      </c>
      <c r="F347" s="22">
        <v>1</v>
      </c>
      <c r="G347" s="22">
        <v>542</v>
      </c>
      <c r="H347" s="22">
        <v>44</v>
      </c>
      <c r="I347" s="7">
        <v>0</v>
      </c>
      <c r="J347" s="22">
        <v>10008</v>
      </c>
    </row>
    <row r="348" spans="1:10" s="6" customFormat="1" hidden="1" x14ac:dyDescent="0.2">
      <c r="A348" s="22">
        <v>5216</v>
      </c>
      <c r="B348" s="6" t="s">
        <v>419</v>
      </c>
      <c r="C348" s="6" t="s">
        <v>20</v>
      </c>
      <c r="D348" s="6" t="s">
        <v>539</v>
      </c>
      <c r="E348" s="22">
        <v>103</v>
      </c>
      <c r="F348" s="22">
        <v>1</v>
      </c>
      <c r="G348" s="22">
        <v>546</v>
      </c>
      <c r="H348" s="22">
        <v>44</v>
      </c>
      <c r="I348" s="7">
        <v>0</v>
      </c>
      <c r="J348" s="22">
        <v>10085</v>
      </c>
    </row>
    <row r="349" spans="1:10" s="6" customFormat="1" hidden="1" x14ac:dyDescent="0.2">
      <c r="A349" s="22">
        <v>5217</v>
      </c>
      <c r="B349" s="6" t="s">
        <v>417</v>
      </c>
      <c r="C349" s="6" t="s">
        <v>20</v>
      </c>
      <c r="D349" s="6" t="s">
        <v>540</v>
      </c>
      <c r="E349" s="22">
        <v>103</v>
      </c>
      <c r="F349" s="22">
        <v>1</v>
      </c>
      <c r="G349" s="22">
        <v>550</v>
      </c>
      <c r="H349" s="22">
        <v>44</v>
      </c>
      <c r="I349" s="7">
        <v>0</v>
      </c>
      <c r="J349" s="22">
        <v>10084</v>
      </c>
    </row>
    <row r="350" spans="1:10" s="6" customFormat="1" hidden="1" x14ac:dyDescent="0.2">
      <c r="A350" s="22">
        <v>5218</v>
      </c>
      <c r="B350" s="6" t="s">
        <v>524</v>
      </c>
      <c r="C350" s="6" t="s">
        <v>20</v>
      </c>
      <c r="D350" s="6" t="s">
        <v>541</v>
      </c>
      <c r="E350" s="22">
        <v>103</v>
      </c>
      <c r="F350" s="22">
        <v>1</v>
      </c>
      <c r="G350" s="22">
        <v>552</v>
      </c>
      <c r="H350" s="22">
        <v>44</v>
      </c>
      <c r="I350" s="7">
        <v>0</v>
      </c>
      <c r="J350" s="22">
        <v>10088</v>
      </c>
    </row>
    <row r="351" spans="1:10" s="6" customFormat="1" hidden="1" x14ac:dyDescent="0.2">
      <c r="A351" s="22">
        <v>5219</v>
      </c>
      <c r="B351" s="6" t="s">
        <v>342</v>
      </c>
      <c r="C351" s="6" t="s">
        <v>20</v>
      </c>
      <c r="D351" s="6" t="s">
        <v>542</v>
      </c>
      <c r="E351" s="22">
        <v>103</v>
      </c>
      <c r="F351" s="22">
        <v>1</v>
      </c>
      <c r="G351" s="22">
        <v>555</v>
      </c>
      <c r="H351" s="22">
        <v>45</v>
      </c>
      <c r="I351" s="7">
        <v>0</v>
      </c>
      <c r="J351" s="22">
        <v>10041</v>
      </c>
    </row>
    <row r="352" spans="1:10" s="6" customFormat="1" hidden="1" x14ac:dyDescent="0.2">
      <c r="A352" s="22">
        <v>5220</v>
      </c>
      <c r="B352" s="6" t="s">
        <v>268</v>
      </c>
      <c r="C352" s="6" t="s">
        <v>20</v>
      </c>
      <c r="D352" s="6" t="s">
        <v>543</v>
      </c>
      <c r="E352" s="22">
        <v>103</v>
      </c>
      <c r="F352" s="22">
        <v>1</v>
      </c>
      <c r="G352" s="22">
        <v>559</v>
      </c>
      <c r="H352" s="22">
        <v>45</v>
      </c>
      <c r="I352" s="7">
        <v>0</v>
      </c>
      <c r="J352" s="22">
        <v>10002</v>
      </c>
    </row>
    <row r="353" spans="1:10" s="6" customFormat="1" hidden="1" x14ac:dyDescent="0.2">
      <c r="A353" s="22">
        <v>5221</v>
      </c>
      <c r="B353" s="6" t="s">
        <v>282</v>
      </c>
      <c r="C353" s="6" t="s">
        <v>20</v>
      </c>
      <c r="D353" s="6" t="s">
        <v>544</v>
      </c>
      <c r="E353" s="22">
        <v>103</v>
      </c>
      <c r="F353" s="22">
        <v>1</v>
      </c>
      <c r="G353" s="22">
        <v>563</v>
      </c>
      <c r="H353" s="22">
        <v>45</v>
      </c>
      <c r="I353" s="7">
        <v>0</v>
      </c>
      <c r="J353" s="22">
        <v>10009</v>
      </c>
    </row>
    <row r="354" spans="1:10" s="6" customFormat="1" hidden="1" x14ac:dyDescent="0.2">
      <c r="A354" s="22">
        <v>5222</v>
      </c>
      <c r="B354" s="6" t="s">
        <v>459</v>
      </c>
      <c r="C354" s="6" t="s">
        <v>20</v>
      </c>
      <c r="D354" s="6" t="s">
        <v>545</v>
      </c>
      <c r="E354" s="22">
        <v>103</v>
      </c>
      <c r="F354" s="22">
        <v>1</v>
      </c>
      <c r="G354" s="22">
        <v>565</v>
      </c>
      <c r="H354" s="22">
        <v>45</v>
      </c>
      <c r="I354" s="7">
        <v>0</v>
      </c>
      <c r="J354" s="22">
        <v>10011</v>
      </c>
    </row>
    <row r="355" spans="1:10" s="6" customFormat="1" hidden="1" x14ac:dyDescent="0.2">
      <c r="A355" s="22">
        <v>5223</v>
      </c>
      <c r="B355" s="6" t="s">
        <v>339</v>
      </c>
      <c r="C355" s="6" t="s">
        <v>20</v>
      </c>
      <c r="D355" s="6" t="s">
        <v>546</v>
      </c>
      <c r="E355" s="22">
        <v>103</v>
      </c>
      <c r="F355" s="22">
        <v>1</v>
      </c>
      <c r="G355" s="22">
        <v>568</v>
      </c>
      <c r="H355" s="22">
        <v>46</v>
      </c>
      <c r="I355" s="7">
        <v>0</v>
      </c>
      <c r="J355" s="22">
        <v>10040</v>
      </c>
    </row>
    <row r="356" spans="1:10" s="6" customFormat="1" hidden="1" x14ac:dyDescent="0.2">
      <c r="A356" s="22">
        <v>5224</v>
      </c>
      <c r="B356" s="6" t="s">
        <v>327</v>
      </c>
      <c r="C356" s="6" t="s">
        <v>20</v>
      </c>
      <c r="D356" s="6" t="s">
        <v>547</v>
      </c>
      <c r="E356" s="22">
        <v>103</v>
      </c>
      <c r="F356" s="22">
        <v>1</v>
      </c>
      <c r="G356" s="22">
        <v>572</v>
      </c>
      <c r="H356" s="22">
        <v>46</v>
      </c>
      <c r="I356" s="7">
        <v>0</v>
      </c>
      <c r="J356" s="22">
        <v>10035</v>
      </c>
    </row>
    <row r="357" spans="1:10" s="6" customFormat="1" hidden="1" x14ac:dyDescent="0.2">
      <c r="A357" s="22">
        <v>5225</v>
      </c>
      <c r="B357" s="6" t="s">
        <v>337</v>
      </c>
      <c r="C357" s="6" t="s">
        <v>20</v>
      </c>
      <c r="D357" s="6" t="s">
        <v>548</v>
      </c>
      <c r="E357" s="22">
        <v>103</v>
      </c>
      <c r="F357" s="22">
        <v>1</v>
      </c>
      <c r="G357" s="22">
        <v>576</v>
      </c>
      <c r="H357" s="22">
        <v>46</v>
      </c>
      <c r="I357" s="7">
        <v>0</v>
      </c>
      <c r="J357" s="22">
        <v>10039</v>
      </c>
    </row>
    <row r="358" spans="1:10" s="6" customFormat="1" hidden="1" x14ac:dyDescent="0.2">
      <c r="A358" s="22">
        <v>5226</v>
      </c>
      <c r="B358" s="6" t="s">
        <v>477</v>
      </c>
      <c r="C358" s="6" t="s">
        <v>20</v>
      </c>
      <c r="D358" s="6" t="s">
        <v>549</v>
      </c>
      <c r="E358" s="22">
        <v>103</v>
      </c>
      <c r="F358" s="22">
        <v>1</v>
      </c>
      <c r="G358" s="22">
        <v>578</v>
      </c>
      <c r="H358" s="22">
        <v>46</v>
      </c>
      <c r="I358" s="7">
        <v>0</v>
      </c>
      <c r="J358" s="22">
        <v>10033</v>
      </c>
    </row>
    <row r="359" spans="1:10" s="6" customFormat="1" hidden="1" x14ac:dyDescent="0.2">
      <c r="A359" s="22">
        <v>5227</v>
      </c>
      <c r="B359" s="6" t="s">
        <v>367</v>
      </c>
      <c r="C359" s="6" t="s">
        <v>20</v>
      </c>
      <c r="D359" s="6" t="s">
        <v>550</v>
      </c>
      <c r="E359" s="22">
        <v>103</v>
      </c>
      <c r="F359" s="22">
        <v>1</v>
      </c>
      <c r="G359" s="22">
        <v>581</v>
      </c>
      <c r="H359" s="22">
        <v>47</v>
      </c>
      <c r="I359" s="7">
        <v>0</v>
      </c>
      <c r="J359" s="22">
        <v>10059</v>
      </c>
    </row>
    <row r="360" spans="1:10" s="6" customFormat="1" hidden="1" x14ac:dyDescent="0.2">
      <c r="A360" s="22">
        <v>5228</v>
      </c>
      <c r="B360" s="6" t="s">
        <v>359</v>
      </c>
      <c r="C360" s="6" t="s">
        <v>20</v>
      </c>
      <c r="D360" s="6" t="s">
        <v>551</v>
      </c>
      <c r="E360" s="22">
        <v>103</v>
      </c>
      <c r="F360" s="22">
        <v>1</v>
      </c>
      <c r="G360" s="22">
        <v>585</v>
      </c>
      <c r="H360" s="22">
        <v>47</v>
      </c>
      <c r="I360" s="7">
        <v>0</v>
      </c>
      <c r="J360" s="22">
        <v>10056</v>
      </c>
    </row>
    <row r="361" spans="1:10" s="6" customFormat="1" hidden="1" x14ac:dyDescent="0.2">
      <c r="A361" s="22">
        <v>5229</v>
      </c>
      <c r="B361" s="6" t="s">
        <v>357</v>
      </c>
      <c r="C361" s="6" t="s">
        <v>20</v>
      </c>
      <c r="D361" s="6" t="s">
        <v>552</v>
      </c>
      <c r="E361" s="22">
        <v>103</v>
      </c>
      <c r="F361" s="22">
        <v>1</v>
      </c>
      <c r="G361" s="22">
        <v>589</v>
      </c>
      <c r="H361" s="22">
        <v>47</v>
      </c>
      <c r="I361" s="7">
        <v>0</v>
      </c>
      <c r="J361" s="22">
        <v>10055</v>
      </c>
    </row>
    <row r="362" spans="1:10" s="6" customFormat="1" hidden="1" x14ac:dyDescent="0.2">
      <c r="A362" s="22">
        <v>5230</v>
      </c>
      <c r="B362" s="6" t="s">
        <v>494</v>
      </c>
      <c r="C362" s="6" t="s">
        <v>20</v>
      </c>
      <c r="D362" s="6" t="s">
        <v>553</v>
      </c>
      <c r="E362" s="22">
        <v>103</v>
      </c>
      <c r="F362" s="22">
        <v>1</v>
      </c>
      <c r="G362" s="22">
        <v>591</v>
      </c>
      <c r="H362" s="22">
        <v>47</v>
      </c>
      <c r="I362" s="7">
        <v>0</v>
      </c>
      <c r="J362" s="22">
        <v>10054</v>
      </c>
    </row>
    <row r="363" spans="1:10" s="6" customFormat="1" hidden="1" x14ac:dyDescent="0.2">
      <c r="A363" s="22">
        <v>5231</v>
      </c>
      <c r="B363" s="6" t="s">
        <v>364</v>
      </c>
      <c r="C363" s="6" t="s">
        <v>20</v>
      </c>
      <c r="D363" s="6" t="s">
        <v>554</v>
      </c>
      <c r="E363" s="22">
        <v>103</v>
      </c>
      <c r="F363" s="22">
        <v>1</v>
      </c>
      <c r="G363" s="22">
        <v>594</v>
      </c>
      <c r="H363" s="22">
        <v>48</v>
      </c>
      <c r="I363" s="7">
        <v>0</v>
      </c>
      <c r="J363" s="22">
        <v>10058</v>
      </c>
    </row>
    <row r="364" spans="1:10" s="6" customFormat="1" hidden="1" x14ac:dyDescent="0.2">
      <c r="A364" s="22">
        <v>5232</v>
      </c>
      <c r="B364" s="6" t="s">
        <v>394</v>
      </c>
      <c r="C364" s="6" t="s">
        <v>20</v>
      </c>
      <c r="D364" s="6" t="s">
        <v>555</v>
      </c>
      <c r="E364" s="22">
        <v>103</v>
      </c>
      <c r="F364" s="22">
        <v>1</v>
      </c>
      <c r="G364" s="22">
        <v>598</v>
      </c>
      <c r="H364" s="22">
        <v>48</v>
      </c>
      <c r="I364" s="7">
        <v>0</v>
      </c>
      <c r="J364" s="22">
        <v>10073</v>
      </c>
    </row>
    <row r="365" spans="1:10" s="6" customFormat="1" hidden="1" x14ac:dyDescent="0.2">
      <c r="A365" s="22">
        <v>5233</v>
      </c>
      <c r="B365" s="6" t="s">
        <v>423</v>
      </c>
      <c r="C365" s="6" t="s">
        <v>20</v>
      </c>
      <c r="D365" s="6" t="s">
        <v>556</v>
      </c>
      <c r="E365" s="22">
        <v>103</v>
      </c>
      <c r="F365" s="22">
        <v>1</v>
      </c>
      <c r="G365" s="22">
        <v>602</v>
      </c>
      <c r="H365" s="22">
        <v>48</v>
      </c>
      <c r="I365" s="7">
        <v>0</v>
      </c>
      <c r="J365" s="22">
        <v>10086</v>
      </c>
    </row>
    <row r="366" spans="1:10" s="6" customFormat="1" hidden="1" x14ac:dyDescent="0.2">
      <c r="A366" s="22">
        <v>5234</v>
      </c>
      <c r="B366" s="6" t="s">
        <v>518</v>
      </c>
      <c r="C366" s="6" t="s">
        <v>20</v>
      </c>
      <c r="D366" s="6" t="s">
        <v>557</v>
      </c>
      <c r="E366" s="22">
        <v>103</v>
      </c>
      <c r="F366" s="22">
        <v>1</v>
      </c>
      <c r="G366" s="22">
        <v>604</v>
      </c>
      <c r="H366" s="22">
        <v>48</v>
      </c>
      <c r="I366" s="7">
        <v>0</v>
      </c>
      <c r="J366" s="22">
        <v>10083</v>
      </c>
    </row>
    <row r="367" spans="1:10" s="6" customFormat="1" hidden="1" x14ac:dyDescent="0.2">
      <c r="A367" s="22">
        <v>5235</v>
      </c>
      <c r="B367" s="6" t="s">
        <v>414</v>
      </c>
      <c r="C367" s="6" t="s">
        <v>20</v>
      </c>
      <c r="D367" s="6" t="s">
        <v>558</v>
      </c>
      <c r="E367" s="22">
        <v>103</v>
      </c>
      <c r="F367" s="22">
        <v>1</v>
      </c>
      <c r="G367" s="22">
        <v>607</v>
      </c>
      <c r="H367" s="22">
        <v>49</v>
      </c>
      <c r="I367" s="7">
        <v>0</v>
      </c>
      <c r="J367" s="22">
        <v>10082</v>
      </c>
    </row>
    <row r="368" spans="1:10" s="6" customFormat="1" hidden="1" x14ac:dyDescent="0.2">
      <c r="A368" s="22">
        <v>5236</v>
      </c>
      <c r="B368" s="6" t="s">
        <v>276</v>
      </c>
      <c r="C368" s="6" t="s">
        <v>20</v>
      </c>
      <c r="D368" s="6" t="s">
        <v>559</v>
      </c>
      <c r="E368" s="22">
        <v>103</v>
      </c>
      <c r="F368" s="22">
        <v>1</v>
      </c>
      <c r="G368" s="22">
        <v>611</v>
      </c>
      <c r="H368" s="22">
        <v>49</v>
      </c>
      <c r="I368" s="7">
        <v>0</v>
      </c>
      <c r="J368" s="22">
        <v>10007</v>
      </c>
    </row>
    <row r="369" spans="1:10" s="6" customFormat="1" hidden="1" x14ac:dyDescent="0.2">
      <c r="A369" s="22">
        <v>5237</v>
      </c>
      <c r="B369" s="6" t="s">
        <v>286</v>
      </c>
      <c r="C369" s="6" t="s">
        <v>20</v>
      </c>
      <c r="D369" s="6" t="s">
        <v>560</v>
      </c>
      <c r="E369" s="22">
        <v>103</v>
      </c>
      <c r="F369" s="22">
        <v>1</v>
      </c>
      <c r="G369" s="22">
        <v>615</v>
      </c>
      <c r="H369" s="22">
        <v>49</v>
      </c>
      <c r="I369" s="7">
        <v>0</v>
      </c>
      <c r="J369" s="22">
        <v>10012</v>
      </c>
    </row>
    <row r="370" spans="1:10" s="6" customFormat="1" hidden="1" x14ac:dyDescent="0.2">
      <c r="A370" s="22">
        <v>5238</v>
      </c>
      <c r="B370" s="6" t="s">
        <v>453</v>
      </c>
      <c r="C370" s="6" t="s">
        <v>20</v>
      </c>
      <c r="D370" s="6" t="s">
        <v>561</v>
      </c>
      <c r="E370" s="22">
        <v>103</v>
      </c>
      <c r="F370" s="22">
        <v>1</v>
      </c>
      <c r="G370" s="22">
        <v>617</v>
      </c>
      <c r="H370" s="22">
        <v>49</v>
      </c>
      <c r="I370" s="7">
        <v>0</v>
      </c>
      <c r="J370" s="22">
        <v>10005</v>
      </c>
    </row>
    <row r="371" spans="1:10" s="6" customFormat="1" hidden="1" x14ac:dyDescent="0.2">
      <c r="A371" s="22">
        <v>5239</v>
      </c>
      <c r="B371" s="6" t="s">
        <v>411</v>
      </c>
      <c r="C371" s="6" t="s">
        <v>20</v>
      </c>
      <c r="D371" s="6" t="s">
        <v>562</v>
      </c>
      <c r="E371" s="22">
        <v>103</v>
      </c>
      <c r="F371" s="22">
        <v>1</v>
      </c>
      <c r="G371" s="22">
        <v>620</v>
      </c>
      <c r="H371" s="22">
        <v>50</v>
      </c>
      <c r="I371" s="7">
        <v>0</v>
      </c>
      <c r="J371" s="22">
        <v>10081</v>
      </c>
    </row>
    <row r="372" spans="1:10" s="6" customFormat="1" hidden="1" x14ac:dyDescent="0.2">
      <c r="A372" s="22">
        <v>5240</v>
      </c>
      <c r="B372" s="6" t="s">
        <v>322</v>
      </c>
      <c r="C372" s="6" t="s">
        <v>20</v>
      </c>
      <c r="D372" s="6" t="s">
        <v>563</v>
      </c>
      <c r="E372" s="22">
        <v>103</v>
      </c>
      <c r="F372" s="22">
        <v>1</v>
      </c>
      <c r="G372" s="22">
        <v>624</v>
      </c>
      <c r="H372" s="22">
        <v>50</v>
      </c>
      <c r="I372" s="7">
        <v>0</v>
      </c>
      <c r="J372" s="22">
        <v>10031</v>
      </c>
    </row>
    <row r="373" spans="1:10" s="6" customFormat="1" hidden="1" x14ac:dyDescent="0.2">
      <c r="A373" s="22">
        <v>5241</v>
      </c>
      <c r="B373" s="6" t="s">
        <v>318</v>
      </c>
      <c r="C373" s="6" t="s">
        <v>20</v>
      </c>
      <c r="D373" s="6" t="s">
        <v>564</v>
      </c>
      <c r="E373" s="22">
        <v>103</v>
      </c>
      <c r="F373" s="22">
        <v>1</v>
      </c>
      <c r="G373" s="22">
        <v>628</v>
      </c>
      <c r="H373" s="22">
        <v>50</v>
      </c>
      <c r="I373" s="7">
        <v>0</v>
      </c>
      <c r="J373" s="22">
        <v>10029</v>
      </c>
    </row>
    <row r="374" spans="1:10" s="6" customFormat="1" hidden="1" x14ac:dyDescent="0.2">
      <c r="A374" s="22">
        <v>5242</v>
      </c>
      <c r="B374" s="6" t="s">
        <v>471</v>
      </c>
      <c r="C374" s="6" t="s">
        <v>20</v>
      </c>
      <c r="D374" s="6" t="s">
        <v>565</v>
      </c>
      <c r="E374" s="22">
        <v>103</v>
      </c>
      <c r="F374" s="22">
        <v>1</v>
      </c>
      <c r="G374" s="22">
        <v>630</v>
      </c>
      <c r="H374" s="22">
        <v>50</v>
      </c>
      <c r="I374" s="7">
        <v>0</v>
      </c>
      <c r="J374" s="22">
        <v>10027</v>
      </c>
    </row>
    <row r="375" spans="1:10" s="6" customFormat="1" hidden="1" x14ac:dyDescent="0.2">
      <c r="A375" s="22">
        <v>5243</v>
      </c>
      <c r="B375" s="6" t="s">
        <v>287</v>
      </c>
      <c r="C375" s="6" t="s">
        <v>20</v>
      </c>
      <c r="D375" s="6" t="s">
        <v>566</v>
      </c>
      <c r="E375" s="22">
        <v>103</v>
      </c>
      <c r="F375" s="22">
        <v>1</v>
      </c>
      <c r="G375" s="22">
        <v>633</v>
      </c>
      <c r="H375" s="22">
        <v>51</v>
      </c>
      <c r="I375" s="7">
        <v>0</v>
      </c>
      <c r="J375" s="22">
        <v>10013</v>
      </c>
    </row>
    <row r="376" spans="1:10" s="6" customFormat="1" hidden="1" x14ac:dyDescent="0.2">
      <c r="A376" s="22">
        <v>5244</v>
      </c>
      <c r="B376" s="6" t="s">
        <v>374</v>
      </c>
      <c r="C376" s="6" t="s">
        <v>20</v>
      </c>
      <c r="D376" s="6" t="s">
        <v>567</v>
      </c>
      <c r="E376" s="22">
        <v>103</v>
      </c>
      <c r="F376" s="22">
        <v>1</v>
      </c>
      <c r="G376" s="22">
        <v>637</v>
      </c>
      <c r="H376" s="22">
        <v>51</v>
      </c>
      <c r="I376" s="7">
        <v>0</v>
      </c>
      <c r="J376" s="22">
        <v>10061</v>
      </c>
    </row>
    <row r="377" spans="1:10" s="6" customFormat="1" hidden="1" x14ac:dyDescent="0.2">
      <c r="A377" s="22">
        <v>5245</v>
      </c>
      <c r="B377" s="6" t="s">
        <v>351</v>
      </c>
      <c r="C377" s="6" t="s">
        <v>20</v>
      </c>
      <c r="D377" s="6" t="s">
        <v>568</v>
      </c>
      <c r="E377" s="22">
        <v>103</v>
      </c>
      <c r="F377" s="22">
        <v>1</v>
      </c>
      <c r="G377" s="22">
        <v>641</v>
      </c>
      <c r="H377" s="22">
        <v>51</v>
      </c>
      <c r="I377" s="7">
        <v>0</v>
      </c>
      <c r="J377" s="22">
        <v>10049</v>
      </c>
    </row>
    <row r="378" spans="1:10" s="6" customFormat="1" hidden="1" x14ac:dyDescent="0.2">
      <c r="A378" s="22">
        <v>5246</v>
      </c>
      <c r="B378" s="6" t="s">
        <v>491</v>
      </c>
      <c r="C378" s="6" t="s">
        <v>20</v>
      </c>
      <c r="D378" s="6" t="s">
        <v>569</v>
      </c>
      <c r="E378" s="22">
        <v>103</v>
      </c>
      <c r="F378" s="22">
        <v>1</v>
      </c>
      <c r="G378" s="22">
        <v>643</v>
      </c>
      <c r="H378" s="22">
        <v>51</v>
      </c>
      <c r="I378" s="7">
        <v>0</v>
      </c>
      <c r="J378" s="22">
        <v>10051</v>
      </c>
    </row>
    <row r="379" spans="1:10" s="6" customFormat="1" hidden="1" x14ac:dyDescent="0.2">
      <c r="A379" s="22">
        <v>5247</v>
      </c>
      <c r="B379" s="6" t="s">
        <v>305</v>
      </c>
      <c r="C379" s="6" t="s">
        <v>20</v>
      </c>
      <c r="D379" s="6" t="s">
        <v>570</v>
      </c>
      <c r="E379" s="22">
        <v>103</v>
      </c>
      <c r="F379" s="22">
        <v>1</v>
      </c>
      <c r="G379" s="22">
        <v>646</v>
      </c>
      <c r="H379" s="22">
        <v>52</v>
      </c>
      <c r="I379" s="7">
        <v>0</v>
      </c>
      <c r="J379" s="22">
        <v>10019</v>
      </c>
    </row>
    <row r="380" spans="1:10" s="6" customFormat="1" hidden="1" x14ac:dyDescent="0.2">
      <c r="A380" s="22">
        <v>5248</v>
      </c>
      <c r="B380" s="6" t="s">
        <v>425</v>
      </c>
      <c r="C380" s="6" t="s">
        <v>20</v>
      </c>
      <c r="D380" s="6" t="s">
        <v>571</v>
      </c>
      <c r="E380" s="22">
        <v>103</v>
      </c>
      <c r="F380" s="22">
        <v>1</v>
      </c>
      <c r="G380" s="22">
        <v>650</v>
      </c>
      <c r="H380" s="22">
        <v>52</v>
      </c>
      <c r="I380" s="7">
        <v>0</v>
      </c>
      <c r="J380" s="22">
        <v>10087</v>
      </c>
    </row>
    <row r="381" spans="1:10" s="6" customFormat="1" hidden="1" x14ac:dyDescent="0.2">
      <c r="A381" s="22">
        <v>5249</v>
      </c>
      <c r="B381" s="6" t="s">
        <v>400</v>
      </c>
      <c r="C381" s="6" t="s">
        <v>20</v>
      </c>
      <c r="D381" s="6" t="s">
        <v>572</v>
      </c>
      <c r="E381" s="22">
        <v>103</v>
      </c>
      <c r="F381" s="22">
        <v>1</v>
      </c>
      <c r="G381" s="22">
        <v>654</v>
      </c>
      <c r="H381" s="22">
        <v>52</v>
      </c>
      <c r="I381" s="7">
        <v>0</v>
      </c>
      <c r="J381" s="22">
        <v>10076</v>
      </c>
    </row>
    <row r="382" spans="1:10" s="6" customFormat="1" hidden="1" x14ac:dyDescent="0.2">
      <c r="A382" s="22">
        <v>5250</v>
      </c>
      <c r="B382" s="6" t="s">
        <v>524</v>
      </c>
      <c r="C382" s="6" t="s">
        <v>20</v>
      </c>
      <c r="D382" s="6" t="s">
        <v>573</v>
      </c>
      <c r="E382" s="22">
        <v>103</v>
      </c>
      <c r="F382" s="22">
        <v>1</v>
      </c>
      <c r="G382" s="22">
        <v>656</v>
      </c>
      <c r="H382" s="22">
        <v>52</v>
      </c>
      <c r="I382" s="7">
        <v>0</v>
      </c>
      <c r="J382" s="22">
        <v>10088</v>
      </c>
    </row>
    <row r="383" spans="1:10" s="6" customFormat="1" hidden="1" x14ac:dyDescent="0.2">
      <c r="A383" s="22">
        <v>5251</v>
      </c>
      <c r="B383" s="6" t="s">
        <v>348</v>
      </c>
      <c r="C383" s="6" t="s">
        <v>20</v>
      </c>
      <c r="D383" s="6" t="s">
        <v>574</v>
      </c>
      <c r="E383" s="22">
        <v>103</v>
      </c>
      <c r="F383" s="22">
        <v>1</v>
      </c>
      <c r="G383" s="22">
        <v>659</v>
      </c>
      <c r="H383" s="22">
        <v>53</v>
      </c>
      <c r="I383" s="7">
        <v>0</v>
      </c>
      <c r="J383" s="22">
        <v>10043</v>
      </c>
    </row>
    <row r="384" spans="1:10" s="6" customFormat="1" hidden="1" x14ac:dyDescent="0.2">
      <c r="A384" s="22">
        <v>5252</v>
      </c>
      <c r="B384" s="6" t="s">
        <v>290</v>
      </c>
      <c r="C384" s="6" t="s">
        <v>20</v>
      </c>
      <c r="D384" s="6" t="s">
        <v>575</v>
      </c>
      <c r="E384" s="22">
        <v>103</v>
      </c>
      <c r="F384" s="22">
        <v>1</v>
      </c>
      <c r="G384" s="22">
        <v>663</v>
      </c>
      <c r="H384" s="22">
        <v>53</v>
      </c>
      <c r="I384" s="7">
        <v>0</v>
      </c>
      <c r="J384" s="22">
        <v>10014</v>
      </c>
    </row>
    <row r="385" spans="1:10" s="6" customFormat="1" hidden="1" x14ac:dyDescent="0.2">
      <c r="A385" s="22">
        <v>5253</v>
      </c>
      <c r="B385" s="6" t="s">
        <v>282</v>
      </c>
      <c r="C385" s="6" t="s">
        <v>20</v>
      </c>
      <c r="D385" s="6" t="s">
        <v>576</v>
      </c>
      <c r="E385" s="22">
        <v>103</v>
      </c>
      <c r="F385" s="22">
        <v>1</v>
      </c>
      <c r="G385" s="22">
        <v>667</v>
      </c>
      <c r="H385" s="22">
        <v>53</v>
      </c>
      <c r="I385" s="7">
        <v>0</v>
      </c>
      <c r="J385" s="22">
        <v>10009</v>
      </c>
    </row>
    <row r="386" spans="1:10" s="6" customFormat="1" hidden="1" x14ac:dyDescent="0.2">
      <c r="A386" s="22">
        <v>5254</v>
      </c>
      <c r="B386" s="6" t="s">
        <v>459</v>
      </c>
      <c r="C386" s="6" t="s">
        <v>20</v>
      </c>
      <c r="D386" s="6" t="s">
        <v>577</v>
      </c>
      <c r="E386" s="22">
        <v>103</v>
      </c>
      <c r="F386" s="22">
        <v>1</v>
      </c>
      <c r="G386" s="22">
        <v>669</v>
      </c>
      <c r="H386" s="22">
        <v>53</v>
      </c>
      <c r="I386" s="7">
        <v>0</v>
      </c>
      <c r="J386" s="22">
        <v>10011</v>
      </c>
    </row>
    <row r="387" spans="1:10" s="6" customFormat="1" hidden="1" x14ac:dyDescent="0.2">
      <c r="A387" s="22">
        <v>5255</v>
      </c>
      <c r="B387" s="6" t="s">
        <v>345</v>
      </c>
      <c r="C387" s="6" t="s">
        <v>20</v>
      </c>
      <c r="D387" s="6" t="s">
        <v>578</v>
      </c>
      <c r="E387" s="22">
        <v>103</v>
      </c>
      <c r="F387" s="22">
        <v>1</v>
      </c>
      <c r="G387" s="22">
        <v>672</v>
      </c>
      <c r="H387" s="22">
        <v>54</v>
      </c>
      <c r="I387" s="7">
        <v>0</v>
      </c>
      <c r="J387" s="22">
        <v>10042</v>
      </c>
    </row>
    <row r="388" spans="1:10" s="6" customFormat="1" hidden="1" x14ac:dyDescent="0.2">
      <c r="A388" s="22">
        <v>5256</v>
      </c>
      <c r="B388" s="6" t="s">
        <v>313</v>
      </c>
      <c r="C388" s="6" t="s">
        <v>20</v>
      </c>
      <c r="D388" s="6" t="s">
        <v>579</v>
      </c>
      <c r="E388" s="22">
        <v>103</v>
      </c>
      <c r="F388" s="22">
        <v>1</v>
      </c>
      <c r="G388" s="22">
        <v>676</v>
      </c>
      <c r="H388" s="22">
        <v>54</v>
      </c>
      <c r="I388" s="7">
        <v>0</v>
      </c>
      <c r="J388" s="22">
        <v>10026</v>
      </c>
    </row>
    <row r="389" spans="1:10" s="6" customFormat="1" hidden="1" x14ac:dyDescent="0.2">
      <c r="A389" s="22">
        <v>5257</v>
      </c>
      <c r="B389" s="6" t="s">
        <v>337</v>
      </c>
      <c r="C389" s="6" t="s">
        <v>20</v>
      </c>
      <c r="D389" s="6" t="s">
        <v>580</v>
      </c>
      <c r="E389" s="22">
        <v>103</v>
      </c>
      <c r="F389" s="22">
        <v>1</v>
      </c>
      <c r="G389" s="22">
        <v>680</v>
      </c>
      <c r="H389" s="22">
        <v>54</v>
      </c>
      <c r="I389" s="7">
        <v>0</v>
      </c>
      <c r="J389" s="22">
        <v>10039</v>
      </c>
    </row>
    <row r="390" spans="1:10" s="6" customFormat="1" hidden="1" x14ac:dyDescent="0.2">
      <c r="A390" s="22">
        <v>5258</v>
      </c>
      <c r="B390" s="6" t="s">
        <v>477</v>
      </c>
      <c r="C390" s="6" t="s">
        <v>20</v>
      </c>
      <c r="D390" s="6" t="s">
        <v>581</v>
      </c>
      <c r="E390" s="22">
        <v>103</v>
      </c>
      <c r="F390" s="22">
        <v>1</v>
      </c>
      <c r="G390" s="22">
        <v>682</v>
      </c>
      <c r="H390" s="22">
        <v>54</v>
      </c>
      <c r="I390" s="7">
        <v>0</v>
      </c>
      <c r="J390" s="22">
        <v>10033</v>
      </c>
    </row>
    <row r="391" spans="1:10" s="6" customFormat="1" hidden="1" x14ac:dyDescent="0.2">
      <c r="A391" s="22">
        <v>5259</v>
      </c>
      <c r="B391" s="6" t="s">
        <v>382</v>
      </c>
      <c r="C391" s="6" t="s">
        <v>20</v>
      </c>
      <c r="D391" s="6" t="s">
        <v>582</v>
      </c>
      <c r="E391" s="22">
        <v>103</v>
      </c>
      <c r="F391" s="22">
        <v>1</v>
      </c>
      <c r="G391" s="22">
        <v>685</v>
      </c>
      <c r="H391" s="22">
        <v>55</v>
      </c>
      <c r="I391" s="7">
        <v>0</v>
      </c>
      <c r="J391" s="22">
        <v>10064</v>
      </c>
    </row>
    <row r="392" spans="1:10" s="6" customFormat="1" hidden="1" x14ac:dyDescent="0.2">
      <c r="A392" s="22">
        <v>5260</v>
      </c>
      <c r="B392" s="6" t="s">
        <v>370</v>
      </c>
      <c r="C392" s="6" t="s">
        <v>20</v>
      </c>
      <c r="D392" s="6" t="s">
        <v>583</v>
      </c>
      <c r="E392" s="22">
        <v>103</v>
      </c>
      <c r="F392" s="22">
        <v>1</v>
      </c>
      <c r="G392" s="22">
        <v>689</v>
      </c>
      <c r="H392" s="22">
        <v>55</v>
      </c>
      <c r="I392" s="7">
        <v>0</v>
      </c>
      <c r="J392" s="22">
        <v>10060</v>
      </c>
    </row>
    <row r="393" spans="1:10" s="6" customFormat="1" hidden="1" x14ac:dyDescent="0.2">
      <c r="A393" s="22">
        <v>5261</v>
      </c>
      <c r="B393" s="6" t="s">
        <v>357</v>
      </c>
      <c r="C393" s="6" t="s">
        <v>20</v>
      </c>
      <c r="D393" s="6" t="s">
        <v>584</v>
      </c>
      <c r="E393" s="22">
        <v>103</v>
      </c>
      <c r="F393" s="22">
        <v>1</v>
      </c>
      <c r="G393" s="22">
        <v>693</v>
      </c>
      <c r="H393" s="22">
        <v>55</v>
      </c>
      <c r="I393" s="7">
        <v>0</v>
      </c>
      <c r="J393" s="22">
        <v>10055</v>
      </c>
    </row>
    <row r="394" spans="1:10" s="6" customFormat="1" hidden="1" x14ac:dyDescent="0.2">
      <c r="A394" s="22">
        <v>5262</v>
      </c>
      <c r="B394" s="6" t="s">
        <v>494</v>
      </c>
      <c r="C394" s="6" t="s">
        <v>20</v>
      </c>
      <c r="D394" s="6" t="s">
        <v>585</v>
      </c>
      <c r="E394" s="22">
        <v>103</v>
      </c>
      <c r="F394" s="22">
        <v>1</v>
      </c>
      <c r="G394" s="22">
        <v>695</v>
      </c>
      <c r="H394" s="22">
        <v>55</v>
      </c>
      <c r="I394" s="7">
        <v>0</v>
      </c>
      <c r="J394" s="22">
        <v>10054</v>
      </c>
    </row>
    <row r="395" spans="1:10" s="6" customFormat="1" hidden="1" x14ac:dyDescent="0.2">
      <c r="A395" s="22">
        <v>5263</v>
      </c>
      <c r="B395" s="6" t="s">
        <v>379</v>
      </c>
      <c r="C395" s="6" t="s">
        <v>20</v>
      </c>
      <c r="D395" s="6" t="s">
        <v>586</v>
      </c>
      <c r="E395" s="22">
        <v>103</v>
      </c>
      <c r="F395" s="22">
        <v>1</v>
      </c>
      <c r="G395" s="22">
        <v>698</v>
      </c>
      <c r="H395" s="22">
        <v>56</v>
      </c>
      <c r="I395" s="7">
        <v>0</v>
      </c>
      <c r="J395" s="22">
        <v>10063</v>
      </c>
    </row>
    <row r="396" spans="1:10" s="6" customFormat="1" hidden="1" x14ac:dyDescent="0.2">
      <c r="A396" s="22">
        <v>5264</v>
      </c>
      <c r="B396" s="6" t="s">
        <v>391</v>
      </c>
      <c r="C396" s="6" t="s">
        <v>20</v>
      </c>
      <c r="D396" s="6" t="s">
        <v>587</v>
      </c>
      <c r="E396" s="22">
        <v>103</v>
      </c>
      <c r="F396" s="22">
        <v>1</v>
      </c>
      <c r="G396" s="22">
        <v>702</v>
      </c>
      <c r="H396" s="22">
        <v>56</v>
      </c>
      <c r="I396" s="7">
        <v>0</v>
      </c>
      <c r="J396" s="22">
        <v>10072</v>
      </c>
    </row>
    <row r="397" spans="1:10" s="6" customFormat="1" hidden="1" x14ac:dyDescent="0.2">
      <c r="A397" s="22">
        <v>5265</v>
      </c>
      <c r="B397" s="6" t="s">
        <v>423</v>
      </c>
      <c r="C397" s="6" t="s">
        <v>20</v>
      </c>
      <c r="D397" s="6" t="s">
        <v>588</v>
      </c>
      <c r="E397" s="22">
        <v>103</v>
      </c>
      <c r="F397" s="22">
        <v>1</v>
      </c>
      <c r="G397" s="22">
        <v>706</v>
      </c>
      <c r="H397" s="22">
        <v>56</v>
      </c>
      <c r="I397" s="7">
        <v>0</v>
      </c>
      <c r="J397" s="22">
        <v>10086</v>
      </c>
    </row>
    <row r="398" spans="1:10" s="6" customFormat="1" hidden="1" x14ac:dyDescent="0.2">
      <c r="A398" s="22">
        <v>5266</v>
      </c>
      <c r="B398" s="6" t="s">
        <v>518</v>
      </c>
      <c r="C398" s="6" t="s">
        <v>20</v>
      </c>
      <c r="D398" s="6" t="s">
        <v>589</v>
      </c>
      <c r="E398" s="22">
        <v>103</v>
      </c>
      <c r="F398" s="22">
        <v>1</v>
      </c>
      <c r="G398" s="22">
        <v>708</v>
      </c>
      <c r="H398" s="22">
        <v>56</v>
      </c>
      <c r="I398" s="7">
        <v>0</v>
      </c>
      <c r="J398" s="22">
        <v>10083</v>
      </c>
    </row>
    <row r="399" spans="1:10" s="6" customFormat="1" hidden="1" x14ac:dyDescent="0.2">
      <c r="A399" s="22">
        <v>5267</v>
      </c>
      <c r="B399" s="6" t="s">
        <v>404</v>
      </c>
      <c r="C399" s="6" t="s">
        <v>20</v>
      </c>
      <c r="D399" s="6" t="s">
        <v>590</v>
      </c>
      <c r="E399" s="22">
        <v>103</v>
      </c>
      <c r="F399" s="22">
        <v>1</v>
      </c>
      <c r="G399" s="22">
        <v>711</v>
      </c>
      <c r="H399" s="22">
        <v>57</v>
      </c>
      <c r="I399" s="7">
        <v>0</v>
      </c>
      <c r="J399" s="22">
        <v>10078</v>
      </c>
    </row>
    <row r="400" spans="1:10" s="6" customFormat="1" hidden="1" x14ac:dyDescent="0.2">
      <c r="A400" s="22">
        <v>5268</v>
      </c>
      <c r="B400" s="6" t="s">
        <v>286</v>
      </c>
      <c r="C400" s="6" t="s">
        <v>20</v>
      </c>
      <c r="D400" s="6" t="s">
        <v>591</v>
      </c>
      <c r="E400" s="22">
        <v>103</v>
      </c>
      <c r="F400" s="22">
        <v>1</v>
      </c>
      <c r="G400" s="22">
        <v>715</v>
      </c>
      <c r="H400" s="22">
        <v>57</v>
      </c>
      <c r="I400" s="7">
        <v>0</v>
      </c>
      <c r="J400" s="22">
        <v>10012</v>
      </c>
    </row>
    <row r="401" spans="1:10" s="6" customFormat="1" hidden="1" x14ac:dyDescent="0.2">
      <c r="A401" s="22">
        <v>5269</v>
      </c>
      <c r="B401" s="6" t="s">
        <v>453</v>
      </c>
      <c r="C401" s="6" t="s">
        <v>20</v>
      </c>
      <c r="D401" s="6" t="s">
        <v>592</v>
      </c>
      <c r="E401" s="22">
        <v>103</v>
      </c>
      <c r="F401" s="22">
        <v>1</v>
      </c>
      <c r="G401" s="22">
        <v>719</v>
      </c>
      <c r="H401" s="22">
        <v>57</v>
      </c>
      <c r="I401" s="7">
        <v>0</v>
      </c>
      <c r="J401" s="22">
        <v>10005</v>
      </c>
    </row>
    <row r="402" spans="1:10" s="6" customFormat="1" hidden="1" x14ac:dyDescent="0.2">
      <c r="A402" s="22">
        <v>5270</v>
      </c>
      <c r="B402" s="6" t="s">
        <v>453</v>
      </c>
      <c r="C402" s="6" t="s">
        <v>20</v>
      </c>
      <c r="D402" s="6" t="s">
        <v>593</v>
      </c>
      <c r="E402" s="22">
        <v>103</v>
      </c>
      <c r="F402" s="22">
        <v>1</v>
      </c>
      <c r="G402" s="22">
        <v>721</v>
      </c>
      <c r="H402" s="22">
        <v>57</v>
      </c>
      <c r="I402" s="7">
        <v>0</v>
      </c>
      <c r="J402" s="22">
        <v>10005</v>
      </c>
    </row>
    <row r="403" spans="1:10" s="6" customFormat="1" hidden="1" x14ac:dyDescent="0.2">
      <c r="A403" s="22">
        <v>5271</v>
      </c>
      <c r="B403" s="6" t="s">
        <v>401</v>
      </c>
      <c r="C403" s="6" t="s">
        <v>20</v>
      </c>
      <c r="D403" s="6" t="s">
        <v>594</v>
      </c>
      <c r="E403" s="22">
        <v>103</v>
      </c>
      <c r="F403" s="22">
        <v>1</v>
      </c>
      <c r="G403" s="22">
        <v>724</v>
      </c>
      <c r="H403" s="22">
        <v>58</v>
      </c>
      <c r="I403" s="7">
        <v>0</v>
      </c>
      <c r="J403" s="22">
        <v>10077</v>
      </c>
    </row>
    <row r="404" spans="1:10" s="6" customFormat="1" hidden="1" x14ac:dyDescent="0.2">
      <c r="A404" s="22">
        <v>5272</v>
      </c>
      <c r="B404" s="6" t="s">
        <v>318</v>
      </c>
      <c r="C404" s="6" t="s">
        <v>20</v>
      </c>
      <c r="D404" s="6" t="s">
        <v>595</v>
      </c>
      <c r="E404" s="22">
        <v>103</v>
      </c>
      <c r="F404" s="22">
        <v>1</v>
      </c>
      <c r="G404" s="22">
        <v>728</v>
      </c>
      <c r="H404" s="22">
        <v>58</v>
      </c>
      <c r="I404" s="7">
        <v>0</v>
      </c>
      <c r="J404" s="22">
        <v>10029</v>
      </c>
    </row>
    <row r="405" spans="1:10" s="6" customFormat="1" hidden="1" x14ac:dyDescent="0.2">
      <c r="A405" s="22">
        <v>5273</v>
      </c>
      <c r="B405" s="6" t="s">
        <v>471</v>
      </c>
      <c r="C405" s="6" t="s">
        <v>20</v>
      </c>
      <c r="D405" s="6" t="s">
        <v>596</v>
      </c>
      <c r="E405" s="22">
        <v>103</v>
      </c>
      <c r="F405" s="22">
        <v>1</v>
      </c>
      <c r="G405" s="22">
        <v>732</v>
      </c>
      <c r="H405" s="22">
        <v>58</v>
      </c>
      <c r="I405" s="7">
        <v>0</v>
      </c>
      <c r="J405" s="22">
        <v>10027</v>
      </c>
    </row>
    <row r="406" spans="1:10" s="6" customFormat="1" hidden="1" x14ac:dyDescent="0.2">
      <c r="A406" s="22">
        <v>5274</v>
      </c>
      <c r="B406" s="6" t="s">
        <v>471</v>
      </c>
      <c r="C406" s="6" t="s">
        <v>20</v>
      </c>
      <c r="D406" s="6" t="s">
        <v>597</v>
      </c>
      <c r="E406" s="22">
        <v>103</v>
      </c>
      <c r="F406" s="22">
        <v>1</v>
      </c>
      <c r="G406" s="22">
        <v>734</v>
      </c>
      <c r="H406" s="22">
        <v>58</v>
      </c>
      <c r="I406" s="7">
        <v>0</v>
      </c>
      <c r="J406" s="22">
        <v>10027</v>
      </c>
    </row>
    <row r="407" spans="1:10" s="6" customFormat="1" hidden="1" x14ac:dyDescent="0.2">
      <c r="A407" s="22">
        <v>5275</v>
      </c>
      <c r="B407" s="6" t="s">
        <v>296</v>
      </c>
      <c r="C407" s="6" t="s">
        <v>20</v>
      </c>
      <c r="D407" s="6" t="s">
        <v>598</v>
      </c>
      <c r="E407" s="22">
        <v>103</v>
      </c>
      <c r="F407" s="22">
        <v>1</v>
      </c>
      <c r="G407" s="22">
        <v>737</v>
      </c>
      <c r="H407" s="22">
        <v>59</v>
      </c>
      <c r="I407" s="7">
        <v>0</v>
      </c>
      <c r="J407" s="22">
        <v>10016</v>
      </c>
    </row>
    <row r="408" spans="1:10" s="6" customFormat="1" hidden="1" x14ac:dyDescent="0.2">
      <c r="A408" s="22">
        <v>5276</v>
      </c>
      <c r="B408" s="6" t="s">
        <v>351</v>
      </c>
      <c r="C408" s="6" t="s">
        <v>20</v>
      </c>
      <c r="D408" s="6" t="s">
        <v>599</v>
      </c>
      <c r="E408" s="22">
        <v>103</v>
      </c>
      <c r="F408" s="22">
        <v>1</v>
      </c>
      <c r="G408" s="22">
        <v>741</v>
      </c>
      <c r="H408" s="22">
        <v>59</v>
      </c>
      <c r="I408" s="7">
        <v>0</v>
      </c>
      <c r="J408" s="22">
        <v>10049</v>
      </c>
    </row>
    <row r="409" spans="1:10" s="6" customFormat="1" hidden="1" x14ac:dyDescent="0.2">
      <c r="A409" s="22">
        <v>5277</v>
      </c>
      <c r="B409" s="6" t="s">
        <v>491</v>
      </c>
      <c r="C409" s="6" t="s">
        <v>20</v>
      </c>
      <c r="D409" s="6" t="s">
        <v>600</v>
      </c>
      <c r="E409" s="22">
        <v>103</v>
      </c>
      <c r="F409" s="22">
        <v>1</v>
      </c>
      <c r="G409" s="22">
        <v>745</v>
      </c>
      <c r="H409" s="22">
        <v>59</v>
      </c>
      <c r="I409" s="7">
        <v>0</v>
      </c>
      <c r="J409" s="22">
        <v>10051</v>
      </c>
    </row>
    <row r="410" spans="1:10" s="6" customFormat="1" hidden="1" x14ac:dyDescent="0.2">
      <c r="A410" s="22">
        <v>5278</v>
      </c>
      <c r="B410" s="6" t="s">
        <v>491</v>
      </c>
      <c r="C410" s="6" t="s">
        <v>20</v>
      </c>
      <c r="D410" s="6" t="s">
        <v>601</v>
      </c>
      <c r="E410" s="22">
        <v>103</v>
      </c>
      <c r="F410" s="22">
        <v>1</v>
      </c>
      <c r="G410" s="22">
        <v>747</v>
      </c>
      <c r="H410" s="22">
        <v>59</v>
      </c>
      <c r="I410" s="7">
        <v>0</v>
      </c>
      <c r="J410" s="22">
        <v>10051</v>
      </c>
    </row>
    <row r="411" spans="1:10" s="6" customFormat="1" hidden="1" x14ac:dyDescent="0.2">
      <c r="A411" s="22">
        <v>5279</v>
      </c>
      <c r="B411" s="6" t="s">
        <v>299</v>
      </c>
      <c r="C411" s="6" t="s">
        <v>20</v>
      </c>
      <c r="D411" s="6" t="s">
        <v>602</v>
      </c>
      <c r="E411" s="22">
        <v>103</v>
      </c>
      <c r="F411" s="22">
        <v>1</v>
      </c>
      <c r="G411" s="22">
        <v>750</v>
      </c>
      <c r="H411" s="22">
        <v>60</v>
      </c>
      <c r="I411" s="7">
        <v>0</v>
      </c>
      <c r="J411" s="22">
        <v>10017</v>
      </c>
    </row>
    <row r="412" spans="1:10" s="6" customFormat="1" hidden="1" x14ac:dyDescent="0.2">
      <c r="A412" s="22">
        <v>5280</v>
      </c>
      <c r="B412" s="6" t="s">
        <v>400</v>
      </c>
      <c r="C412" s="6" t="s">
        <v>20</v>
      </c>
      <c r="D412" s="6" t="s">
        <v>603</v>
      </c>
      <c r="E412" s="22">
        <v>103</v>
      </c>
      <c r="F412" s="22">
        <v>1</v>
      </c>
      <c r="G412" s="22">
        <v>754</v>
      </c>
      <c r="H412" s="22">
        <v>60</v>
      </c>
      <c r="I412" s="7">
        <v>0</v>
      </c>
      <c r="J412" s="22">
        <v>10076</v>
      </c>
    </row>
    <row r="413" spans="1:10" s="6" customFormat="1" hidden="1" x14ac:dyDescent="0.2">
      <c r="A413" s="22">
        <v>5281</v>
      </c>
      <c r="B413" s="6" t="s">
        <v>524</v>
      </c>
      <c r="C413" s="6" t="s">
        <v>20</v>
      </c>
      <c r="D413" s="6" t="s">
        <v>604</v>
      </c>
      <c r="E413" s="22">
        <v>103</v>
      </c>
      <c r="F413" s="22">
        <v>1</v>
      </c>
      <c r="G413" s="22">
        <v>758</v>
      </c>
      <c r="H413" s="22">
        <v>60</v>
      </c>
      <c r="I413" s="7">
        <v>0</v>
      </c>
      <c r="J413" s="22">
        <v>10088</v>
      </c>
    </row>
    <row r="414" spans="1:10" s="6" customFormat="1" hidden="1" x14ac:dyDescent="0.2">
      <c r="A414" s="22">
        <v>5282</v>
      </c>
      <c r="B414" s="6" t="s">
        <v>524</v>
      </c>
      <c r="C414" s="6" t="s">
        <v>20</v>
      </c>
      <c r="D414" s="6" t="s">
        <v>605</v>
      </c>
      <c r="E414" s="22">
        <v>103</v>
      </c>
      <c r="F414" s="22">
        <v>1</v>
      </c>
      <c r="G414" s="22">
        <v>760</v>
      </c>
      <c r="H414" s="22">
        <v>60</v>
      </c>
      <c r="I414" s="7">
        <v>0</v>
      </c>
      <c r="J414" s="22">
        <v>10088</v>
      </c>
    </row>
    <row r="415" spans="1:10" s="6" customFormat="1" hidden="1" x14ac:dyDescent="0.2">
      <c r="A415" s="22">
        <v>5283</v>
      </c>
      <c r="B415" s="6" t="s">
        <v>388</v>
      </c>
      <c r="C415" s="6" t="s">
        <v>20</v>
      </c>
      <c r="D415" s="6" t="s">
        <v>606</v>
      </c>
      <c r="E415" s="22">
        <v>103</v>
      </c>
      <c r="F415" s="22">
        <v>1</v>
      </c>
      <c r="G415" s="22">
        <v>763</v>
      </c>
      <c r="H415" s="22">
        <v>61</v>
      </c>
      <c r="I415" s="7">
        <v>0</v>
      </c>
      <c r="J415" s="22">
        <v>10066</v>
      </c>
    </row>
    <row r="416" spans="1:10" s="6" customFormat="1" hidden="1" x14ac:dyDescent="0.2">
      <c r="A416" s="22">
        <v>5284</v>
      </c>
      <c r="B416" s="6" t="s">
        <v>268</v>
      </c>
      <c r="C416" s="6" t="s">
        <v>20</v>
      </c>
      <c r="D416" s="6" t="s">
        <v>607</v>
      </c>
      <c r="E416" s="22">
        <v>103</v>
      </c>
      <c r="F416" s="22">
        <v>1</v>
      </c>
      <c r="G416" s="22">
        <v>767</v>
      </c>
      <c r="H416" s="22">
        <v>61</v>
      </c>
      <c r="I416" s="7">
        <v>0</v>
      </c>
      <c r="J416" s="22">
        <v>10002</v>
      </c>
    </row>
    <row r="417" spans="1:10" s="6" customFormat="1" hidden="1" x14ac:dyDescent="0.2">
      <c r="A417" s="22">
        <v>5285</v>
      </c>
      <c r="B417" s="6" t="s">
        <v>459</v>
      </c>
      <c r="C417" s="6" t="s">
        <v>20</v>
      </c>
      <c r="D417" s="6" t="s">
        <v>608</v>
      </c>
      <c r="E417" s="22">
        <v>103</v>
      </c>
      <c r="F417" s="22">
        <v>1</v>
      </c>
      <c r="G417" s="22">
        <v>771</v>
      </c>
      <c r="H417" s="22">
        <v>61</v>
      </c>
      <c r="I417" s="7">
        <v>0</v>
      </c>
      <c r="J417" s="22">
        <v>10011</v>
      </c>
    </row>
    <row r="418" spans="1:10" s="6" customFormat="1" hidden="1" x14ac:dyDescent="0.2">
      <c r="A418" s="22">
        <v>5286</v>
      </c>
      <c r="B418" s="6" t="s">
        <v>459</v>
      </c>
      <c r="C418" s="6" t="s">
        <v>20</v>
      </c>
      <c r="D418" s="6" t="s">
        <v>609</v>
      </c>
      <c r="E418" s="22">
        <v>103</v>
      </c>
      <c r="F418" s="22">
        <v>1</v>
      </c>
      <c r="G418" s="22">
        <v>773</v>
      </c>
      <c r="H418" s="22">
        <v>61</v>
      </c>
      <c r="I418" s="7">
        <v>0</v>
      </c>
      <c r="J418" s="22">
        <v>10011</v>
      </c>
    </row>
    <row r="419" spans="1:10" s="6" customFormat="1" hidden="1" x14ac:dyDescent="0.2">
      <c r="A419" s="22">
        <v>5287</v>
      </c>
      <c r="B419" s="6" t="s">
        <v>385</v>
      </c>
      <c r="C419" s="6" t="s">
        <v>20</v>
      </c>
      <c r="D419" s="6" t="s">
        <v>610</v>
      </c>
      <c r="E419" s="22">
        <v>103</v>
      </c>
      <c r="F419" s="22">
        <v>1</v>
      </c>
      <c r="G419" s="22">
        <v>776</v>
      </c>
      <c r="H419" s="22">
        <v>62</v>
      </c>
      <c r="I419" s="7">
        <v>0</v>
      </c>
      <c r="J419" s="22">
        <v>10065</v>
      </c>
    </row>
    <row r="420" spans="1:10" s="6" customFormat="1" hidden="1" x14ac:dyDescent="0.2">
      <c r="A420" s="22">
        <v>5288</v>
      </c>
      <c r="B420" s="6" t="s">
        <v>327</v>
      </c>
      <c r="C420" s="6" t="s">
        <v>20</v>
      </c>
      <c r="D420" s="6" t="s">
        <v>611</v>
      </c>
      <c r="E420" s="22">
        <v>103</v>
      </c>
      <c r="F420" s="22">
        <v>1</v>
      </c>
      <c r="G420" s="22">
        <v>780</v>
      </c>
      <c r="H420" s="22">
        <v>62</v>
      </c>
      <c r="I420" s="7">
        <v>0</v>
      </c>
      <c r="J420" s="22">
        <v>10035</v>
      </c>
    </row>
    <row r="421" spans="1:10" s="6" customFormat="1" hidden="1" x14ac:dyDescent="0.2">
      <c r="A421" s="22">
        <v>5289</v>
      </c>
      <c r="B421" s="6" t="s">
        <v>477</v>
      </c>
      <c r="C421" s="6" t="s">
        <v>20</v>
      </c>
      <c r="D421" s="6" t="s">
        <v>612</v>
      </c>
      <c r="E421" s="22">
        <v>103</v>
      </c>
      <c r="F421" s="22">
        <v>1</v>
      </c>
      <c r="G421" s="22">
        <v>784</v>
      </c>
      <c r="H421" s="22">
        <v>62</v>
      </c>
      <c r="I421" s="7">
        <v>0</v>
      </c>
      <c r="J421" s="22">
        <v>10033</v>
      </c>
    </row>
    <row r="422" spans="1:10" s="6" customFormat="1" hidden="1" x14ac:dyDescent="0.2">
      <c r="A422" s="22">
        <v>5290</v>
      </c>
      <c r="B422" s="6" t="s">
        <v>477</v>
      </c>
      <c r="C422" s="6" t="s">
        <v>20</v>
      </c>
      <c r="D422" s="6" t="s">
        <v>613</v>
      </c>
      <c r="E422" s="22">
        <v>103</v>
      </c>
      <c r="F422" s="22">
        <v>1</v>
      </c>
      <c r="G422" s="22">
        <v>786</v>
      </c>
      <c r="H422" s="22">
        <v>62</v>
      </c>
      <c r="I422" s="7">
        <v>0</v>
      </c>
      <c r="J422" s="22">
        <v>10033</v>
      </c>
    </row>
    <row r="423" spans="1:10" s="6" customFormat="1" hidden="1" x14ac:dyDescent="0.2">
      <c r="A423" s="22">
        <v>5291</v>
      </c>
      <c r="B423" s="6" t="s">
        <v>308</v>
      </c>
      <c r="C423" s="6" t="s">
        <v>20</v>
      </c>
      <c r="D423" s="6" t="s">
        <v>614</v>
      </c>
      <c r="E423" s="22">
        <v>103</v>
      </c>
      <c r="F423" s="22">
        <v>1</v>
      </c>
      <c r="G423" s="22">
        <v>789</v>
      </c>
      <c r="H423" s="22">
        <v>63</v>
      </c>
      <c r="I423" s="7">
        <v>0</v>
      </c>
      <c r="J423" s="22">
        <v>10020</v>
      </c>
    </row>
    <row r="424" spans="1:10" s="6" customFormat="1" hidden="1" x14ac:dyDescent="0.2">
      <c r="A424" s="22">
        <v>5292</v>
      </c>
      <c r="B424" s="6" t="s">
        <v>359</v>
      </c>
      <c r="C424" s="6" t="s">
        <v>20</v>
      </c>
      <c r="D424" s="6" t="s">
        <v>615</v>
      </c>
      <c r="E424" s="22">
        <v>103</v>
      </c>
      <c r="F424" s="22">
        <v>1</v>
      </c>
      <c r="G424" s="22">
        <v>793</v>
      </c>
      <c r="H424" s="22">
        <v>63</v>
      </c>
      <c r="I424" s="7">
        <v>0</v>
      </c>
      <c r="J424" s="22">
        <v>10056</v>
      </c>
    </row>
    <row r="425" spans="1:10" s="6" customFormat="1" hidden="1" x14ac:dyDescent="0.2">
      <c r="A425" s="22">
        <v>5293</v>
      </c>
      <c r="B425" s="6" t="s">
        <v>494</v>
      </c>
      <c r="C425" s="6" t="s">
        <v>20</v>
      </c>
      <c r="D425" s="6" t="s">
        <v>616</v>
      </c>
      <c r="E425" s="22">
        <v>103</v>
      </c>
      <c r="F425" s="22">
        <v>1</v>
      </c>
      <c r="G425" s="22">
        <v>797</v>
      </c>
      <c r="H425" s="22">
        <v>63</v>
      </c>
      <c r="I425" s="7">
        <v>0</v>
      </c>
      <c r="J425" s="22">
        <v>10054</v>
      </c>
    </row>
    <row r="426" spans="1:10" s="6" customFormat="1" hidden="1" x14ac:dyDescent="0.2">
      <c r="A426" s="22">
        <v>5294</v>
      </c>
      <c r="B426" s="6" t="s">
        <v>494</v>
      </c>
      <c r="C426" s="6" t="s">
        <v>20</v>
      </c>
      <c r="D426" s="6" t="s">
        <v>617</v>
      </c>
      <c r="E426" s="22">
        <v>103</v>
      </c>
      <c r="F426" s="22">
        <v>1</v>
      </c>
      <c r="G426" s="22">
        <v>799</v>
      </c>
      <c r="H426" s="22">
        <v>63</v>
      </c>
      <c r="I426" s="7">
        <v>0</v>
      </c>
      <c r="J426" s="22">
        <v>10054</v>
      </c>
    </row>
    <row r="427" spans="1:10" s="6" customFormat="1" hidden="1" x14ac:dyDescent="0.2">
      <c r="A427" s="22">
        <v>5295</v>
      </c>
      <c r="B427" s="6" t="s">
        <v>302</v>
      </c>
      <c r="C427" s="6" t="s">
        <v>20</v>
      </c>
      <c r="D427" s="6" t="s">
        <v>618</v>
      </c>
      <c r="E427" s="22">
        <v>103</v>
      </c>
      <c r="F427" s="22">
        <v>1</v>
      </c>
      <c r="G427" s="22">
        <v>802</v>
      </c>
      <c r="H427" s="22">
        <v>64</v>
      </c>
      <c r="I427" s="7">
        <v>0</v>
      </c>
      <c r="J427" s="22">
        <v>10018</v>
      </c>
    </row>
    <row r="428" spans="1:10" s="6" customFormat="1" hidden="1" x14ac:dyDescent="0.2">
      <c r="A428" s="22">
        <v>5296</v>
      </c>
      <c r="B428" s="6" t="s">
        <v>394</v>
      </c>
      <c r="C428" s="6" t="s">
        <v>20</v>
      </c>
      <c r="D428" s="6" t="s">
        <v>619</v>
      </c>
      <c r="E428" s="22">
        <v>103</v>
      </c>
      <c r="F428" s="22">
        <v>1</v>
      </c>
      <c r="G428" s="22">
        <v>806</v>
      </c>
      <c r="H428" s="22">
        <v>64</v>
      </c>
      <c r="I428" s="7">
        <v>0</v>
      </c>
      <c r="J428" s="22">
        <v>10073</v>
      </c>
    </row>
    <row r="429" spans="1:10" s="6" customFormat="1" hidden="1" x14ac:dyDescent="0.2">
      <c r="A429" s="22">
        <v>5297</v>
      </c>
      <c r="B429" s="6" t="s">
        <v>518</v>
      </c>
      <c r="C429" s="6" t="s">
        <v>20</v>
      </c>
      <c r="D429" s="6" t="s">
        <v>620</v>
      </c>
      <c r="E429" s="22">
        <v>103</v>
      </c>
      <c r="F429" s="22">
        <v>1</v>
      </c>
      <c r="G429" s="22">
        <v>810</v>
      </c>
      <c r="H429" s="22">
        <v>64</v>
      </c>
      <c r="I429" s="7">
        <v>0</v>
      </c>
      <c r="J429" s="22">
        <v>10083</v>
      </c>
    </row>
    <row r="430" spans="1:10" s="6" customFormat="1" hidden="1" x14ac:dyDescent="0.2">
      <c r="A430" s="22">
        <v>5298</v>
      </c>
      <c r="B430" s="6" t="s">
        <v>518</v>
      </c>
      <c r="C430" s="6" t="s">
        <v>20</v>
      </c>
      <c r="D430" s="6" t="s">
        <v>621</v>
      </c>
      <c r="E430" s="22">
        <v>103</v>
      </c>
      <c r="F430" s="22">
        <v>1</v>
      </c>
      <c r="G430" s="22">
        <v>812</v>
      </c>
      <c r="H430" s="22">
        <v>64</v>
      </c>
      <c r="I430" s="7">
        <v>0</v>
      </c>
      <c r="J430" s="22">
        <v>10083</v>
      </c>
    </row>
    <row r="431" spans="1:10" s="6" customFormat="1" hidden="1" x14ac:dyDescent="0.2">
      <c r="A431" s="22">
        <v>5299</v>
      </c>
      <c r="B431" s="6" t="s">
        <v>325</v>
      </c>
      <c r="C431" s="6" t="s">
        <v>20</v>
      </c>
      <c r="D431" s="6" t="s">
        <v>622</v>
      </c>
      <c r="E431" s="22">
        <v>103</v>
      </c>
      <c r="F431" s="22">
        <v>1</v>
      </c>
      <c r="G431" s="22">
        <v>815</v>
      </c>
      <c r="H431" s="22">
        <v>65</v>
      </c>
      <c r="I431" s="7">
        <v>0</v>
      </c>
      <c r="J431" s="22">
        <v>10034</v>
      </c>
    </row>
    <row r="432" spans="1:10" s="6" customFormat="1" hidden="1" x14ac:dyDescent="0.2">
      <c r="A432" s="22">
        <v>5300</v>
      </c>
      <c r="B432" s="6" t="s">
        <v>276</v>
      </c>
      <c r="C432" s="6" t="s">
        <v>20</v>
      </c>
      <c r="D432" s="6" t="s">
        <v>623</v>
      </c>
      <c r="E432" s="22">
        <v>103</v>
      </c>
      <c r="F432" s="22">
        <v>1</v>
      </c>
      <c r="G432" s="22">
        <v>819</v>
      </c>
      <c r="H432" s="22">
        <v>65</v>
      </c>
      <c r="I432" s="7">
        <v>0</v>
      </c>
      <c r="J432" s="22">
        <v>10007</v>
      </c>
    </row>
    <row r="433" spans="1:10" s="6" customFormat="1" hidden="1" x14ac:dyDescent="0.2">
      <c r="A433" s="22">
        <v>5301</v>
      </c>
      <c r="B433" s="6" t="s">
        <v>268</v>
      </c>
      <c r="C433" s="6" t="s">
        <v>20</v>
      </c>
      <c r="D433" s="6" t="s">
        <v>624</v>
      </c>
      <c r="E433" s="22">
        <v>103</v>
      </c>
      <c r="F433" s="22">
        <v>1</v>
      </c>
      <c r="G433" s="22">
        <v>823</v>
      </c>
      <c r="H433" s="22">
        <v>65</v>
      </c>
      <c r="I433" s="7">
        <v>0</v>
      </c>
      <c r="J433" s="22">
        <v>10002</v>
      </c>
    </row>
    <row r="434" spans="1:10" s="6" customFormat="1" hidden="1" x14ac:dyDescent="0.2">
      <c r="A434" s="22">
        <v>5302</v>
      </c>
      <c r="B434" s="6" t="s">
        <v>625</v>
      </c>
      <c r="C434" s="6" t="s">
        <v>20</v>
      </c>
      <c r="D434" s="6" t="s">
        <v>626</v>
      </c>
      <c r="E434" s="22">
        <v>103</v>
      </c>
      <c r="F434" s="22">
        <v>1</v>
      </c>
      <c r="G434" s="22">
        <v>825</v>
      </c>
      <c r="H434" s="22">
        <v>65</v>
      </c>
      <c r="I434" s="7">
        <v>0</v>
      </c>
      <c r="J434" s="22">
        <v>10001</v>
      </c>
    </row>
    <row r="435" spans="1:10" s="6" customFormat="1" hidden="1" x14ac:dyDescent="0.2">
      <c r="A435" s="22">
        <v>5303</v>
      </c>
      <c r="B435" s="6" t="s">
        <v>362</v>
      </c>
      <c r="C435" s="6" t="s">
        <v>20</v>
      </c>
      <c r="D435" s="6" t="s">
        <v>627</v>
      </c>
      <c r="E435" s="22">
        <v>103</v>
      </c>
      <c r="F435" s="22">
        <v>1</v>
      </c>
      <c r="G435" s="22">
        <v>828</v>
      </c>
      <c r="H435" s="22">
        <v>66</v>
      </c>
      <c r="I435" s="7">
        <v>0</v>
      </c>
      <c r="J435" s="22">
        <v>10057</v>
      </c>
    </row>
    <row r="436" spans="1:10" s="6" customFormat="1" hidden="1" x14ac:dyDescent="0.2">
      <c r="A436" s="22">
        <v>5304</v>
      </c>
      <c r="B436" s="6" t="s">
        <v>322</v>
      </c>
      <c r="C436" s="6" t="s">
        <v>20</v>
      </c>
      <c r="D436" s="6" t="s">
        <v>628</v>
      </c>
      <c r="E436" s="22">
        <v>103</v>
      </c>
      <c r="F436" s="22">
        <v>1</v>
      </c>
      <c r="G436" s="22">
        <v>832</v>
      </c>
      <c r="H436" s="22">
        <v>66</v>
      </c>
      <c r="I436" s="7">
        <v>0</v>
      </c>
      <c r="J436" s="22">
        <v>10031</v>
      </c>
    </row>
    <row r="437" spans="1:10" s="6" customFormat="1" hidden="1" x14ac:dyDescent="0.2">
      <c r="A437" s="22">
        <v>5305</v>
      </c>
      <c r="B437" s="6" t="s">
        <v>327</v>
      </c>
      <c r="C437" s="6" t="s">
        <v>20</v>
      </c>
      <c r="D437" s="6" t="s">
        <v>629</v>
      </c>
      <c r="E437" s="22">
        <v>103</v>
      </c>
      <c r="F437" s="22">
        <v>1</v>
      </c>
      <c r="G437" s="22">
        <v>836</v>
      </c>
      <c r="H437" s="22">
        <v>66</v>
      </c>
      <c r="I437" s="7">
        <v>0</v>
      </c>
      <c r="J437" s="22">
        <v>10035</v>
      </c>
    </row>
    <row r="438" spans="1:10" s="6" customFormat="1" hidden="1" x14ac:dyDescent="0.2">
      <c r="A438" s="22">
        <v>5306</v>
      </c>
      <c r="B438" s="6" t="s">
        <v>630</v>
      </c>
      <c r="C438" s="6" t="s">
        <v>20</v>
      </c>
      <c r="D438" s="6" t="s">
        <v>631</v>
      </c>
      <c r="E438" s="22">
        <v>103</v>
      </c>
      <c r="F438" s="22">
        <v>1</v>
      </c>
      <c r="G438" s="22">
        <v>838</v>
      </c>
      <c r="H438" s="22">
        <v>66</v>
      </c>
      <c r="I438" s="7">
        <v>0</v>
      </c>
      <c r="J438" s="22">
        <v>10025</v>
      </c>
    </row>
    <row r="439" spans="1:10" s="6" customFormat="1" hidden="1" x14ac:dyDescent="0.2">
      <c r="A439" s="22">
        <v>5307</v>
      </c>
      <c r="B439" s="6" t="s">
        <v>377</v>
      </c>
      <c r="C439" s="6" t="s">
        <v>20</v>
      </c>
      <c r="D439" s="6" t="s">
        <v>632</v>
      </c>
      <c r="E439" s="22">
        <v>103</v>
      </c>
      <c r="F439" s="22">
        <v>1</v>
      </c>
      <c r="G439" s="22">
        <v>841</v>
      </c>
      <c r="H439" s="22">
        <v>67</v>
      </c>
      <c r="I439" s="7">
        <v>0</v>
      </c>
      <c r="J439" s="22">
        <v>10062</v>
      </c>
    </row>
    <row r="440" spans="1:10" s="6" customFormat="1" hidden="1" x14ac:dyDescent="0.2">
      <c r="A440" s="22">
        <v>5308</v>
      </c>
      <c r="B440" s="6" t="s">
        <v>374</v>
      </c>
      <c r="C440" s="6" t="s">
        <v>20</v>
      </c>
      <c r="D440" s="6" t="s">
        <v>633</v>
      </c>
      <c r="E440" s="22">
        <v>103</v>
      </c>
      <c r="F440" s="22">
        <v>1</v>
      </c>
      <c r="G440" s="22">
        <v>845</v>
      </c>
      <c r="H440" s="22">
        <v>67</v>
      </c>
      <c r="I440" s="7">
        <v>0</v>
      </c>
      <c r="J440" s="22">
        <v>10061</v>
      </c>
    </row>
    <row r="441" spans="1:10" s="6" customFormat="1" hidden="1" x14ac:dyDescent="0.2">
      <c r="A441" s="22">
        <v>5309</v>
      </c>
      <c r="B441" s="6" t="s">
        <v>359</v>
      </c>
      <c r="C441" s="6" t="s">
        <v>20</v>
      </c>
      <c r="D441" s="6" t="s">
        <v>634</v>
      </c>
      <c r="E441" s="22">
        <v>103</v>
      </c>
      <c r="F441" s="22">
        <v>1</v>
      </c>
      <c r="G441" s="22">
        <v>849</v>
      </c>
      <c r="H441" s="22">
        <v>67</v>
      </c>
      <c r="I441" s="7">
        <v>0</v>
      </c>
      <c r="J441" s="22">
        <v>10056</v>
      </c>
    </row>
    <row r="442" spans="1:10" s="6" customFormat="1" hidden="1" x14ac:dyDescent="0.2">
      <c r="A442" s="22">
        <v>5310</v>
      </c>
      <c r="B442" s="6" t="s">
        <v>635</v>
      </c>
      <c r="C442" s="6" t="s">
        <v>20</v>
      </c>
      <c r="D442" s="6" t="s">
        <v>636</v>
      </c>
      <c r="E442" s="22">
        <v>103</v>
      </c>
      <c r="F442" s="22">
        <v>1</v>
      </c>
      <c r="G442" s="22">
        <v>851</v>
      </c>
      <c r="H442" s="22">
        <v>67</v>
      </c>
      <c r="I442" s="7">
        <v>0</v>
      </c>
      <c r="J442" s="22">
        <v>10052</v>
      </c>
    </row>
    <row r="443" spans="1:10" s="6" customFormat="1" hidden="1" x14ac:dyDescent="0.2">
      <c r="A443" s="22">
        <v>5311</v>
      </c>
      <c r="B443" s="6" t="s">
        <v>330</v>
      </c>
      <c r="C443" s="6" t="s">
        <v>20</v>
      </c>
      <c r="D443" s="6" t="s">
        <v>637</v>
      </c>
      <c r="E443" s="22">
        <v>103</v>
      </c>
      <c r="F443" s="22">
        <v>1</v>
      </c>
      <c r="G443" s="22">
        <v>854</v>
      </c>
      <c r="H443" s="22">
        <v>68</v>
      </c>
      <c r="I443" s="7">
        <v>0</v>
      </c>
      <c r="J443" s="22">
        <v>10036</v>
      </c>
    </row>
    <row r="444" spans="1:10" s="6" customFormat="1" hidden="1" x14ac:dyDescent="0.2">
      <c r="A444" s="22">
        <v>5312</v>
      </c>
      <c r="B444" s="6" t="s">
        <v>425</v>
      </c>
      <c r="C444" s="6" t="s">
        <v>20</v>
      </c>
      <c r="D444" s="6" t="s">
        <v>638</v>
      </c>
      <c r="E444" s="22">
        <v>103</v>
      </c>
      <c r="F444" s="22">
        <v>1</v>
      </c>
      <c r="G444" s="22">
        <v>858</v>
      </c>
      <c r="H444" s="22">
        <v>68</v>
      </c>
      <c r="I444" s="7">
        <v>0</v>
      </c>
      <c r="J444" s="22">
        <v>10087</v>
      </c>
    </row>
    <row r="445" spans="1:10" s="6" customFormat="1" hidden="1" x14ac:dyDescent="0.2">
      <c r="A445" s="22">
        <v>5313</v>
      </c>
      <c r="B445" s="6" t="s">
        <v>394</v>
      </c>
      <c r="C445" s="6" t="s">
        <v>20</v>
      </c>
      <c r="D445" s="6" t="s">
        <v>639</v>
      </c>
      <c r="E445" s="22">
        <v>103</v>
      </c>
      <c r="F445" s="22">
        <v>1</v>
      </c>
      <c r="G445" s="22">
        <v>862</v>
      </c>
      <c r="H445" s="22">
        <v>68</v>
      </c>
      <c r="I445" s="7">
        <v>0</v>
      </c>
      <c r="J445" s="22">
        <v>10073</v>
      </c>
    </row>
    <row r="446" spans="1:10" s="6" customFormat="1" hidden="1" x14ac:dyDescent="0.2">
      <c r="A446" s="22">
        <v>5314</v>
      </c>
      <c r="B446" s="6" t="s">
        <v>640</v>
      </c>
      <c r="C446" s="6" t="s">
        <v>20</v>
      </c>
      <c r="D446" s="6" t="s">
        <v>641</v>
      </c>
      <c r="E446" s="22">
        <v>103</v>
      </c>
      <c r="F446" s="22">
        <v>1</v>
      </c>
      <c r="G446" s="22">
        <v>864</v>
      </c>
      <c r="H446" s="22">
        <v>68</v>
      </c>
      <c r="I446" s="7">
        <v>0</v>
      </c>
      <c r="J446" s="22">
        <v>10075</v>
      </c>
    </row>
    <row r="447" spans="1:10" s="6" customFormat="1" hidden="1" x14ac:dyDescent="0.2">
      <c r="A447" s="22">
        <v>5315</v>
      </c>
      <c r="B447" s="6" t="s">
        <v>284</v>
      </c>
      <c r="C447" s="6" t="s">
        <v>20</v>
      </c>
      <c r="D447" s="6" t="s">
        <v>642</v>
      </c>
      <c r="E447" s="22">
        <v>103</v>
      </c>
      <c r="F447" s="22">
        <v>1</v>
      </c>
      <c r="G447" s="22">
        <v>867</v>
      </c>
      <c r="H447" s="22">
        <v>69</v>
      </c>
      <c r="I447" s="7">
        <v>0</v>
      </c>
      <c r="J447" s="22">
        <v>10010</v>
      </c>
    </row>
    <row r="448" spans="1:10" s="6" customFormat="1" hidden="1" x14ac:dyDescent="0.2">
      <c r="A448" s="22">
        <v>5316</v>
      </c>
      <c r="B448" s="6" t="s">
        <v>290</v>
      </c>
      <c r="C448" s="6" t="s">
        <v>20</v>
      </c>
      <c r="D448" s="6" t="s">
        <v>643</v>
      </c>
      <c r="E448" s="22">
        <v>103</v>
      </c>
      <c r="F448" s="22">
        <v>1</v>
      </c>
      <c r="G448" s="22">
        <v>871</v>
      </c>
      <c r="H448" s="22">
        <v>69</v>
      </c>
      <c r="I448" s="7">
        <v>0</v>
      </c>
      <c r="J448" s="22">
        <v>10014</v>
      </c>
    </row>
    <row r="449" spans="1:10" s="6" customFormat="1" hidden="1" x14ac:dyDescent="0.2">
      <c r="A449" s="22">
        <v>5317</v>
      </c>
      <c r="B449" s="6" t="s">
        <v>644</v>
      </c>
      <c r="C449" s="6" t="s">
        <v>20</v>
      </c>
      <c r="D449" s="6" t="s">
        <v>645</v>
      </c>
      <c r="E449" s="22">
        <v>103</v>
      </c>
      <c r="F449" s="22">
        <v>1</v>
      </c>
      <c r="G449" s="22">
        <v>875</v>
      </c>
      <c r="H449" s="22">
        <v>69</v>
      </c>
      <c r="I449" s="7">
        <v>0</v>
      </c>
      <c r="J449" s="22">
        <v>10006</v>
      </c>
    </row>
    <row r="450" spans="1:10" s="6" customFormat="1" hidden="1" x14ac:dyDescent="0.2">
      <c r="A450" s="22">
        <v>5318</v>
      </c>
      <c r="B450" s="6" t="s">
        <v>646</v>
      </c>
      <c r="C450" s="6" t="s">
        <v>20</v>
      </c>
      <c r="D450" s="6" t="s">
        <v>647</v>
      </c>
      <c r="E450" s="22">
        <v>103</v>
      </c>
      <c r="F450" s="22">
        <v>1</v>
      </c>
      <c r="G450" s="22">
        <v>877</v>
      </c>
      <c r="H450" s="22">
        <v>69</v>
      </c>
      <c r="I450" s="7">
        <v>0</v>
      </c>
      <c r="J450" s="22">
        <v>10032</v>
      </c>
    </row>
    <row r="451" spans="1:10" s="6" customFormat="1" hidden="1" x14ac:dyDescent="0.2">
      <c r="A451" s="22">
        <v>5319</v>
      </c>
      <c r="B451" s="6" t="s">
        <v>407</v>
      </c>
      <c r="C451" s="6" t="s">
        <v>20</v>
      </c>
      <c r="D451" s="6" t="s">
        <v>648</v>
      </c>
      <c r="E451" s="22">
        <v>103</v>
      </c>
      <c r="F451" s="22">
        <v>1</v>
      </c>
      <c r="G451" s="22">
        <v>880</v>
      </c>
      <c r="H451" s="22">
        <v>70</v>
      </c>
      <c r="I451" s="7">
        <v>0</v>
      </c>
      <c r="J451" s="22">
        <v>10079</v>
      </c>
    </row>
    <row r="452" spans="1:10" s="6" customFormat="1" hidden="1" x14ac:dyDescent="0.2">
      <c r="A452" s="22">
        <v>5320</v>
      </c>
      <c r="B452" s="6" t="s">
        <v>313</v>
      </c>
      <c r="C452" s="6" t="s">
        <v>20</v>
      </c>
      <c r="D452" s="6" t="s">
        <v>649</v>
      </c>
      <c r="E452" s="22">
        <v>103</v>
      </c>
      <c r="F452" s="22">
        <v>1</v>
      </c>
      <c r="G452" s="22">
        <v>884</v>
      </c>
      <c r="H452" s="22">
        <v>70</v>
      </c>
      <c r="I452" s="7">
        <v>0</v>
      </c>
      <c r="J452" s="22">
        <v>10026</v>
      </c>
    </row>
    <row r="453" spans="1:10" s="6" customFormat="1" hidden="1" x14ac:dyDescent="0.2">
      <c r="A453" s="22">
        <v>5321</v>
      </c>
      <c r="B453" s="6" t="s">
        <v>650</v>
      </c>
      <c r="C453" s="6" t="s">
        <v>20</v>
      </c>
      <c r="D453" s="6" t="s">
        <v>651</v>
      </c>
      <c r="E453" s="22">
        <v>103</v>
      </c>
      <c r="F453" s="22">
        <v>1</v>
      </c>
      <c r="G453" s="22">
        <v>888</v>
      </c>
      <c r="H453" s="22">
        <v>70</v>
      </c>
      <c r="I453" s="7">
        <v>0</v>
      </c>
      <c r="J453" s="22">
        <v>10048</v>
      </c>
    </row>
    <row r="454" spans="1:10" s="6" customFormat="1" hidden="1" x14ac:dyDescent="0.2">
      <c r="A454" s="22">
        <v>5322</v>
      </c>
      <c r="B454" s="6" t="s">
        <v>652</v>
      </c>
      <c r="C454" s="6" t="s">
        <v>20</v>
      </c>
      <c r="D454" s="6" t="s">
        <v>653</v>
      </c>
      <c r="E454" s="22">
        <v>103</v>
      </c>
      <c r="F454" s="22">
        <v>1</v>
      </c>
      <c r="G454" s="22">
        <v>890</v>
      </c>
      <c r="H454" s="22">
        <v>70</v>
      </c>
      <c r="I454" s="7">
        <v>0</v>
      </c>
      <c r="J454" s="22">
        <v>10071</v>
      </c>
    </row>
    <row r="455" spans="1:10" x14ac:dyDescent="0.2">
      <c r="A455" s="7">
        <v>6001</v>
      </c>
      <c r="B455" s="8" t="s">
        <v>85</v>
      </c>
      <c r="C455" s="8" t="s">
        <v>180</v>
      </c>
      <c r="D455" s="8" t="s">
        <v>181</v>
      </c>
      <c r="E455" s="8">
        <v>132</v>
      </c>
      <c r="F455" s="8">
        <v>18</v>
      </c>
      <c r="G455" s="8">
        <v>0</v>
      </c>
      <c r="H455" s="8">
        <v>0</v>
      </c>
      <c r="I455" s="7">
        <v>0</v>
      </c>
      <c r="J455" s="7">
        <f t="shared" ref="J455:J480" si="6">LEN(D455)</f>
        <v>9</v>
      </c>
    </row>
    <row r="456" spans="1:10" x14ac:dyDescent="0.2">
      <c r="A456" s="7">
        <v>6002</v>
      </c>
      <c r="B456" s="8" t="s">
        <v>654</v>
      </c>
      <c r="C456" s="8" t="s">
        <v>180</v>
      </c>
      <c r="D456" s="8" t="s">
        <v>181</v>
      </c>
      <c r="E456" s="8">
        <v>132</v>
      </c>
      <c r="F456" s="8">
        <v>18</v>
      </c>
      <c r="G456" s="8">
        <v>0</v>
      </c>
      <c r="H456" s="8">
        <v>0</v>
      </c>
      <c r="I456" s="7">
        <v>0</v>
      </c>
      <c r="J456" s="7">
        <f t="shared" si="6"/>
        <v>9</v>
      </c>
    </row>
    <row r="457" spans="1:10" x14ac:dyDescent="0.2">
      <c r="A457" s="7">
        <v>6003</v>
      </c>
      <c r="B457" s="8" t="s">
        <v>453</v>
      </c>
      <c r="C457" s="8" t="s">
        <v>180</v>
      </c>
      <c r="D457" s="8" t="s">
        <v>655</v>
      </c>
      <c r="E457" s="8">
        <v>132</v>
      </c>
      <c r="F457" s="8">
        <v>18</v>
      </c>
      <c r="G457" s="8">
        <v>0</v>
      </c>
      <c r="H457" s="8">
        <v>0</v>
      </c>
      <c r="I457" s="7">
        <v>0</v>
      </c>
      <c r="J457" s="7">
        <f t="shared" si="6"/>
        <v>11</v>
      </c>
    </row>
    <row r="458" spans="1:10" x14ac:dyDescent="0.2">
      <c r="A458" s="7">
        <v>6004</v>
      </c>
      <c r="B458" s="8" t="s">
        <v>459</v>
      </c>
      <c r="C458" s="8" t="s">
        <v>180</v>
      </c>
      <c r="D458" s="8" t="s">
        <v>655</v>
      </c>
      <c r="E458" s="8">
        <v>132</v>
      </c>
      <c r="F458" s="8">
        <v>18</v>
      </c>
      <c r="G458" s="8">
        <v>0</v>
      </c>
      <c r="H458" s="8">
        <v>0</v>
      </c>
      <c r="I458" s="7">
        <v>0</v>
      </c>
      <c r="J458" s="7">
        <f t="shared" si="6"/>
        <v>11</v>
      </c>
    </row>
    <row r="459" spans="1:10" x14ac:dyDescent="0.2">
      <c r="A459" s="7">
        <v>6005</v>
      </c>
      <c r="B459" s="8" t="s">
        <v>471</v>
      </c>
      <c r="C459" s="8" t="s">
        <v>180</v>
      </c>
      <c r="D459" s="8" t="s">
        <v>655</v>
      </c>
      <c r="E459" s="8">
        <v>132</v>
      </c>
      <c r="F459" s="8">
        <v>18</v>
      </c>
      <c r="G459" s="8">
        <v>0</v>
      </c>
      <c r="H459" s="8">
        <v>0</v>
      </c>
      <c r="I459" s="7">
        <v>0</v>
      </c>
      <c r="J459" s="7">
        <f t="shared" si="6"/>
        <v>11</v>
      </c>
    </row>
    <row r="460" spans="1:10" x14ac:dyDescent="0.2">
      <c r="A460" s="7">
        <v>6006</v>
      </c>
      <c r="B460" s="8" t="s">
        <v>477</v>
      </c>
      <c r="C460" s="8" t="s">
        <v>180</v>
      </c>
      <c r="D460" s="8" t="s">
        <v>655</v>
      </c>
      <c r="E460" s="8">
        <v>132</v>
      </c>
      <c r="F460" s="8">
        <v>18</v>
      </c>
      <c r="G460" s="8">
        <v>0</v>
      </c>
      <c r="H460" s="8">
        <v>0</v>
      </c>
      <c r="I460" s="7">
        <v>0</v>
      </c>
      <c r="J460" s="7">
        <f t="shared" si="6"/>
        <v>11</v>
      </c>
    </row>
    <row r="461" spans="1:10" x14ac:dyDescent="0.2">
      <c r="A461" s="7">
        <v>6007</v>
      </c>
      <c r="B461" s="8" t="s">
        <v>491</v>
      </c>
      <c r="C461" s="8" t="s">
        <v>180</v>
      </c>
      <c r="D461" s="8" t="s">
        <v>655</v>
      </c>
      <c r="E461" s="8">
        <v>132</v>
      </c>
      <c r="F461" s="8">
        <v>18</v>
      </c>
      <c r="G461" s="8">
        <v>0</v>
      </c>
      <c r="H461" s="8">
        <v>0</v>
      </c>
      <c r="I461" s="7">
        <v>0</v>
      </c>
      <c r="J461" s="7">
        <f t="shared" si="6"/>
        <v>11</v>
      </c>
    </row>
    <row r="462" spans="1:10" x14ac:dyDescent="0.2">
      <c r="A462" s="7">
        <v>6008</v>
      </c>
      <c r="B462" s="8" t="s">
        <v>494</v>
      </c>
      <c r="C462" s="8" t="s">
        <v>180</v>
      </c>
      <c r="D462" s="8" t="s">
        <v>655</v>
      </c>
      <c r="E462" s="8">
        <v>132</v>
      </c>
      <c r="F462" s="8">
        <v>18</v>
      </c>
      <c r="G462" s="8">
        <v>0</v>
      </c>
      <c r="H462" s="8">
        <v>0</v>
      </c>
      <c r="I462" s="7">
        <v>0</v>
      </c>
      <c r="J462" s="7">
        <f t="shared" si="6"/>
        <v>11</v>
      </c>
    </row>
    <row r="463" spans="1:10" x14ac:dyDescent="0.2">
      <c r="A463" s="7">
        <v>6009</v>
      </c>
      <c r="B463" s="8" t="s">
        <v>518</v>
      </c>
      <c r="C463" s="8" t="s">
        <v>180</v>
      </c>
      <c r="D463" s="8" t="s">
        <v>655</v>
      </c>
      <c r="E463" s="8">
        <v>132</v>
      </c>
      <c r="F463" s="8">
        <v>18</v>
      </c>
      <c r="G463" s="8">
        <v>0</v>
      </c>
      <c r="H463" s="8">
        <v>0</v>
      </c>
      <c r="I463" s="7">
        <v>0</v>
      </c>
      <c r="J463" s="7">
        <f t="shared" si="6"/>
        <v>11</v>
      </c>
    </row>
    <row r="464" spans="1:10" x14ac:dyDescent="0.2">
      <c r="A464" s="7">
        <v>6010</v>
      </c>
      <c r="B464" s="8" t="s">
        <v>524</v>
      </c>
      <c r="C464" s="8" t="s">
        <v>180</v>
      </c>
      <c r="D464" s="8" t="s">
        <v>655</v>
      </c>
      <c r="E464" s="8">
        <v>132</v>
      </c>
      <c r="F464" s="8">
        <v>18</v>
      </c>
      <c r="G464" s="8">
        <v>0</v>
      </c>
      <c r="H464" s="8">
        <v>0</v>
      </c>
      <c r="I464" s="7">
        <v>0</v>
      </c>
      <c r="J464" s="7">
        <f t="shared" si="6"/>
        <v>11</v>
      </c>
    </row>
    <row r="465" spans="1:10" x14ac:dyDescent="0.2">
      <c r="A465" s="7">
        <v>6011</v>
      </c>
      <c r="B465" s="8" t="s">
        <v>95</v>
      </c>
      <c r="C465" s="8" t="s">
        <v>180</v>
      </c>
      <c r="D465" s="8" t="s">
        <v>656</v>
      </c>
      <c r="E465" s="8">
        <v>132</v>
      </c>
      <c r="F465" s="8">
        <v>18</v>
      </c>
      <c r="G465" s="8">
        <v>0</v>
      </c>
      <c r="H465" s="8">
        <v>0</v>
      </c>
      <c r="I465" s="7">
        <v>0</v>
      </c>
      <c r="J465" s="7">
        <f t="shared" si="6"/>
        <v>11</v>
      </c>
    </row>
    <row r="466" spans="1:10" x14ac:dyDescent="0.2">
      <c r="A466" s="7">
        <v>6012</v>
      </c>
      <c r="B466" s="8" t="s">
        <v>97</v>
      </c>
      <c r="C466" s="8" t="s">
        <v>180</v>
      </c>
      <c r="D466" s="8" t="s">
        <v>656</v>
      </c>
      <c r="E466" s="8">
        <v>132</v>
      </c>
      <c r="F466" s="8">
        <v>18</v>
      </c>
      <c r="G466" s="8">
        <v>0</v>
      </c>
      <c r="H466" s="8">
        <v>0</v>
      </c>
      <c r="I466" s="7">
        <v>0</v>
      </c>
      <c r="J466" s="7">
        <f t="shared" si="6"/>
        <v>11</v>
      </c>
    </row>
    <row r="467" spans="1:10" x14ac:dyDescent="0.2">
      <c r="A467" s="7">
        <v>6013</v>
      </c>
      <c r="B467" s="8" t="s">
        <v>89</v>
      </c>
      <c r="C467" s="8" t="s">
        <v>180</v>
      </c>
      <c r="D467" s="8" t="s">
        <v>656</v>
      </c>
      <c r="E467" s="8">
        <v>132</v>
      </c>
      <c r="F467" s="8">
        <v>18</v>
      </c>
      <c r="G467" s="8">
        <v>0</v>
      </c>
      <c r="H467" s="8">
        <v>0</v>
      </c>
      <c r="I467" s="7">
        <v>0</v>
      </c>
      <c r="J467" s="7">
        <f t="shared" si="6"/>
        <v>11</v>
      </c>
    </row>
    <row r="468" spans="1:10" x14ac:dyDescent="0.2">
      <c r="A468" s="7">
        <v>6014</v>
      </c>
      <c r="B468" s="8" t="s">
        <v>654</v>
      </c>
      <c r="C468" s="8" t="s">
        <v>180</v>
      </c>
      <c r="D468" s="8" t="s">
        <v>656</v>
      </c>
      <c r="E468" s="8">
        <v>132</v>
      </c>
      <c r="F468" s="8">
        <v>18</v>
      </c>
      <c r="G468" s="8">
        <v>0</v>
      </c>
      <c r="H468" s="8">
        <v>0</v>
      </c>
      <c r="I468" s="7">
        <v>0</v>
      </c>
      <c r="J468" s="7">
        <f t="shared" si="6"/>
        <v>11</v>
      </c>
    </row>
    <row r="469" spans="1:10" x14ac:dyDescent="0.2">
      <c r="A469" s="7">
        <v>6015</v>
      </c>
      <c r="B469" s="8" t="s">
        <v>140</v>
      </c>
      <c r="C469" s="8" t="s">
        <v>180</v>
      </c>
      <c r="D469" s="8" t="s">
        <v>657</v>
      </c>
      <c r="E469" s="8">
        <v>132</v>
      </c>
      <c r="F469" s="8">
        <v>18</v>
      </c>
      <c r="G469" s="8">
        <v>0</v>
      </c>
      <c r="H469" s="8">
        <v>0</v>
      </c>
      <c r="I469" s="7">
        <v>0</v>
      </c>
      <c r="J469" s="7">
        <f t="shared" si="6"/>
        <v>11</v>
      </c>
    </row>
    <row r="470" spans="1:10" x14ac:dyDescent="0.2">
      <c r="A470" s="7">
        <v>6016</v>
      </c>
      <c r="B470" s="8" t="s">
        <v>98</v>
      </c>
      <c r="C470" s="8" t="s">
        <v>180</v>
      </c>
      <c r="D470" s="8" t="s">
        <v>657</v>
      </c>
      <c r="E470" s="8">
        <v>132</v>
      </c>
      <c r="F470" s="8">
        <v>18</v>
      </c>
      <c r="G470" s="8">
        <v>0</v>
      </c>
      <c r="H470" s="8">
        <v>0</v>
      </c>
      <c r="I470" s="7">
        <v>0</v>
      </c>
      <c r="J470" s="7">
        <f t="shared" si="6"/>
        <v>11</v>
      </c>
    </row>
    <row r="471" spans="1:10" x14ac:dyDescent="0.2">
      <c r="A471" s="7">
        <v>6017</v>
      </c>
      <c r="B471" s="8" t="s">
        <v>100</v>
      </c>
      <c r="C471" s="8" t="s">
        <v>180</v>
      </c>
      <c r="D471" s="8" t="s">
        <v>657</v>
      </c>
      <c r="E471" s="8">
        <v>132</v>
      </c>
      <c r="F471" s="8">
        <v>18</v>
      </c>
      <c r="G471" s="8">
        <v>0</v>
      </c>
      <c r="H471" s="8">
        <v>0</v>
      </c>
      <c r="I471" s="7">
        <v>0</v>
      </c>
      <c r="J471" s="7">
        <f t="shared" si="6"/>
        <v>11</v>
      </c>
    </row>
    <row r="472" spans="1:10" x14ac:dyDescent="0.2">
      <c r="A472" s="7">
        <v>6018</v>
      </c>
      <c r="B472" s="8" t="s">
        <v>101</v>
      </c>
      <c r="C472" s="8" t="s">
        <v>180</v>
      </c>
      <c r="D472" s="8" t="s">
        <v>657</v>
      </c>
      <c r="E472" s="8">
        <v>132</v>
      </c>
      <c r="F472" s="8">
        <v>18</v>
      </c>
      <c r="G472" s="8">
        <v>0</v>
      </c>
      <c r="H472" s="8">
        <v>0</v>
      </c>
      <c r="I472" s="7">
        <v>0</v>
      </c>
      <c r="J472" s="7">
        <f t="shared" si="6"/>
        <v>11</v>
      </c>
    </row>
    <row r="473" spans="1:10" x14ac:dyDescent="0.2">
      <c r="A473" s="7">
        <v>6019</v>
      </c>
      <c r="B473" s="8" t="s">
        <v>102</v>
      </c>
      <c r="C473" s="8" t="s">
        <v>180</v>
      </c>
      <c r="D473" s="8" t="s">
        <v>657</v>
      </c>
      <c r="E473" s="8">
        <v>132</v>
      </c>
      <c r="F473" s="8">
        <v>18</v>
      </c>
      <c r="G473" s="8">
        <v>0</v>
      </c>
      <c r="H473" s="8">
        <v>0</v>
      </c>
      <c r="I473" s="7">
        <v>0</v>
      </c>
      <c r="J473" s="7">
        <f t="shared" si="6"/>
        <v>11</v>
      </c>
    </row>
    <row r="474" spans="1:10" hidden="1" x14ac:dyDescent="0.2">
      <c r="A474" s="7">
        <v>6020</v>
      </c>
      <c r="B474" s="8" t="s">
        <v>658</v>
      </c>
      <c r="C474" s="8" t="s">
        <v>659</v>
      </c>
      <c r="D474" s="8" t="s">
        <v>660</v>
      </c>
      <c r="E474" s="8">
        <v>132</v>
      </c>
      <c r="F474" s="8">
        <v>21</v>
      </c>
      <c r="G474" s="8">
        <v>0</v>
      </c>
      <c r="H474" s="8">
        <v>0</v>
      </c>
      <c r="I474" s="7">
        <v>0</v>
      </c>
      <c r="J474" s="7">
        <f t="shared" si="6"/>
        <v>10</v>
      </c>
    </row>
    <row r="475" spans="1:10" hidden="1" x14ac:dyDescent="0.2">
      <c r="A475" s="7">
        <v>6021</v>
      </c>
      <c r="B475" s="8" t="s">
        <v>658</v>
      </c>
      <c r="C475" s="8" t="s">
        <v>661</v>
      </c>
      <c r="D475" s="8" t="s">
        <v>662</v>
      </c>
      <c r="E475" s="8">
        <v>132</v>
      </c>
      <c r="F475" s="8">
        <v>19</v>
      </c>
      <c r="G475" s="8">
        <v>0</v>
      </c>
      <c r="H475" s="8">
        <v>0</v>
      </c>
      <c r="I475" s="7">
        <v>0</v>
      </c>
      <c r="J475" s="7">
        <f t="shared" si="6"/>
        <v>9</v>
      </c>
    </row>
    <row r="476" spans="1:10" x14ac:dyDescent="0.2">
      <c r="A476" s="7">
        <v>6022</v>
      </c>
      <c r="B476" s="8" t="s">
        <v>663</v>
      </c>
      <c r="C476" s="8" t="s">
        <v>180</v>
      </c>
      <c r="D476" s="8" t="s">
        <v>181</v>
      </c>
      <c r="E476" s="8">
        <v>132</v>
      </c>
      <c r="F476" s="8">
        <v>18</v>
      </c>
      <c r="G476" s="8">
        <v>0</v>
      </c>
      <c r="H476" s="8">
        <v>0</v>
      </c>
      <c r="I476" s="7">
        <v>0</v>
      </c>
      <c r="J476" s="7">
        <f t="shared" si="6"/>
        <v>9</v>
      </c>
    </row>
    <row r="477" spans="1:10" x14ac:dyDescent="0.2">
      <c r="A477" s="7">
        <v>6023</v>
      </c>
      <c r="B477" s="8" t="s">
        <v>664</v>
      </c>
      <c r="C477" s="8" t="s">
        <v>180</v>
      </c>
      <c r="D477" s="8" t="s">
        <v>181</v>
      </c>
      <c r="E477" s="8">
        <v>132</v>
      </c>
      <c r="F477" s="8">
        <v>18</v>
      </c>
      <c r="G477" s="8">
        <v>0</v>
      </c>
      <c r="H477" s="8">
        <v>0</v>
      </c>
      <c r="I477" s="7">
        <v>0</v>
      </c>
      <c r="J477" s="7">
        <f t="shared" si="6"/>
        <v>9</v>
      </c>
    </row>
    <row r="478" spans="1:10" x14ac:dyDescent="0.2">
      <c r="A478" s="7">
        <v>6024</v>
      </c>
      <c r="B478" s="8" t="s">
        <v>665</v>
      </c>
      <c r="C478" s="8" t="s">
        <v>180</v>
      </c>
      <c r="D478" s="8" t="s">
        <v>181</v>
      </c>
      <c r="E478" s="8">
        <v>132</v>
      </c>
      <c r="F478" s="8">
        <v>18</v>
      </c>
      <c r="G478" s="8">
        <v>0</v>
      </c>
      <c r="H478" s="8">
        <v>0</v>
      </c>
      <c r="I478" s="7">
        <v>0</v>
      </c>
      <c r="J478" s="7">
        <f t="shared" si="6"/>
        <v>9</v>
      </c>
    </row>
    <row r="479" spans="1:10" x14ac:dyDescent="0.2">
      <c r="A479" s="7">
        <v>6101</v>
      </c>
      <c r="B479" s="8" t="s">
        <v>654</v>
      </c>
      <c r="C479" s="8" t="s">
        <v>91</v>
      </c>
      <c r="D479" s="8" t="s">
        <v>666</v>
      </c>
      <c r="E479" s="7">
        <v>111</v>
      </c>
      <c r="F479" s="7">
        <v>4</v>
      </c>
      <c r="G479" s="7">
        <v>0</v>
      </c>
      <c r="H479" s="7">
        <v>0</v>
      </c>
      <c r="I479" s="7">
        <v>0</v>
      </c>
      <c r="J479" s="7">
        <f t="shared" si="6"/>
        <v>9</v>
      </c>
    </row>
    <row r="480" spans="1:10" hidden="1" x14ac:dyDescent="0.2">
      <c r="A480" s="7">
        <v>6102</v>
      </c>
      <c r="B480" s="8" t="s">
        <v>654</v>
      </c>
      <c r="C480" s="8" t="s">
        <v>126</v>
      </c>
      <c r="D480" s="8" t="s">
        <v>667</v>
      </c>
      <c r="E480" s="8">
        <v>117</v>
      </c>
      <c r="F480" s="8">
        <v>10</v>
      </c>
      <c r="G480" s="8">
        <v>0</v>
      </c>
      <c r="H480" s="8">
        <v>0</v>
      </c>
      <c r="I480" s="7">
        <v>0</v>
      </c>
      <c r="J480" s="7">
        <f t="shared" si="6"/>
        <v>8</v>
      </c>
    </row>
    <row r="481" spans="1:10" hidden="1" x14ac:dyDescent="0.2">
      <c r="A481" s="7">
        <v>6103</v>
      </c>
      <c r="B481" s="8" t="s">
        <v>654</v>
      </c>
      <c r="C481" s="8" t="s">
        <v>24</v>
      </c>
      <c r="D481" s="8" t="s">
        <v>25</v>
      </c>
      <c r="E481" s="8">
        <v>129</v>
      </c>
      <c r="F481" s="8">
        <v>3</v>
      </c>
      <c r="G481" s="8">
        <v>3</v>
      </c>
      <c r="H481" s="8">
        <v>0</v>
      </c>
      <c r="I481" s="7">
        <v>0</v>
      </c>
    </row>
    <row r="482" spans="1:10" hidden="1" x14ac:dyDescent="0.2">
      <c r="A482" s="7">
        <v>6104</v>
      </c>
      <c r="B482" s="8" t="s">
        <v>97</v>
      </c>
      <c r="C482" s="8" t="s">
        <v>668</v>
      </c>
      <c r="D482" s="8" t="s">
        <v>669</v>
      </c>
      <c r="E482" s="8">
        <v>103</v>
      </c>
      <c r="F482" s="8">
        <v>13</v>
      </c>
      <c r="G482" s="8">
        <v>8</v>
      </c>
      <c r="H482" s="8">
        <v>0</v>
      </c>
      <c r="I482" s="7">
        <v>0</v>
      </c>
    </row>
    <row r="483" spans="1:10" hidden="1" x14ac:dyDescent="0.2">
      <c r="A483" s="7">
        <v>6105</v>
      </c>
      <c r="B483" s="8" t="s">
        <v>85</v>
      </c>
      <c r="C483" s="8" t="s">
        <v>668</v>
      </c>
      <c r="D483" s="8" t="s">
        <v>670</v>
      </c>
      <c r="E483" s="8">
        <v>103</v>
      </c>
      <c r="F483" s="8">
        <v>13</v>
      </c>
      <c r="G483" s="8">
        <v>1</v>
      </c>
      <c r="H483" s="8">
        <v>0</v>
      </c>
      <c r="I483" s="7">
        <v>0</v>
      </c>
    </row>
    <row r="484" spans="1:10" hidden="1" x14ac:dyDescent="0.2">
      <c r="A484" s="7">
        <v>6106</v>
      </c>
      <c r="B484" s="8" t="s">
        <v>89</v>
      </c>
      <c r="C484" s="8" t="s">
        <v>668</v>
      </c>
      <c r="D484" s="8" t="s">
        <v>671</v>
      </c>
      <c r="E484" s="8">
        <v>103</v>
      </c>
      <c r="F484" s="8">
        <v>13</v>
      </c>
      <c r="G484" s="8">
        <v>4</v>
      </c>
      <c r="H484" s="8">
        <v>1</v>
      </c>
      <c r="I484" s="7">
        <v>0</v>
      </c>
    </row>
    <row r="485" spans="1:10" hidden="1" x14ac:dyDescent="0.2">
      <c r="A485" s="7">
        <v>6107</v>
      </c>
      <c r="B485" s="8" t="s">
        <v>95</v>
      </c>
      <c r="C485" s="8" t="s">
        <v>668</v>
      </c>
      <c r="D485" s="8" t="s">
        <v>672</v>
      </c>
      <c r="E485" s="8">
        <v>103</v>
      </c>
      <c r="F485" s="8">
        <v>13</v>
      </c>
      <c r="G485" s="8">
        <v>5</v>
      </c>
      <c r="H485" s="8">
        <v>2</v>
      </c>
      <c r="I485" s="7">
        <v>0</v>
      </c>
    </row>
    <row r="486" spans="1:10" hidden="1" x14ac:dyDescent="0.2">
      <c r="A486" s="7">
        <v>6108</v>
      </c>
      <c r="B486" s="8" t="s">
        <v>98</v>
      </c>
      <c r="C486" s="8" t="s">
        <v>668</v>
      </c>
      <c r="D486" s="8" t="s">
        <v>673</v>
      </c>
      <c r="E486" s="8">
        <v>103</v>
      </c>
      <c r="F486" s="8">
        <v>13</v>
      </c>
      <c r="G486" s="8">
        <v>6</v>
      </c>
      <c r="H486" s="8">
        <v>8</v>
      </c>
      <c r="I486" s="7">
        <v>0</v>
      </c>
    </row>
    <row r="487" spans="1:10" hidden="1" x14ac:dyDescent="0.2">
      <c r="A487" s="7">
        <v>6109</v>
      </c>
      <c r="B487" s="8" t="s">
        <v>140</v>
      </c>
      <c r="C487" s="8" t="s">
        <v>668</v>
      </c>
      <c r="D487" s="8" t="s">
        <v>674</v>
      </c>
      <c r="E487" s="8">
        <v>103</v>
      </c>
      <c r="F487" s="8">
        <v>13</v>
      </c>
      <c r="G487" s="8">
        <v>7</v>
      </c>
      <c r="H487" s="8">
        <v>9</v>
      </c>
      <c r="I487" s="7">
        <v>0</v>
      </c>
    </row>
    <row r="488" spans="1:10" hidden="1" x14ac:dyDescent="0.2">
      <c r="A488" s="7">
        <v>6110</v>
      </c>
      <c r="B488" s="8" t="s">
        <v>675</v>
      </c>
      <c r="C488" s="8" t="s">
        <v>676</v>
      </c>
      <c r="D488" s="8" t="s">
        <v>677</v>
      </c>
      <c r="E488" s="8">
        <v>137</v>
      </c>
      <c r="F488" s="8">
        <v>23</v>
      </c>
      <c r="G488" s="8">
        <v>0</v>
      </c>
      <c r="H488" s="8">
        <v>0</v>
      </c>
      <c r="I488" s="7">
        <v>0</v>
      </c>
    </row>
    <row r="489" spans="1:10" ht="12.75" hidden="1" x14ac:dyDescent="0.2">
      <c r="A489" s="7">
        <v>7001</v>
      </c>
      <c r="B489" s="16" t="s">
        <v>184</v>
      </c>
      <c r="C489" s="8" t="s">
        <v>135</v>
      </c>
      <c r="D489" s="16" t="s">
        <v>185</v>
      </c>
      <c r="E489" s="7">
        <v>117</v>
      </c>
      <c r="F489" s="7">
        <v>7</v>
      </c>
      <c r="G489" s="19">
        <v>101</v>
      </c>
      <c r="H489" s="7">
        <v>0</v>
      </c>
      <c r="I489" s="7">
        <v>0</v>
      </c>
      <c r="J489" s="7">
        <f>LEN(D489)</f>
        <v>10</v>
      </c>
    </row>
    <row r="490" spans="1:10" ht="12.75" hidden="1" x14ac:dyDescent="0.2">
      <c r="A490" s="7">
        <v>7002</v>
      </c>
      <c r="B490" s="16" t="s">
        <v>184</v>
      </c>
      <c r="C490" s="8" t="s">
        <v>135</v>
      </c>
      <c r="D490" s="16" t="s">
        <v>185</v>
      </c>
      <c r="E490" s="7">
        <v>117</v>
      </c>
      <c r="F490" s="7">
        <v>7</v>
      </c>
      <c r="G490" s="19">
        <v>102</v>
      </c>
      <c r="H490" s="7">
        <v>0</v>
      </c>
      <c r="I490" s="7">
        <v>0</v>
      </c>
    </row>
    <row r="491" spans="1:10" ht="12.75" hidden="1" x14ac:dyDescent="0.2">
      <c r="A491" s="7">
        <v>7003</v>
      </c>
      <c r="B491" s="16" t="s">
        <v>184</v>
      </c>
      <c r="C491" s="8" t="s">
        <v>135</v>
      </c>
      <c r="D491" s="16" t="s">
        <v>185</v>
      </c>
      <c r="E491" s="7">
        <v>117</v>
      </c>
      <c r="F491" s="7">
        <v>7</v>
      </c>
      <c r="G491" s="19">
        <v>103</v>
      </c>
      <c r="H491" s="7">
        <v>0</v>
      </c>
      <c r="I491" s="7">
        <v>0</v>
      </c>
    </row>
    <row r="492" spans="1:10" ht="12.75" hidden="1" x14ac:dyDescent="0.2">
      <c r="A492" s="7">
        <v>7004</v>
      </c>
      <c r="B492" s="16" t="s">
        <v>184</v>
      </c>
      <c r="C492" s="8" t="s">
        <v>135</v>
      </c>
      <c r="D492" s="16" t="s">
        <v>185</v>
      </c>
      <c r="E492" s="7">
        <v>117</v>
      </c>
      <c r="F492" s="7">
        <v>7</v>
      </c>
      <c r="G492" s="19">
        <v>104</v>
      </c>
      <c r="H492" s="7">
        <v>0</v>
      </c>
      <c r="I492" s="7">
        <v>0</v>
      </c>
    </row>
    <row r="493" spans="1:10" ht="12.75" hidden="1" x14ac:dyDescent="0.2">
      <c r="A493" s="7">
        <v>7005</v>
      </c>
      <c r="B493" s="16" t="s">
        <v>184</v>
      </c>
      <c r="C493" s="8" t="s">
        <v>135</v>
      </c>
      <c r="D493" s="16" t="s">
        <v>185</v>
      </c>
      <c r="E493" s="7">
        <v>117</v>
      </c>
      <c r="F493" s="7">
        <v>7</v>
      </c>
      <c r="G493" s="19">
        <v>201</v>
      </c>
      <c r="H493" s="7">
        <v>0</v>
      </c>
      <c r="I493" s="7">
        <v>0</v>
      </c>
    </row>
    <row r="494" spans="1:10" ht="12.75" hidden="1" x14ac:dyDescent="0.2">
      <c r="A494" s="7">
        <v>7006</v>
      </c>
      <c r="B494" s="16" t="s">
        <v>184</v>
      </c>
      <c r="C494" s="8" t="s">
        <v>135</v>
      </c>
      <c r="D494" s="16" t="s">
        <v>185</v>
      </c>
      <c r="E494" s="7">
        <v>117</v>
      </c>
      <c r="F494" s="7">
        <v>7</v>
      </c>
      <c r="G494" s="19">
        <v>202</v>
      </c>
      <c r="H494" s="7">
        <v>0</v>
      </c>
      <c r="I494" s="7">
        <v>0</v>
      </c>
    </row>
    <row r="495" spans="1:10" ht="12.75" hidden="1" x14ac:dyDescent="0.2">
      <c r="A495" s="7">
        <v>7007</v>
      </c>
      <c r="B495" s="16" t="s">
        <v>184</v>
      </c>
      <c r="C495" s="8" t="s">
        <v>135</v>
      </c>
      <c r="D495" s="16" t="s">
        <v>185</v>
      </c>
      <c r="E495" s="7">
        <v>117</v>
      </c>
      <c r="F495" s="7">
        <v>7</v>
      </c>
      <c r="G495" s="19">
        <v>203</v>
      </c>
      <c r="H495" s="7">
        <v>0</v>
      </c>
      <c r="I495" s="7">
        <v>0</v>
      </c>
    </row>
    <row r="496" spans="1:10" ht="12.75" hidden="1" x14ac:dyDescent="0.2">
      <c r="A496" s="7">
        <v>7008</v>
      </c>
      <c r="B496" s="16" t="s">
        <v>184</v>
      </c>
      <c r="C496" s="8" t="s">
        <v>135</v>
      </c>
      <c r="D496" s="16" t="s">
        <v>185</v>
      </c>
      <c r="E496" s="7">
        <v>117</v>
      </c>
      <c r="F496" s="7">
        <v>7</v>
      </c>
      <c r="G496" s="19">
        <v>204</v>
      </c>
      <c r="H496" s="7">
        <v>0</v>
      </c>
      <c r="I496" s="7">
        <v>0</v>
      </c>
    </row>
    <row r="497" spans="1:11" ht="12.75" hidden="1" x14ac:dyDescent="0.2">
      <c r="A497" s="7">
        <v>7009</v>
      </c>
      <c r="B497" s="16" t="s">
        <v>184</v>
      </c>
      <c r="C497" s="8" t="s">
        <v>135</v>
      </c>
      <c r="D497" s="16" t="s">
        <v>185</v>
      </c>
      <c r="E497" s="7">
        <v>117</v>
      </c>
      <c r="F497" s="7">
        <v>7</v>
      </c>
      <c r="G497" s="19">
        <v>301</v>
      </c>
      <c r="H497" s="7">
        <v>0</v>
      </c>
      <c r="I497" s="7">
        <v>0</v>
      </c>
    </row>
    <row r="498" spans="1:11" ht="12.75" hidden="1" x14ac:dyDescent="0.2">
      <c r="A498" s="7">
        <v>7010</v>
      </c>
      <c r="B498" s="16" t="s">
        <v>184</v>
      </c>
      <c r="C498" s="8" t="s">
        <v>135</v>
      </c>
      <c r="D498" s="16" t="s">
        <v>185</v>
      </c>
      <c r="E498" s="7">
        <v>117</v>
      </c>
      <c r="F498" s="7">
        <v>7</v>
      </c>
      <c r="G498" s="19">
        <v>302</v>
      </c>
      <c r="H498" s="7">
        <v>0</v>
      </c>
      <c r="I498" s="7">
        <v>0</v>
      </c>
    </row>
    <row r="499" spans="1:11" hidden="1" x14ac:dyDescent="0.2">
      <c r="A499" s="7">
        <v>7011</v>
      </c>
      <c r="B499" s="16" t="s">
        <v>184</v>
      </c>
      <c r="C499" s="8" t="s">
        <v>135</v>
      </c>
      <c r="D499" s="16" t="s">
        <v>185</v>
      </c>
      <c r="E499" s="7">
        <v>117</v>
      </c>
      <c r="F499" s="7">
        <v>7</v>
      </c>
      <c r="G499" s="7">
        <v>303</v>
      </c>
      <c r="H499" s="7">
        <v>0</v>
      </c>
      <c r="I499" s="7">
        <v>0</v>
      </c>
    </row>
    <row r="500" spans="1:11" hidden="1" x14ac:dyDescent="0.2">
      <c r="A500" s="7">
        <v>7012</v>
      </c>
      <c r="B500" s="16" t="s">
        <v>184</v>
      </c>
      <c r="C500" s="8" t="s">
        <v>135</v>
      </c>
      <c r="D500" s="16" t="s">
        <v>185</v>
      </c>
      <c r="E500" s="7">
        <v>117</v>
      </c>
      <c r="F500" s="7">
        <v>7</v>
      </c>
      <c r="G500" s="7">
        <v>304</v>
      </c>
      <c r="H500" s="7">
        <v>0</v>
      </c>
      <c r="I500" s="7">
        <v>0</v>
      </c>
    </row>
    <row r="501" spans="1:11" hidden="1" x14ac:dyDescent="0.2">
      <c r="A501" s="7">
        <v>7013</v>
      </c>
      <c r="B501" s="16" t="s">
        <v>184</v>
      </c>
      <c r="C501" s="8" t="s">
        <v>135</v>
      </c>
      <c r="D501" s="16" t="s">
        <v>185</v>
      </c>
      <c r="E501" s="7">
        <v>117</v>
      </c>
      <c r="F501" s="7">
        <v>7</v>
      </c>
      <c r="G501" s="7">
        <v>401</v>
      </c>
      <c r="H501" s="7">
        <v>0</v>
      </c>
      <c r="I501" s="7">
        <v>0</v>
      </c>
    </row>
    <row r="502" spans="1:11" hidden="1" x14ac:dyDescent="0.2">
      <c r="A502" s="7">
        <v>7014</v>
      </c>
      <c r="B502" s="16" t="s">
        <v>184</v>
      </c>
      <c r="C502" s="8" t="s">
        <v>135</v>
      </c>
      <c r="D502" s="16" t="s">
        <v>185</v>
      </c>
      <c r="E502" s="7">
        <v>117</v>
      </c>
      <c r="F502" s="7">
        <v>7</v>
      </c>
      <c r="G502" s="7">
        <v>402</v>
      </c>
      <c r="H502" s="7">
        <v>0</v>
      </c>
      <c r="I502" s="7">
        <v>0</v>
      </c>
    </row>
    <row r="503" spans="1:11" hidden="1" x14ac:dyDescent="0.2">
      <c r="A503" s="7">
        <v>7015</v>
      </c>
      <c r="B503" s="16" t="s">
        <v>184</v>
      </c>
      <c r="C503" s="8" t="s">
        <v>135</v>
      </c>
      <c r="D503" s="16" t="s">
        <v>185</v>
      </c>
      <c r="E503" s="7">
        <v>117</v>
      </c>
      <c r="F503" s="7">
        <v>7</v>
      </c>
      <c r="G503" s="7">
        <v>403</v>
      </c>
      <c r="H503" s="7">
        <v>0</v>
      </c>
      <c r="I503" s="7">
        <v>0</v>
      </c>
    </row>
    <row r="504" spans="1:11" hidden="1" x14ac:dyDescent="0.2">
      <c r="A504" s="7">
        <v>7016</v>
      </c>
      <c r="B504" s="16" t="s">
        <v>184</v>
      </c>
      <c r="C504" s="8" t="s">
        <v>135</v>
      </c>
      <c r="D504" s="16" t="s">
        <v>185</v>
      </c>
      <c r="E504" s="7">
        <v>117</v>
      </c>
      <c r="F504" s="7">
        <v>7</v>
      </c>
      <c r="G504" s="7">
        <v>404</v>
      </c>
      <c r="H504" s="7">
        <v>0</v>
      </c>
      <c r="I504" s="7">
        <v>0</v>
      </c>
    </row>
    <row r="505" spans="1:11" hidden="1" x14ac:dyDescent="0.2">
      <c r="A505" s="7">
        <v>7017</v>
      </c>
      <c r="B505" s="16" t="s">
        <v>184</v>
      </c>
      <c r="C505" s="8" t="s">
        <v>135</v>
      </c>
      <c r="D505" s="16" t="s">
        <v>185</v>
      </c>
      <c r="E505" s="7">
        <v>117</v>
      </c>
      <c r="F505" s="7">
        <v>7</v>
      </c>
      <c r="G505" s="7">
        <v>501</v>
      </c>
      <c r="H505" s="7">
        <v>0</v>
      </c>
      <c r="I505" s="7">
        <v>0</v>
      </c>
    </row>
    <row r="506" spans="1:11" hidden="1" x14ac:dyDescent="0.2">
      <c r="A506" s="7">
        <v>7018</v>
      </c>
      <c r="B506" s="16" t="s">
        <v>184</v>
      </c>
      <c r="C506" s="8" t="s">
        <v>135</v>
      </c>
      <c r="D506" s="16" t="s">
        <v>185</v>
      </c>
      <c r="E506" s="7">
        <v>117</v>
      </c>
      <c r="F506" s="7">
        <v>7</v>
      </c>
      <c r="G506" s="7">
        <v>502</v>
      </c>
      <c r="H506" s="7">
        <v>0</v>
      </c>
      <c r="I506" s="7">
        <v>0</v>
      </c>
    </row>
    <row r="507" spans="1:11" hidden="1" x14ac:dyDescent="0.2">
      <c r="A507" s="7">
        <v>7019</v>
      </c>
      <c r="B507" s="16" t="s">
        <v>184</v>
      </c>
      <c r="C507" s="8" t="s">
        <v>135</v>
      </c>
      <c r="D507" s="16" t="s">
        <v>185</v>
      </c>
      <c r="E507" s="7">
        <v>117</v>
      </c>
      <c r="F507" s="7">
        <v>7</v>
      </c>
      <c r="G507" s="7">
        <v>503</v>
      </c>
      <c r="H507" s="7">
        <v>0</v>
      </c>
      <c r="I507" s="7">
        <v>0</v>
      </c>
    </row>
    <row r="508" spans="1:11" hidden="1" x14ac:dyDescent="0.2">
      <c r="A508" s="7">
        <v>7020</v>
      </c>
      <c r="B508" s="16" t="s">
        <v>184</v>
      </c>
      <c r="C508" s="8" t="s">
        <v>135</v>
      </c>
      <c r="D508" s="16" t="s">
        <v>185</v>
      </c>
      <c r="E508" s="7">
        <v>117</v>
      </c>
      <c r="F508" s="7">
        <v>7</v>
      </c>
      <c r="G508" s="7">
        <v>504</v>
      </c>
      <c r="H508" s="7">
        <v>0</v>
      </c>
      <c r="I508" s="7">
        <v>0</v>
      </c>
    </row>
    <row r="509" spans="1:11" hidden="1" x14ac:dyDescent="0.2">
      <c r="A509" s="7">
        <v>7021</v>
      </c>
      <c r="B509" s="16" t="s">
        <v>184</v>
      </c>
      <c r="C509" s="8" t="s">
        <v>135</v>
      </c>
      <c r="D509" s="16" t="s">
        <v>185</v>
      </c>
      <c r="E509" s="7">
        <v>117</v>
      </c>
      <c r="F509" s="7">
        <v>7</v>
      </c>
      <c r="G509" s="7">
        <v>1</v>
      </c>
      <c r="H509" s="7">
        <v>0</v>
      </c>
      <c r="I509" s="7">
        <v>0</v>
      </c>
    </row>
    <row r="510" spans="1:11" hidden="1" x14ac:dyDescent="0.2">
      <c r="A510" s="7">
        <v>7022</v>
      </c>
      <c r="B510" s="16" t="s">
        <v>184</v>
      </c>
      <c r="C510" s="8" t="s">
        <v>135</v>
      </c>
      <c r="D510" s="16" t="s">
        <v>185</v>
      </c>
      <c r="E510" s="7">
        <v>117</v>
      </c>
      <c r="F510" s="7">
        <v>7</v>
      </c>
      <c r="G510" s="7">
        <v>2</v>
      </c>
      <c r="H510" s="7">
        <v>0</v>
      </c>
      <c r="I510" s="7">
        <v>0</v>
      </c>
    </row>
    <row r="511" spans="1:11" ht="12.75" hidden="1" x14ac:dyDescent="0.2">
      <c r="A511" s="22">
        <v>9001</v>
      </c>
      <c r="B511" s="23" t="s">
        <v>678</v>
      </c>
      <c r="C511" s="24" t="s">
        <v>22</v>
      </c>
      <c r="D511" s="6" t="s">
        <v>679</v>
      </c>
      <c r="E511" s="6">
        <v>103</v>
      </c>
      <c r="F511" s="6">
        <v>24</v>
      </c>
      <c r="G511" s="25">
        <v>1</v>
      </c>
      <c r="H511" s="6">
        <v>1</v>
      </c>
      <c r="I511" s="7">
        <v>0</v>
      </c>
      <c r="J511" s="26">
        <v>111</v>
      </c>
      <c r="K511" s="26"/>
    </row>
    <row r="512" spans="1:11" ht="12.75" hidden="1" x14ac:dyDescent="0.2">
      <c r="A512" s="22">
        <v>9002</v>
      </c>
      <c r="B512" s="23" t="s">
        <v>678</v>
      </c>
      <c r="C512" s="24" t="s">
        <v>22</v>
      </c>
      <c r="D512" s="6" t="s">
        <v>680</v>
      </c>
      <c r="E512" s="6">
        <v>103</v>
      </c>
      <c r="F512" s="6">
        <v>24</v>
      </c>
      <c r="G512" s="25">
        <v>16</v>
      </c>
      <c r="H512" s="6">
        <v>4</v>
      </c>
      <c r="I512" s="7">
        <v>0</v>
      </c>
      <c r="J512" s="26">
        <v>111</v>
      </c>
      <c r="K512" s="26"/>
    </row>
    <row r="513" spans="1:11" ht="12.75" hidden="1" x14ac:dyDescent="0.2">
      <c r="A513" s="22">
        <v>9003</v>
      </c>
      <c r="B513" s="23" t="s">
        <v>678</v>
      </c>
      <c r="C513" s="24" t="s">
        <v>22</v>
      </c>
      <c r="D513" s="6" t="s">
        <v>681</v>
      </c>
      <c r="E513" s="6">
        <v>103</v>
      </c>
      <c r="F513" s="6">
        <v>24</v>
      </c>
      <c r="G513" s="25">
        <v>31</v>
      </c>
      <c r="H513" s="6">
        <v>7</v>
      </c>
      <c r="I513" s="7">
        <v>0</v>
      </c>
      <c r="J513" s="26">
        <v>111</v>
      </c>
      <c r="K513" s="26"/>
    </row>
    <row r="514" spans="1:11" ht="12.75" hidden="1" x14ac:dyDescent="0.2">
      <c r="A514" s="22">
        <v>9004</v>
      </c>
      <c r="B514" s="23" t="s">
        <v>678</v>
      </c>
      <c r="C514" s="24" t="s">
        <v>22</v>
      </c>
      <c r="D514" s="6" t="s">
        <v>682</v>
      </c>
      <c r="E514" s="6">
        <v>103</v>
      </c>
      <c r="F514" s="6">
        <v>24</v>
      </c>
      <c r="G514" s="25">
        <v>46</v>
      </c>
      <c r="H514" s="6">
        <v>10</v>
      </c>
      <c r="I514" s="7">
        <v>0</v>
      </c>
      <c r="J514" s="26">
        <v>111</v>
      </c>
      <c r="K514" s="26"/>
    </row>
    <row r="515" spans="1:11" ht="12.75" hidden="1" x14ac:dyDescent="0.2">
      <c r="A515" s="22">
        <v>9005</v>
      </c>
      <c r="B515" s="23" t="s">
        <v>683</v>
      </c>
      <c r="C515" s="24" t="s">
        <v>22</v>
      </c>
      <c r="D515" s="6" t="s">
        <v>684</v>
      </c>
      <c r="E515" s="6">
        <v>103</v>
      </c>
      <c r="F515" s="6">
        <v>24</v>
      </c>
      <c r="G515" s="25">
        <v>2</v>
      </c>
      <c r="H515" s="6">
        <v>1</v>
      </c>
      <c r="I515" s="7">
        <v>0</v>
      </c>
      <c r="J515" s="26">
        <v>112</v>
      </c>
      <c r="K515" s="26"/>
    </row>
    <row r="516" spans="1:11" ht="12.75" hidden="1" x14ac:dyDescent="0.2">
      <c r="A516" s="22">
        <v>9006</v>
      </c>
      <c r="B516" s="23" t="s">
        <v>683</v>
      </c>
      <c r="C516" s="24" t="s">
        <v>22</v>
      </c>
      <c r="D516" s="6" t="s">
        <v>685</v>
      </c>
      <c r="E516" s="6">
        <v>103</v>
      </c>
      <c r="F516" s="6">
        <v>24</v>
      </c>
      <c r="G516" s="25">
        <v>17</v>
      </c>
      <c r="H516" s="6">
        <v>4</v>
      </c>
      <c r="I516" s="7">
        <v>0</v>
      </c>
      <c r="J516" s="26">
        <v>112</v>
      </c>
      <c r="K516" s="26"/>
    </row>
    <row r="517" spans="1:11" ht="12.75" hidden="1" x14ac:dyDescent="0.2">
      <c r="A517" s="22">
        <v>9007</v>
      </c>
      <c r="B517" s="23" t="s">
        <v>683</v>
      </c>
      <c r="C517" s="24" t="s">
        <v>22</v>
      </c>
      <c r="D517" s="6" t="s">
        <v>686</v>
      </c>
      <c r="E517" s="6">
        <v>103</v>
      </c>
      <c r="F517" s="6">
        <v>24</v>
      </c>
      <c r="G517" s="25">
        <v>32</v>
      </c>
      <c r="H517" s="6">
        <v>7</v>
      </c>
      <c r="I517" s="7">
        <v>0</v>
      </c>
      <c r="J517" s="26">
        <v>112</v>
      </c>
      <c r="K517" s="26"/>
    </row>
    <row r="518" spans="1:11" ht="12.75" hidden="1" x14ac:dyDescent="0.2">
      <c r="A518" s="22">
        <v>9008</v>
      </c>
      <c r="B518" s="23" t="s">
        <v>683</v>
      </c>
      <c r="C518" s="24" t="s">
        <v>22</v>
      </c>
      <c r="D518" s="6" t="s">
        <v>687</v>
      </c>
      <c r="E518" s="6">
        <v>103</v>
      </c>
      <c r="F518" s="6">
        <v>24</v>
      </c>
      <c r="G518" s="25">
        <v>47</v>
      </c>
      <c r="H518" s="6">
        <v>10</v>
      </c>
      <c r="I518" s="7">
        <v>0</v>
      </c>
      <c r="J518" s="26">
        <v>112</v>
      </c>
      <c r="K518" s="26"/>
    </row>
    <row r="519" spans="1:11" ht="12.75" hidden="1" x14ac:dyDescent="0.2">
      <c r="A519" s="22">
        <v>9009</v>
      </c>
      <c r="B519" s="23" t="s">
        <v>688</v>
      </c>
      <c r="C519" s="24" t="s">
        <v>22</v>
      </c>
      <c r="D519" s="6" t="s">
        <v>689</v>
      </c>
      <c r="E519" s="6">
        <v>103</v>
      </c>
      <c r="F519" s="6">
        <v>24</v>
      </c>
      <c r="G519" s="25">
        <v>3</v>
      </c>
      <c r="H519" s="6">
        <v>1</v>
      </c>
      <c r="I519" s="7">
        <v>0</v>
      </c>
      <c r="J519" s="26">
        <v>113</v>
      </c>
      <c r="K519" s="26"/>
    </row>
    <row r="520" spans="1:11" ht="12.75" hidden="1" x14ac:dyDescent="0.2">
      <c r="A520" s="22">
        <v>9010</v>
      </c>
      <c r="B520" s="23" t="s">
        <v>688</v>
      </c>
      <c r="C520" s="24" t="s">
        <v>22</v>
      </c>
      <c r="D520" s="6" t="s">
        <v>690</v>
      </c>
      <c r="E520" s="6">
        <v>103</v>
      </c>
      <c r="F520" s="6">
        <v>24</v>
      </c>
      <c r="G520" s="25">
        <v>18</v>
      </c>
      <c r="H520" s="6">
        <v>4</v>
      </c>
      <c r="I520" s="7">
        <v>0</v>
      </c>
      <c r="J520" s="26">
        <v>113</v>
      </c>
      <c r="K520" s="26"/>
    </row>
    <row r="521" spans="1:11" ht="12.75" hidden="1" x14ac:dyDescent="0.2">
      <c r="A521" s="22">
        <v>9011</v>
      </c>
      <c r="B521" s="23" t="s">
        <v>688</v>
      </c>
      <c r="C521" s="24" t="s">
        <v>22</v>
      </c>
      <c r="D521" s="6" t="s">
        <v>691</v>
      </c>
      <c r="E521" s="6">
        <v>103</v>
      </c>
      <c r="F521" s="6">
        <v>24</v>
      </c>
      <c r="G521" s="25">
        <v>33</v>
      </c>
      <c r="H521" s="6">
        <v>7</v>
      </c>
      <c r="I521" s="7">
        <v>0</v>
      </c>
      <c r="J521" s="26">
        <v>113</v>
      </c>
      <c r="K521" s="26"/>
    </row>
    <row r="522" spans="1:11" ht="12.75" hidden="1" x14ac:dyDescent="0.2">
      <c r="A522" s="22">
        <v>9012</v>
      </c>
      <c r="B522" s="23" t="s">
        <v>688</v>
      </c>
      <c r="C522" s="24" t="s">
        <v>22</v>
      </c>
      <c r="D522" s="6" t="s">
        <v>692</v>
      </c>
      <c r="E522" s="6">
        <v>103</v>
      </c>
      <c r="F522" s="6">
        <v>24</v>
      </c>
      <c r="G522" s="25">
        <v>48</v>
      </c>
      <c r="H522" s="6">
        <v>10</v>
      </c>
      <c r="I522" s="7">
        <v>0</v>
      </c>
      <c r="J522" s="26">
        <v>113</v>
      </c>
      <c r="K522" s="26"/>
    </row>
    <row r="523" spans="1:11" ht="12.75" hidden="1" x14ac:dyDescent="0.2">
      <c r="A523" s="22">
        <v>9013</v>
      </c>
      <c r="B523" s="23" t="s">
        <v>693</v>
      </c>
      <c r="C523" s="24" t="s">
        <v>22</v>
      </c>
      <c r="D523" s="6" t="s">
        <v>694</v>
      </c>
      <c r="E523" s="6">
        <v>103</v>
      </c>
      <c r="F523" s="6">
        <v>24</v>
      </c>
      <c r="G523" s="25">
        <v>4</v>
      </c>
      <c r="H523" s="6">
        <v>1</v>
      </c>
      <c r="I523" s="7">
        <v>0</v>
      </c>
      <c r="J523" s="26">
        <v>114</v>
      </c>
      <c r="K523" s="26"/>
    </row>
    <row r="524" spans="1:11" ht="12.75" hidden="1" x14ac:dyDescent="0.2">
      <c r="A524" s="22">
        <v>9014</v>
      </c>
      <c r="B524" s="23" t="s">
        <v>693</v>
      </c>
      <c r="C524" s="24" t="s">
        <v>22</v>
      </c>
      <c r="D524" s="6" t="s">
        <v>695</v>
      </c>
      <c r="E524" s="6">
        <v>103</v>
      </c>
      <c r="F524" s="6">
        <v>24</v>
      </c>
      <c r="G524" s="25">
        <v>19</v>
      </c>
      <c r="H524" s="6">
        <v>4</v>
      </c>
      <c r="I524" s="7">
        <v>0</v>
      </c>
      <c r="J524" s="26">
        <v>114</v>
      </c>
      <c r="K524" s="26"/>
    </row>
    <row r="525" spans="1:11" ht="12.75" hidden="1" x14ac:dyDescent="0.2">
      <c r="A525" s="22">
        <v>9015</v>
      </c>
      <c r="B525" s="23" t="s">
        <v>693</v>
      </c>
      <c r="C525" s="24" t="s">
        <v>22</v>
      </c>
      <c r="D525" s="6" t="s">
        <v>696</v>
      </c>
      <c r="E525" s="6">
        <v>103</v>
      </c>
      <c r="F525" s="6">
        <v>24</v>
      </c>
      <c r="G525" s="25">
        <v>34</v>
      </c>
      <c r="H525" s="6">
        <v>7</v>
      </c>
      <c r="I525" s="7">
        <v>0</v>
      </c>
      <c r="J525" s="26">
        <v>114</v>
      </c>
      <c r="K525" s="26"/>
    </row>
    <row r="526" spans="1:11" ht="12.75" hidden="1" x14ac:dyDescent="0.2">
      <c r="A526" s="22">
        <v>9016</v>
      </c>
      <c r="B526" s="23" t="s">
        <v>693</v>
      </c>
      <c r="C526" s="24" t="s">
        <v>22</v>
      </c>
      <c r="D526" s="6" t="s">
        <v>697</v>
      </c>
      <c r="E526" s="6">
        <v>103</v>
      </c>
      <c r="F526" s="6">
        <v>24</v>
      </c>
      <c r="G526" s="25">
        <v>49</v>
      </c>
      <c r="H526" s="6">
        <v>10</v>
      </c>
      <c r="I526" s="7">
        <v>0</v>
      </c>
      <c r="J526" s="26">
        <v>114</v>
      </c>
      <c r="K526" s="26"/>
    </row>
    <row r="527" spans="1:11" ht="12.75" hidden="1" x14ac:dyDescent="0.2">
      <c r="A527" s="22">
        <v>9017</v>
      </c>
      <c r="B527" s="23" t="s">
        <v>698</v>
      </c>
      <c r="C527" s="24" t="s">
        <v>22</v>
      </c>
      <c r="D527" s="6" t="s">
        <v>699</v>
      </c>
      <c r="E527" s="6">
        <v>103</v>
      </c>
      <c r="F527" s="6">
        <v>24</v>
      </c>
      <c r="G527" s="25">
        <v>6</v>
      </c>
      <c r="H527" s="6">
        <v>2</v>
      </c>
      <c r="I527" s="7">
        <v>0</v>
      </c>
      <c r="J527" s="26">
        <v>121</v>
      </c>
      <c r="K527" s="26"/>
    </row>
    <row r="528" spans="1:11" ht="12.75" hidden="1" x14ac:dyDescent="0.2">
      <c r="A528" s="22">
        <v>9018</v>
      </c>
      <c r="B528" s="23" t="s">
        <v>698</v>
      </c>
      <c r="C528" s="24" t="s">
        <v>22</v>
      </c>
      <c r="D528" s="6" t="s">
        <v>700</v>
      </c>
      <c r="E528" s="6">
        <v>103</v>
      </c>
      <c r="F528" s="6">
        <v>24</v>
      </c>
      <c r="G528" s="25">
        <v>21</v>
      </c>
      <c r="H528" s="6">
        <v>5</v>
      </c>
      <c r="I528" s="7">
        <v>0</v>
      </c>
      <c r="J528" s="26">
        <v>121</v>
      </c>
      <c r="K528" s="26"/>
    </row>
    <row r="529" spans="1:11" ht="12.75" hidden="1" x14ac:dyDescent="0.2">
      <c r="A529" s="22">
        <v>9019</v>
      </c>
      <c r="B529" s="23" t="s">
        <v>698</v>
      </c>
      <c r="C529" s="24" t="s">
        <v>22</v>
      </c>
      <c r="D529" s="6" t="s">
        <v>701</v>
      </c>
      <c r="E529" s="6">
        <v>103</v>
      </c>
      <c r="F529" s="6">
        <v>24</v>
      </c>
      <c r="G529" s="25">
        <v>36</v>
      </c>
      <c r="H529" s="6">
        <v>8</v>
      </c>
      <c r="I529" s="7">
        <v>0</v>
      </c>
      <c r="J529" s="26">
        <v>121</v>
      </c>
      <c r="K529" s="26"/>
    </row>
    <row r="530" spans="1:11" ht="12.75" hidden="1" x14ac:dyDescent="0.2">
      <c r="A530" s="22">
        <v>9020</v>
      </c>
      <c r="B530" s="23" t="s">
        <v>698</v>
      </c>
      <c r="C530" s="24" t="s">
        <v>22</v>
      </c>
      <c r="D530" s="6" t="s">
        <v>702</v>
      </c>
      <c r="E530" s="6">
        <v>103</v>
      </c>
      <c r="F530" s="6">
        <v>24</v>
      </c>
      <c r="G530" s="25">
        <v>51</v>
      </c>
      <c r="H530" s="6">
        <v>11</v>
      </c>
      <c r="I530" s="7">
        <v>0</v>
      </c>
      <c r="J530" s="26">
        <v>121</v>
      </c>
      <c r="K530" s="26"/>
    </row>
    <row r="531" spans="1:11" ht="12.75" hidden="1" x14ac:dyDescent="0.2">
      <c r="A531" s="22">
        <v>9021</v>
      </c>
      <c r="B531" s="23" t="s">
        <v>703</v>
      </c>
      <c r="C531" s="24" t="s">
        <v>22</v>
      </c>
      <c r="D531" s="6" t="s">
        <v>704</v>
      </c>
      <c r="E531" s="6">
        <v>103</v>
      </c>
      <c r="F531" s="6">
        <v>24</v>
      </c>
      <c r="G531" s="25">
        <v>7</v>
      </c>
      <c r="H531" s="6">
        <v>2</v>
      </c>
      <c r="I531" s="7">
        <v>0</v>
      </c>
      <c r="J531" s="26">
        <v>122</v>
      </c>
      <c r="K531" s="26"/>
    </row>
    <row r="532" spans="1:11" ht="12.75" hidden="1" x14ac:dyDescent="0.2">
      <c r="A532" s="22">
        <v>9022</v>
      </c>
      <c r="B532" s="23" t="s">
        <v>703</v>
      </c>
      <c r="C532" s="24" t="s">
        <v>22</v>
      </c>
      <c r="D532" s="6" t="s">
        <v>705</v>
      </c>
      <c r="E532" s="6">
        <v>103</v>
      </c>
      <c r="F532" s="6">
        <v>24</v>
      </c>
      <c r="G532" s="25">
        <v>22</v>
      </c>
      <c r="H532" s="6">
        <v>5</v>
      </c>
      <c r="I532" s="7">
        <v>0</v>
      </c>
      <c r="J532" s="26">
        <v>122</v>
      </c>
      <c r="K532" s="26"/>
    </row>
    <row r="533" spans="1:11" ht="12.75" hidden="1" x14ac:dyDescent="0.2">
      <c r="A533" s="22">
        <v>9023</v>
      </c>
      <c r="B533" s="23" t="s">
        <v>703</v>
      </c>
      <c r="C533" s="24" t="s">
        <v>22</v>
      </c>
      <c r="D533" s="6" t="s">
        <v>706</v>
      </c>
      <c r="E533" s="6">
        <v>103</v>
      </c>
      <c r="F533" s="6">
        <v>24</v>
      </c>
      <c r="G533" s="25">
        <v>37</v>
      </c>
      <c r="H533" s="6">
        <v>8</v>
      </c>
      <c r="I533" s="7">
        <v>0</v>
      </c>
      <c r="J533" s="26">
        <v>122</v>
      </c>
      <c r="K533" s="26"/>
    </row>
    <row r="534" spans="1:11" ht="12.75" hidden="1" x14ac:dyDescent="0.2">
      <c r="A534" s="22">
        <v>9024</v>
      </c>
      <c r="B534" s="23" t="s">
        <v>703</v>
      </c>
      <c r="C534" s="24" t="s">
        <v>22</v>
      </c>
      <c r="D534" s="6" t="s">
        <v>707</v>
      </c>
      <c r="E534" s="6">
        <v>103</v>
      </c>
      <c r="F534" s="6">
        <v>24</v>
      </c>
      <c r="G534" s="25">
        <v>52</v>
      </c>
      <c r="H534" s="6">
        <v>11</v>
      </c>
      <c r="I534" s="7">
        <v>0</v>
      </c>
      <c r="J534" s="26">
        <v>122</v>
      </c>
      <c r="K534" s="26"/>
    </row>
    <row r="535" spans="1:11" ht="12.75" hidden="1" x14ac:dyDescent="0.2">
      <c r="A535" s="22">
        <v>9025</v>
      </c>
      <c r="B535" s="23" t="s">
        <v>708</v>
      </c>
      <c r="C535" s="24" t="s">
        <v>22</v>
      </c>
      <c r="D535" s="6" t="s">
        <v>709</v>
      </c>
      <c r="E535" s="6">
        <v>103</v>
      </c>
      <c r="F535" s="6">
        <v>24</v>
      </c>
      <c r="G535" s="25">
        <v>8</v>
      </c>
      <c r="H535" s="6">
        <v>2</v>
      </c>
      <c r="I535" s="7">
        <v>0</v>
      </c>
      <c r="J535" s="26">
        <v>123</v>
      </c>
      <c r="K535" s="26"/>
    </row>
    <row r="536" spans="1:11" ht="12.75" hidden="1" x14ac:dyDescent="0.2">
      <c r="A536" s="22">
        <v>9026</v>
      </c>
      <c r="B536" s="23" t="s">
        <v>708</v>
      </c>
      <c r="C536" s="24" t="s">
        <v>22</v>
      </c>
      <c r="D536" s="6" t="s">
        <v>710</v>
      </c>
      <c r="E536" s="6">
        <v>103</v>
      </c>
      <c r="F536" s="6">
        <v>24</v>
      </c>
      <c r="G536" s="25">
        <v>23</v>
      </c>
      <c r="H536" s="6">
        <v>5</v>
      </c>
      <c r="I536" s="7">
        <v>0</v>
      </c>
      <c r="J536" s="26">
        <v>123</v>
      </c>
      <c r="K536" s="26"/>
    </row>
    <row r="537" spans="1:11" ht="12.75" hidden="1" x14ac:dyDescent="0.2">
      <c r="A537" s="22">
        <v>9027</v>
      </c>
      <c r="B537" s="23" t="s">
        <v>708</v>
      </c>
      <c r="C537" s="24" t="s">
        <v>22</v>
      </c>
      <c r="D537" s="6" t="s">
        <v>711</v>
      </c>
      <c r="E537" s="6">
        <v>103</v>
      </c>
      <c r="F537" s="6">
        <v>24</v>
      </c>
      <c r="G537" s="25">
        <v>38</v>
      </c>
      <c r="H537" s="6">
        <v>8</v>
      </c>
      <c r="I537" s="7">
        <v>0</v>
      </c>
      <c r="J537" s="26">
        <v>123</v>
      </c>
      <c r="K537" s="26"/>
    </row>
    <row r="538" spans="1:11" ht="12.75" hidden="1" x14ac:dyDescent="0.2">
      <c r="A538" s="22">
        <v>9028</v>
      </c>
      <c r="B538" s="23" t="s">
        <v>708</v>
      </c>
      <c r="C538" s="24" t="s">
        <v>22</v>
      </c>
      <c r="D538" s="6" t="s">
        <v>712</v>
      </c>
      <c r="E538" s="6">
        <v>103</v>
      </c>
      <c r="F538" s="6">
        <v>24</v>
      </c>
      <c r="G538" s="25">
        <v>53</v>
      </c>
      <c r="H538" s="6">
        <v>11</v>
      </c>
      <c r="I538" s="7">
        <v>0</v>
      </c>
      <c r="J538" s="26">
        <v>123</v>
      </c>
      <c r="K538" s="26"/>
    </row>
    <row r="539" spans="1:11" ht="12.75" hidden="1" x14ac:dyDescent="0.2">
      <c r="A539" s="22">
        <v>9029</v>
      </c>
      <c r="B539" s="23" t="s">
        <v>713</v>
      </c>
      <c r="C539" s="24" t="s">
        <v>22</v>
      </c>
      <c r="D539" s="6" t="s">
        <v>714</v>
      </c>
      <c r="E539" s="6">
        <v>103</v>
      </c>
      <c r="F539" s="6">
        <v>24</v>
      </c>
      <c r="G539" s="25">
        <v>9</v>
      </c>
      <c r="H539" s="6">
        <v>2</v>
      </c>
      <c r="I539" s="7">
        <v>0</v>
      </c>
      <c r="J539" s="26">
        <v>124</v>
      </c>
      <c r="K539" s="26"/>
    </row>
    <row r="540" spans="1:11" ht="12.75" hidden="1" x14ac:dyDescent="0.2">
      <c r="A540" s="22">
        <v>9030</v>
      </c>
      <c r="B540" s="23" t="s">
        <v>713</v>
      </c>
      <c r="C540" s="24" t="s">
        <v>22</v>
      </c>
      <c r="D540" s="6" t="s">
        <v>715</v>
      </c>
      <c r="E540" s="6">
        <v>103</v>
      </c>
      <c r="F540" s="6">
        <v>24</v>
      </c>
      <c r="G540" s="25">
        <v>24</v>
      </c>
      <c r="H540" s="6">
        <v>5</v>
      </c>
      <c r="I540" s="7">
        <v>0</v>
      </c>
      <c r="J540" s="26">
        <v>124</v>
      </c>
      <c r="K540" s="26"/>
    </row>
    <row r="541" spans="1:11" ht="12.75" hidden="1" x14ac:dyDescent="0.2">
      <c r="A541" s="22">
        <v>9031</v>
      </c>
      <c r="B541" s="23" t="s">
        <v>713</v>
      </c>
      <c r="C541" s="24" t="s">
        <v>22</v>
      </c>
      <c r="D541" s="6" t="s">
        <v>716</v>
      </c>
      <c r="E541" s="6">
        <v>103</v>
      </c>
      <c r="F541" s="6">
        <v>24</v>
      </c>
      <c r="G541" s="25">
        <v>39</v>
      </c>
      <c r="H541" s="6">
        <v>8</v>
      </c>
      <c r="I541" s="7">
        <v>0</v>
      </c>
      <c r="J541" s="26">
        <v>124</v>
      </c>
      <c r="K541" s="26"/>
    </row>
    <row r="542" spans="1:11" ht="12.75" hidden="1" x14ac:dyDescent="0.2">
      <c r="A542" s="22">
        <v>9032</v>
      </c>
      <c r="B542" s="23" t="s">
        <v>713</v>
      </c>
      <c r="C542" s="24" t="s">
        <v>22</v>
      </c>
      <c r="D542" s="6" t="s">
        <v>717</v>
      </c>
      <c r="E542" s="6">
        <v>103</v>
      </c>
      <c r="F542" s="6">
        <v>24</v>
      </c>
      <c r="G542" s="25">
        <v>54</v>
      </c>
      <c r="H542" s="6">
        <v>11</v>
      </c>
      <c r="I542" s="7">
        <v>0</v>
      </c>
      <c r="J542" s="26">
        <v>124</v>
      </c>
      <c r="K542" s="26"/>
    </row>
    <row r="543" spans="1:11" ht="12.75" hidden="1" x14ac:dyDescent="0.2">
      <c r="A543" s="22">
        <v>9033</v>
      </c>
      <c r="B543" s="23" t="s">
        <v>718</v>
      </c>
      <c r="C543" s="24" t="s">
        <v>22</v>
      </c>
      <c r="D543" s="6" t="s">
        <v>719</v>
      </c>
      <c r="E543" s="6">
        <v>103</v>
      </c>
      <c r="F543" s="6">
        <v>24</v>
      </c>
      <c r="G543" s="25">
        <v>11</v>
      </c>
      <c r="H543" s="6">
        <v>3</v>
      </c>
      <c r="I543" s="7">
        <v>0</v>
      </c>
      <c r="J543" s="26">
        <v>131</v>
      </c>
      <c r="K543" s="26"/>
    </row>
    <row r="544" spans="1:11" ht="12.75" hidden="1" x14ac:dyDescent="0.2">
      <c r="A544" s="22">
        <v>9034</v>
      </c>
      <c r="B544" s="23" t="s">
        <v>718</v>
      </c>
      <c r="C544" s="24" t="s">
        <v>22</v>
      </c>
      <c r="D544" s="6" t="s">
        <v>720</v>
      </c>
      <c r="E544" s="6">
        <v>103</v>
      </c>
      <c r="F544" s="6">
        <v>24</v>
      </c>
      <c r="G544" s="25">
        <v>26</v>
      </c>
      <c r="H544" s="6">
        <v>6</v>
      </c>
      <c r="I544" s="7">
        <v>0</v>
      </c>
      <c r="J544" s="26">
        <v>131</v>
      </c>
      <c r="K544" s="26"/>
    </row>
    <row r="545" spans="1:11" ht="12.75" hidden="1" x14ac:dyDescent="0.2">
      <c r="A545" s="22">
        <v>9035</v>
      </c>
      <c r="B545" s="23" t="s">
        <v>718</v>
      </c>
      <c r="C545" s="24" t="s">
        <v>22</v>
      </c>
      <c r="D545" s="6" t="s">
        <v>721</v>
      </c>
      <c r="E545" s="6">
        <v>103</v>
      </c>
      <c r="F545" s="6">
        <v>24</v>
      </c>
      <c r="G545" s="25">
        <v>41</v>
      </c>
      <c r="H545" s="6">
        <v>9</v>
      </c>
      <c r="I545" s="7">
        <v>0</v>
      </c>
      <c r="J545" s="26">
        <v>131</v>
      </c>
      <c r="K545" s="26"/>
    </row>
    <row r="546" spans="1:11" ht="12.75" hidden="1" x14ac:dyDescent="0.2">
      <c r="A546" s="22">
        <v>9036</v>
      </c>
      <c r="B546" s="23" t="s">
        <v>718</v>
      </c>
      <c r="C546" s="24" t="s">
        <v>22</v>
      </c>
      <c r="D546" s="6" t="s">
        <v>722</v>
      </c>
      <c r="E546" s="6">
        <v>103</v>
      </c>
      <c r="F546" s="6">
        <v>24</v>
      </c>
      <c r="G546" s="25">
        <v>56</v>
      </c>
      <c r="H546" s="6">
        <v>12</v>
      </c>
      <c r="I546" s="7">
        <v>0</v>
      </c>
      <c r="J546" s="26">
        <v>131</v>
      </c>
      <c r="K546" s="26"/>
    </row>
    <row r="547" spans="1:11" ht="12.75" hidden="1" x14ac:dyDescent="0.2">
      <c r="A547" s="22">
        <v>9037</v>
      </c>
      <c r="B547" s="23" t="s">
        <v>723</v>
      </c>
      <c r="C547" s="24" t="s">
        <v>22</v>
      </c>
      <c r="D547" s="6" t="s">
        <v>724</v>
      </c>
      <c r="E547" s="6">
        <v>103</v>
      </c>
      <c r="F547" s="6">
        <v>24</v>
      </c>
      <c r="G547" s="25">
        <v>12</v>
      </c>
      <c r="H547" s="6">
        <v>3</v>
      </c>
      <c r="I547" s="7">
        <v>0</v>
      </c>
      <c r="J547" s="26">
        <v>132</v>
      </c>
      <c r="K547" s="26"/>
    </row>
    <row r="548" spans="1:11" ht="12.75" hidden="1" x14ac:dyDescent="0.2">
      <c r="A548" s="22">
        <v>9038</v>
      </c>
      <c r="B548" s="23" t="s">
        <v>723</v>
      </c>
      <c r="C548" s="24" t="s">
        <v>22</v>
      </c>
      <c r="D548" s="6" t="s">
        <v>725</v>
      </c>
      <c r="E548" s="6">
        <v>103</v>
      </c>
      <c r="F548" s="6">
        <v>24</v>
      </c>
      <c r="G548" s="25">
        <v>27</v>
      </c>
      <c r="H548" s="6">
        <v>6</v>
      </c>
      <c r="I548" s="7">
        <v>0</v>
      </c>
      <c r="J548" s="26">
        <v>132</v>
      </c>
      <c r="K548" s="26"/>
    </row>
    <row r="549" spans="1:11" ht="12.75" hidden="1" x14ac:dyDescent="0.2">
      <c r="A549" s="22">
        <v>9039</v>
      </c>
      <c r="B549" s="23" t="s">
        <v>723</v>
      </c>
      <c r="C549" s="24" t="s">
        <v>22</v>
      </c>
      <c r="D549" s="6" t="s">
        <v>726</v>
      </c>
      <c r="E549" s="6">
        <v>103</v>
      </c>
      <c r="F549" s="6">
        <v>24</v>
      </c>
      <c r="G549" s="25">
        <v>42</v>
      </c>
      <c r="H549" s="6">
        <v>9</v>
      </c>
      <c r="I549" s="7">
        <v>0</v>
      </c>
      <c r="J549" s="26">
        <v>132</v>
      </c>
      <c r="K549" s="26"/>
    </row>
    <row r="550" spans="1:11" ht="12.75" hidden="1" x14ac:dyDescent="0.2">
      <c r="A550" s="22">
        <v>9040</v>
      </c>
      <c r="B550" s="23" t="s">
        <v>723</v>
      </c>
      <c r="C550" s="24" t="s">
        <v>22</v>
      </c>
      <c r="D550" s="6" t="s">
        <v>727</v>
      </c>
      <c r="E550" s="6">
        <v>103</v>
      </c>
      <c r="F550" s="6">
        <v>24</v>
      </c>
      <c r="G550" s="25">
        <v>57</v>
      </c>
      <c r="H550" s="6">
        <v>12</v>
      </c>
      <c r="I550" s="7">
        <v>0</v>
      </c>
      <c r="J550" s="26">
        <v>132</v>
      </c>
      <c r="K550" s="26"/>
    </row>
    <row r="551" spans="1:11" ht="12.75" hidden="1" x14ac:dyDescent="0.2">
      <c r="A551" s="22">
        <v>9041</v>
      </c>
      <c r="B551" s="23" t="s">
        <v>728</v>
      </c>
      <c r="C551" s="24" t="s">
        <v>22</v>
      </c>
      <c r="D551" s="6" t="s">
        <v>729</v>
      </c>
      <c r="E551" s="6">
        <v>103</v>
      </c>
      <c r="F551" s="6">
        <v>24</v>
      </c>
      <c r="G551" s="25">
        <v>13</v>
      </c>
      <c r="H551" s="6">
        <v>3</v>
      </c>
      <c r="I551" s="7">
        <v>0</v>
      </c>
      <c r="J551" s="26">
        <v>133</v>
      </c>
      <c r="K551" s="26"/>
    </row>
    <row r="552" spans="1:11" ht="12.75" hidden="1" x14ac:dyDescent="0.2">
      <c r="A552" s="22">
        <v>9042</v>
      </c>
      <c r="B552" s="23" t="s">
        <v>728</v>
      </c>
      <c r="C552" s="24" t="s">
        <v>22</v>
      </c>
      <c r="D552" s="6" t="s">
        <v>730</v>
      </c>
      <c r="E552" s="6">
        <v>103</v>
      </c>
      <c r="F552" s="6">
        <v>24</v>
      </c>
      <c r="G552" s="25">
        <v>28</v>
      </c>
      <c r="H552" s="6">
        <v>6</v>
      </c>
      <c r="I552" s="7">
        <v>0</v>
      </c>
      <c r="J552" s="26">
        <v>133</v>
      </c>
      <c r="K552" s="26"/>
    </row>
    <row r="553" spans="1:11" ht="12.75" hidden="1" x14ac:dyDescent="0.2">
      <c r="A553" s="22">
        <v>9043</v>
      </c>
      <c r="B553" s="23" t="s">
        <v>728</v>
      </c>
      <c r="C553" s="24" t="s">
        <v>22</v>
      </c>
      <c r="D553" s="6" t="s">
        <v>731</v>
      </c>
      <c r="E553" s="6">
        <v>103</v>
      </c>
      <c r="F553" s="6">
        <v>24</v>
      </c>
      <c r="G553" s="25">
        <v>43</v>
      </c>
      <c r="H553" s="6">
        <v>9</v>
      </c>
      <c r="I553" s="7">
        <v>0</v>
      </c>
      <c r="J553" s="26">
        <v>133</v>
      </c>
      <c r="K553" s="26"/>
    </row>
    <row r="554" spans="1:11" ht="12.75" hidden="1" x14ac:dyDescent="0.2">
      <c r="A554" s="22">
        <v>9044</v>
      </c>
      <c r="B554" s="23" t="s">
        <v>728</v>
      </c>
      <c r="C554" s="24" t="s">
        <v>22</v>
      </c>
      <c r="D554" s="6" t="s">
        <v>732</v>
      </c>
      <c r="E554" s="6">
        <v>103</v>
      </c>
      <c r="F554" s="6">
        <v>24</v>
      </c>
      <c r="G554" s="25">
        <v>58</v>
      </c>
      <c r="H554" s="6">
        <v>12</v>
      </c>
      <c r="I554" s="7">
        <v>0</v>
      </c>
      <c r="J554" s="26">
        <v>133</v>
      </c>
      <c r="K554" s="26"/>
    </row>
    <row r="555" spans="1:11" ht="12.75" hidden="1" x14ac:dyDescent="0.2">
      <c r="A555" s="22">
        <v>9045</v>
      </c>
      <c r="B555" s="23" t="s">
        <v>733</v>
      </c>
      <c r="C555" s="24" t="s">
        <v>22</v>
      </c>
      <c r="D555" s="6" t="s">
        <v>734</v>
      </c>
      <c r="E555" s="6">
        <v>103</v>
      </c>
      <c r="F555" s="6">
        <v>24</v>
      </c>
      <c r="G555" s="25">
        <v>14</v>
      </c>
      <c r="H555" s="6">
        <v>3</v>
      </c>
      <c r="I555" s="7">
        <v>0</v>
      </c>
      <c r="J555" s="26">
        <v>134</v>
      </c>
      <c r="K555" s="26"/>
    </row>
    <row r="556" spans="1:11" ht="12.75" hidden="1" x14ac:dyDescent="0.2">
      <c r="A556" s="22">
        <v>9046</v>
      </c>
      <c r="B556" s="23" t="s">
        <v>733</v>
      </c>
      <c r="C556" s="24" t="s">
        <v>22</v>
      </c>
      <c r="D556" s="6" t="s">
        <v>735</v>
      </c>
      <c r="E556" s="6">
        <v>103</v>
      </c>
      <c r="F556" s="6">
        <v>24</v>
      </c>
      <c r="G556" s="25">
        <v>29</v>
      </c>
      <c r="H556" s="6">
        <v>6</v>
      </c>
      <c r="I556" s="7">
        <v>0</v>
      </c>
      <c r="J556" s="26">
        <v>134</v>
      </c>
      <c r="K556" s="26"/>
    </row>
    <row r="557" spans="1:11" ht="12.75" hidden="1" x14ac:dyDescent="0.2">
      <c r="A557" s="22">
        <v>9047</v>
      </c>
      <c r="B557" s="23" t="s">
        <v>733</v>
      </c>
      <c r="C557" s="24" t="s">
        <v>22</v>
      </c>
      <c r="D557" s="6" t="s">
        <v>736</v>
      </c>
      <c r="E557" s="6">
        <v>103</v>
      </c>
      <c r="F557" s="6">
        <v>24</v>
      </c>
      <c r="G557" s="25">
        <v>44</v>
      </c>
      <c r="H557" s="6">
        <v>9</v>
      </c>
      <c r="I557" s="7">
        <v>0</v>
      </c>
      <c r="J557" s="26">
        <v>134</v>
      </c>
      <c r="K557" s="26"/>
    </row>
    <row r="558" spans="1:11" ht="12.75" hidden="1" x14ac:dyDescent="0.2">
      <c r="A558" s="22">
        <v>9048</v>
      </c>
      <c r="B558" s="23" t="s">
        <v>733</v>
      </c>
      <c r="C558" s="24" t="s">
        <v>22</v>
      </c>
      <c r="D558" s="6" t="s">
        <v>737</v>
      </c>
      <c r="E558" s="6">
        <v>103</v>
      </c>
      <c r="F558" s="6">
        <v>24</v>
      </c>
      <c r="G558" s="25">
        <v>59</v>
      </c>
      <c r="H558" s="6">
        <v>12</v>
      </c>
      <c r="I558" s="7">
        <v>0</v>
      </c>
      <c r="J558" s="26">
        <v>134</v>
      </c>
      <c r="K558" s="26"/>
    </row>
    <row r="559" spans="1:11" ht="12.75" hidden="1" x14ac:dyDescent="0.2">
      <c r="A559" s="22">
        <v>9049</v>
      </c>
      <c r="B559" s="23" t="s">
        <v>738</v>
      </c>
      <c r="C559" s="24" t="s">
        <v>22</v>
      </c>
      <c r="D559" s="6" t="s">
        <v>739</v>
      </c>
      <c r="E559" s="6">
        <v>103</v>
      </c>
      <c r="F559" s="6">
        <v>24</v>
      </c>
      <c r="G559" s="25">
        <v>61</v>
      </c>
      <c r="H559" s="6">
        <v>13</v>
      </c>
      <c r="I559" s="7">
        <v>0</v>
      </c>
      <c r="J559" s="26">
        <v>211</v>
      </c>
      <c r="K559" s="26"/>
    </row>
    <row r="560" spans="1:11" ht="12.75" hidden="1" x14ac:dyDescent="0.2">
      <c r="A560" s="22">
        <v>9050</v>
      </c>
      <c r="B560" s="23" t="s">
        <v>738</v>
      </c>
      <c r="C560" s="24" t="s">
        <v>22</v>
      </c>
      <c r="D560" s="6" t="s">
        <v>740</v>
      </c>
      <c r="E560" s="6">
        <v>103</v>
      </c>
      <c r="F560" s="6">
        <v>24</v>
      </c>
      <c r="G560" s="25">
        <v>76</v>
      </c>
      <c r="H560" s="6">
        <v>16</v>
      </c>
      <c r="I560" s="7">
        <v>0</v>
      </c>
      <c r="J560" s="26">
        <v>211</v>
      </c>
      <c r="K560" s="26"/>
    </row>
    <row r="561" spans="1:11" ht="12.75" hidden="1" x14ac:dyDescent="0.2">
      <c r="A561" s="22">
        <v>9051</v>
      </c>
      <c r="B561" s="23" t="s">
        <v>738</v>
      </c>
      <c r="C561" s="24" t="s">
        <v>22</v>
      </c>
      <c r="D561" s="6" t="s">
        <v>741</v>
      </c>
      <c r="E561" s="6">
        <v>103</v>
      </c>
      <c r="F561" s="6">
        <v>24</v>
      </c>
      <c r="G561" s="25">
        <v>91</v>
      </c>
      <c r="H561" s="6">
        <v>19</v>
      </c>
      <c r="I561" s="7">
        <v>0</v>
      </c>
      <c r="J561" s="26">
        <v>211</v>
      </c>
      <c r="K561" s="26"/>
    </row>
    <row r="562" spans="1:11" ht="12.75" hidden="1" x14ac:dyDescent="0.2">
      <c r="A562" s="22">
        <v>9052</v>
      </c>
      <c r="B562" s="23" t="s">
        <v>738</v>
      </c>
      <c r="C562" s="24" t="s">
        <v>22</v>
      </c>
      <c r="D562" s="6" t="s">
        <v>742</v>
      </c>
      <c r="E562" s="6">
        <v>103</v>
      </c>
      <c r="F562" s="6">
        <v>24</v>
      </c>
      <c r="G562" s="25">
        <v>106</v>
      </c>
      <c r="H562" s="6">
        <v>22</v>
      </c>
      <c r="I562" s="7">
        <v>0</v>
      </c>
      <c r="J562" s="26">
        <v>211</v>
      </c>
      <c r="K562" s="26"/>
    </row>
    <row r="563" spans="1:11" ht="12.75" hidden="1" x14ac:dyDescent="0.2">
      <c r="A563" s="22">
        <v>9053</v>
      </c>
      <c r="B563" s="23" t="s">
        <v>743</v>
      </c>
      <c r="C563" s="24" t="s">
        <v>22</v>
      </c>
      <c r="D563" s="6" t="s">
        <v>744</v>
      </c>
      <c r="E563" s="6">
        <v>103</v>
      </c>
      <c r="F563" s="6">
        <v>24</v>
      </c>
      <c r="G563" s="25">
        <v>62</v>
      </c>
      <c r="H563" s="6">
        <v>13</v>
      </c>
      <c r="I563" s="7">
        <v>0</v>
      </c>
      <c r="J563" s="26">
        <v>212</v>
      </c>
      <c r="K563" s="26"/>
    </row>
    <row r="564" spans="1:11" ht="12.75" hidden="1" x14ac:dyDescent="0.2">
      <c r="A564" s="22">
        <v>9054</v>
      </c>
      <c r="B564" s="23" t="s">
        <v>743</v>
      </c>
      <c r="C564" s="24" t="s">
        <v>22</v>
      </c>
      <c r="D564" s="6" t="s">
        <v>745</v>
      </c>
      <c r="E564" s="6">
        <v>103</v>
      </c>
      <c r="F564" s="6">
        <v>24</v>
      </c>
      <c r="G564" s="25">
        <v>77</v>
      </c>
      <c r="H564" s="6">
        <v>16</v>
      </c>
      <c r="I564" s="7">
        <v>0</v>
      </c>
      <c r="J564" s="26">
        <v>212</v>
      </c>
      <c r="K564" s="26"/>
    </row>
    <row r="565" spans="1:11" ht="12.75" hidden="1" x14ac:dyDescent="0.2">
      <c r="A565" s="22">
        <v>9055</v>
      </c>
      <c r="B565" s="23" t="s">
        <v>743</v>
      </c>
      <c r="C565" s="24" t="s">
        <v>22</v>
      </c>
      <c r="D565" s="6" t="s">
        <v>746</v>
      </c>
      <c r="E565" s="6">
        <v>103</v>
      </c>
      <c r="F565" s="6">
        <v>24</v>
      </c>
      <c r="G565" s="25">
        <v>92</v>
      </c>
      <c r="H565" s="6">
        <v>19</v>
      </c>
      <c r="I565" s="7">
        <v>0</v>
      </c>
      <c r="J565" s="26">
        <v>212</v>
      </c>
      <c r="K565" s="26"/>
    </row>
    <row r="566" spans="1:11" ht="12.75" hidden="1" x14ac:dyDescent="0.2">
      <c r="A566" s="22">
        <v>9056</v>
      </c>
      <c r="B566" s="23" t="s">
        <v>743</v>
      </c>
      <c r="C566" s="24" t="s">
        <v>22</v>
      </c>
      <c r="D566" s="6" t="s">
        <v>747</v>
      </c>
      <c r="E566" s="6">
        <v>103</v>
      </c>
      <c r="F566" s="6">
        <v>24</v>
      </c>
      <c r="G566" s="25">
        <v>107</v>
      </c>
      <c r="H566" s="6">
        <v>22</v>
      </c>
      <c r="I566" s="7">
        <v>0</v>
      </c>
      <c r="J566" s="26">
        <v>212</v>
      </c>
      <c r="K566" s="26"/>
    </row>
    <row r="567" spans="1:11" ht="12.75" hidden="1" x14ac:dyDescent="0.2">
      <c r="A567" s="22">
        <v>9057</v>
      </c>
      <c r="B567" s="23" t="s">
        <v>748</v>
      </c>
      <c r="C567" s="24" t="s">
        <v>22</v>
      </c>
      <c r="D567" s="6" t="s">
        <v>749</v>
      </c>
      <c r="E567" s="6">
        <v>103</v>
      </c>
      <c r="F567" s="6">
        <v>24</v>
      </c>
      <c r="G567" s="25">
        <v>63</v>
      </c>
      <c r="H567" s="6">
        <v>13</v>
      </c>
      <c r="I567" s="7">
        <v>0</v>
      </c>
      <c r="J567" s="26">
        <v>213</v>
      </c>
      <c r="K567" s="26"/>
    </row>
    <row r="568" spans="1:11" ht="12.75" hidden="1" x14ac:dyDescent="0.2">
      <c r="A568" s="22">
        <v>9058</v>
      </c>
      <c r="B568" s="23" t="s">
        <v>748</v>
      </c>
      <c r="C568" s="24" t="s">
        <v>22</v>
      </c>
      <c r="D568" s="6" t="s">
        <v>750</v>
      </c>
      <c r="E568" s="6">
        <v>103</v>
      </c>
      <c r="F568" s="6">
        <v>24</v>
      </c>
      <c r="G568" s="25">
        <v>78</v>
      </c>
      <c r="H568" s="6">
        <v>16</v>
      </c>
      <c r="I568" s="7">
        <v>0</v>
      </c>
      <c r="J568" s="26">
        <v>213</v>
      </c>
      <c r="K568" s="26"/>
    </row>
    <row r="569" spans="1:11" ht="12.75" hidden="1" x14ac:dyDescent="0.2">
      <c r="A569" s="22">
        <v>9059</v>
      </c>
      <c r="B569" s="23" t="s">
        <v>748</v>
      </c>
      <c r="C569" s="24" t="s">
        <v>22</v>
      </c>
      <c r="D569" s="6" t="s">
        <v>751</v>
      </c>
      <c r="E569" s="6">
        <v>103</v>
      </c>
      <c r="F569" s="6">
        <v>24</v>
      </c>
      <c r="G569" s="25">
        <v>93</v>
      </c>
      <c r="H569" s="6">
        <v>19</v>
      </c>
      <c r="I569" s="7">
        <v>0</v>
      </c>
      <c r="J569" s="26">
        <v>213</v>
      </c>
      <c r="K569" s="26"/>
    </row>
    <row r="570" spans="1:11" ht="12.75" hidden="1" x14ac:dyDescent="0.2">
      <c r="A570" s="22">
        <v>9060</v>
      </c>
      <c r="B570" s="23" t="s">
        <v>748</v>
      </c>
      <c r="C570" s="24" t="s">
        <v>22</v>
      </c>
      <c r="D570" s="6" t="s">
        <v>752</v>
      </c>
      <c r="E570" s="6">
        <v>103</v>
      </c>
      <c r="F570" s="6">
        <v>24</v>
      </c>
      <c r="G570" s="25">
        <v>108</v>
      </c>
      <c r="H570" s="6">
        <v>22</v>
      </c>
      <c r="I570" s="7">
        <v>0</v>
      </c>
      <c r="J570" s="26">
        <v>213</v>
      </c>
      <c r="K570" s="26"/>
    </row>
    <row r="571" spans="1:11" ht="12.75" hidden="1" x14ac:dyDescent="0.2">
      <c r="A571" s="22">
        <v>9061</v>
      </c>
      <c r="B571" s="23" t="s">
        <v>753</v>
      </c>
      <c r="C571" s="24" t="s">
        <v>22</v>
      </c>
      <c r="D571" s="6" t="s">
        <v>754</v>
      </c>
      <c r="E571" s="6">
        <v>103</v>
      </c>
      <c r="F571" s="6">
        <v>24</v>
      </c>
      <c r="G571" s="25">
        <v>64</v>
      </c>
      <c r="H571" s="6">
        <v>13</v>
      </c>
      <c r="I571" s="7">
        <v>0</v>
      </c>
      <c r="J571" s="26">
        <v>214</v>
      </c>
      <c r="K571" s="26"/>
    </row>
    <row r="572" spans="1:11" ht="12.75" hidden="1" x14ac:dyDescent="0.2">
      <c r="A572" s="22">
        <v>9062</v>
      </c>
      <c r="B572" s="23" t="s">
        <v>753</v>
      </c>
      <c r="C572" s="24" t="s">
        <v>22</v>
      </c>
      <c r="D572" s="6" t="s">
        <v>755</v>
      </c>
      <c r="E572" s="6">
        <v>103</v>
      </c>
      <c r="F572" s="6">
        <v>24</v>
      </c>
      <c r="G572" s="25">
        <v>79</v>
      </c>
      <c r="H572" s="6">
        <v>16</v>
      </c>
      <c r="I572" s="7">
        <v>0</v>
      </c>
      <c r="J572" s="26">
        <v>214</v>
      </c>
      <c r="K572" s="26"/>
    </row>
    <row r="573" spans="1:11" ht="12.75" hidden="1" x14ac:dyDescent="0.2">
      <c r="A573" s="22">
        <v>9063</v>
      </c>
      <c r="B573" s="23" t="s">
        <v>753</v>
      </c>
      <c r="C573" s="24" t="s">
        <v>22</v>
      </c>
      <c r="D573" s="6" t="s">
        <v>756</v>
      </c>
      <c r="E573" s="6">
        <v>103</v>
      </c>
      <c r="F573" s="6">
        <v>24</v>
      </c>
      <c r="G573" s="25">
        <v>94</v>
      </c>
      <c r="H573" s="6">
        <v>19</v>
      </c>
      <c r="I573" s="7">
        <v>0</v>
      </c>
      <c r="J573" s="26">
        <v>214</v>
      </c>
      <c r="K573" s="26"/>
    </row>
    <row r="574" spans="1:11" ht="12.75" hidden="1" x14ac:dyDescent="0.2">
      <c r="A574" s="22">
        <v>9064</v>
      </c>
      <c r="B574" s="23" t="s">
        <v>753</v>
      </c>
      <c r="C574" s="24" t="s">
        <v>22</v>
      </c>
      <c r="D574" s="6" t="s">
        <v>757</v>
      </c>
      <c r="E574" s="6">
        <v>103</v>
      </c>
      <c r="F574" s="6">
        <v>24</v>
      </c>
      <c r="G574" s="25">
        <v>109</v>
      </c>
      <c r="H574" s="6">
        <v>22</v>
      </c>
      <c r="I574" s="7">
        <v>0</v>
      </c>
      <c r="J574" s="26">
        <v>214</v>
      </c>
      <c r="K574" s="26"/>
    </row>
    <row r="575" spans="1:11" ht="12.75" hidden="1" x14ac:dyDescent="0.2">
      <c r="A575" s="22">
        <v>9065</v>
      </c>
      <c r="B575" s="23" t="s">
        <v>758</v>
      </c>
      <c r="C575" s="24" t="s">
        <v>22</v>
      </c>
      <c r="D575" s="6" t="s">
        <v>759</v>
      </c>
      <c r="E575" s="6">
        <v>103</v>
      </c>
      <c r="F575" s="6">
        <v>24</v>
      </c>
      <c r="G575" s="25">
        <v>66</v>
      </c>
      <c r="H575" s="6">
        <v>14</v>
      </c>
      <c r="I575" s="7">
        <v>0</v>
      </c>
      <c r="J575" s="26">
        <v>221</v>
      </c>
      <c r="K575" s="26"/>
    </row>
    <row r="576" spans="1:11" ht="12.75" hidden="1" x14ac:dyDescent="0.2">
      <c r="A576" s="22">
        <v>9066</v>
      </c>
      <c r="B576" s="23" t="s">
        <v>758</v>
      </c>
      <c r="C576" s="24" t="s">
        <v>22</v>
      </c>
      <c r="D576" s="6" t="s">
        <v>760</v>
      </c>
      <c r="E576" s="6">
        <v>103</v>
      </c>
      <c r="F576" s="6">
        <v>24</v>
      </c>
      <c r="G576" s="25">
        <v>81</v>
      </c>
      <c r="H576" s="6">
        <v>17</v>
      </c>
      <c r="I576" s="7">
        <v>0</v>
      </c>
      <c r="J576" s="26">
        <v>221</v>
      </c>
      <c r="K576" s="26"/>
    </row>
    <row r="577" spans="1:11" ht="12.75" hidden="1" x14ac:dyDescent="0.2">
      <c r="A577" s="22">
        <v>9067</v>
      </c>
      <c r="B577" s="23" t="s">
        <v>758</v>
      </c>
      <c r="C577" s="24" t="s">
        <v>22</v>
      </c>
      <c r="D577" s="6" t="s">
        <v>761</v>
      </c>
      <c r="E577" s="6">
        <v>103</v>
      </c>
      <c r="F577" s="6">
        <v>24</v>
      </c>
      <c r="G577" s="25">
        <v>96</v>
      </c>
      <c r="H577" s="6">
        <v>20</v>
      </c>
      <c r="I577" s="7">
        <v>0</v>
      </c>
      <c r="J577" s="26">
        <v>221</v>
      </c>
      <c r="K577" s="26"/>
    </row>
    <row r="578" spans="1:11" ht="12.75" hidden="1" x14ac:dyDescent="0.2">
      <c r="A578" s="22">
        <v>9068</v>
      </c>
      <c r="B578" s="23" t="s">
        <v>758</v>
      </c>
      <c r="C578" s="24" t="s">
        <v>22</v>
      </c>
      <c r="D578" s="6" t="s">
        <v>762</v>
      </c>
      <c r="E578" s="6">
        <v>103</v>
      </c>
      <c r="F578" s="6">
        <v>24</v>
      </c>
      <c r="G578" s="25">
        <v>111</v>
      </c>
      <c r="H578" s="6">
        <v>23</v>
      </c>
      <c r="I578" s="7">
        <v>0</v>
      </c>
      <c r="J578" s="26">
        <v>221</v>
      </c>
      <c r="K578" s="26"/>
    </row>
    <row r="579" spans="1:11" ht="12.75" hidden="1" x14ac:dyDescent="0.2">
      <c r="A579" s="22">
        <v>9069</v>
      </c>
      <c r="B579" s="23" t="s">
        <v>763</v>
      </c>
      <c r="C579" s="24" t="s">
        <v>22</v>
      </c>
      <c r="D579" s="6" t="s">
        <v>764</v>
      </c>
      <c r="E579" s="6">
        <v>103</v>
      </c>
      <c r="F579" s="6">
        <v>24</v>
      </c>
      <c r="G579" s="25">
        <v>67</v>
      </c>
      <c r="H579" s="6">
        <v>14</v>
      </c>
      <c r="I579" s="7">
        <v>0</v>
      </c>
      <c r="J579" s="26">
        <v>222</v>
      </c>
      <c r="K579" s="26"/>
    </row>
    <row r="580" spans="1:11" ht="12.75" hidden="1" x14ac:dyDescent="0.2">
      <c r="A580" s="22">
        <v>9070</v>
      </c>
      <c r="B580" s="23" t="s">
        <v>763</v>
      </c>
      <c r="C580" s="24" t="s">
        <v>22</v>
      </c>
      <c r="D580" s="6" t="s">
        <v>765</v>
      </c>
      <c r="E580" s="6">
        <v>103</v>
      </c>
      <c r="F580" s="6">
        <v>24</v>
      </c>
      <c r="G580" s="25">
        <v>82</v>
      </c>
      <c r="H580" s="6">
        <v>17</v>
      </c>
      <c r="I580" s="7">
        <v>0</v>
      </c>
      <c r="J580" s="26">
        <v>222</v>
      </c>
      <c r="K580" s="26"/>
    </row>
    <row r="581" spans="1:11" ht="12.75" hidden="1" x14ac:dyDescent="0.2">
      <c r="A581" s="22">
        <v>9071</v>
      </c>
      <c r="B581" s="23" t="s">
        <v>763</v>
      </c>
      <c r="C581" s="24" t="s">
        <v>22</v>
      </c>
      <c r="D581" s="6" t="s">
        <v>766</v>
      </c>
      <c r="E581" s="6">
        <v>103</v>
      </c>
      <c r="F581" s="6">
        <v>24</v>
      </c>
      <c r="G581" s="25">
        <v>97</v>
      </c>
      <c r="H581" s="6">
        <v>20</v>
      </c>
      <c r="I581" s="7">
        <v>0</v>
      </c>
      <c r="J581" s="26">
        <v>222</v>
      </c>
      <c r="K581" s="26"/>
    </row>
    <row r="582" spans="1:11" ht="12.75" hidden="1" x14ac:dyDescent="0.2">
      <c r="A582" s="22">
        <v>9072</v>
      </c>
      <c r="B582" s="23" t="s">
        <v>763</v>
      </c>
      <c r="C582" s="24" t="s">
        <v>22</v>
      </c>
      <c r="D582" s="6" t="s">
        <v>767</v>
      </c>
      <c r="E582" s="6">
        <v>103</v>
      </c>
      <c r="F582" s="6">
        <v>24</v>
      </c>
      <c r="G582" s="25">
        <v>112</v>
      </c>
      <c r="H582" s="6">
        <v>23</v>
      </c>
      <c r="I582" s="7">
        <v>0</v>
      </c>
      <c r="J582" s="26">
        <v>222</v>
      </c>
      <c r="K582" s="26"/>
    </row>
    <row r="583" spans="1:11" ht="12.75" hidden="1" x14ac:dyDescent="0.2">
      <c r="A583" s="22">
        <v>9073</v>
      </c>
      <c r="B583" s="23" t="s">
        <v>768</v>
      </c>
      <c r="C583" s="24" t="s">
        <v>22</v>
      </c>
      <c r="D583" s="6" t="s">
        <v>769</v>
      </c>
      <c r="E583" s="6">
        <v>103</v>
      </c>
      <c r="F583" s="6">
        <v>24</v>
      </c>
      <c r="G583" s="25">
        <v>68</v>
      </c>
      <c r="H583" s="6">
        <v>14</v>
      </c>
      <c r="I583" s="7">
        <v>0</v>
      </c>
      <c r="J583" s="26">
        <v>223</v>
      </c>
      <c r="K583" s="26"/>
    </row>
    <row r="584" spans="1:11" ht="12.75" hidden="1" x14ac:dyDescent="0.2">
      <c r="A584" s="22">
        <v>9074</v>
      </c>
      <c r="B584" s="23" t="s">
        <v>768</v>
      </c>
      <c r="C584" s="24" t="s">
        <v>22</v>
      </c>
      <c r="D584" s="6" t="s">
        <v>770</v>
      </c>
      <c r="E584" s="6">
        <v>103</v>
      </c>
      <c r="F584" s="6">
        <v>24</v>
      </c>
      <c r="G584" s="25">
        <v>83</v>
      </c>
      <c r="H584" s="6">
        <v>17</v>
      </c>
      <c r="I584" s="7">
        <v>0</v>
      </c>
      <c r="J584" s="26">
        <v>223</v>
      </c>
      <c r="K584" s="26"/>
    </row>
    <row r="585" spans="1:11" ht="12.75" hidden="1" x14ac:dyDescent="0.2">
      <c r="A585" s="22">
        <v>9075</v>
      </c>
      <c r="B585" s="23" t="s">
        <v>768</v>
      </c>
      <c r="C585" s="24" t="s">
        <v>22</v>
      </c>
      <c r="D585" s="6" t="s">
        <v>771</v>
      </c>
      <c r="E585" s="6">
        <v>103</v>
      </c>
      <c r="F585" s="6">
        <v>24</v>
      </c>
      <c r="G585" s="25">
        <v>98</v>
      </c>
      <c r="H585" s="6">
        <v>20</v>
      </c>
      <c r="I585" s="7">
        <v>0</v>
      </c>
      <c r="J585" s="26">
        <v>223</v>
      </c>
      <c r="K585" s="26"/>
    </row>
    <row r="586" spans="1:11" ht="12.75" hidden="1" x14ac:dyDescent="0.2">
      <c r="A586" s="22">
        <v>9076</v>
      </c>
      <c r="B586" s="23" t="s">
        <v>768</v>
      </c>
      <c r="C586" s="24" t="s">
        <v>22</v>
      </c>
      <c r="D586" s="6" t="s">
        <v>772</v>
      </c>
      <c r="E586" s="6">
        <v>103</v>
      </c>
      <c r="F586" s="6">
        <v>24</v>
      </c>
      <c r="G586" s="25">
        <v>113</v>
      </c>
      <c r="H586" s="6">
        <v>23</v>
      </c>
      <c r="I586" s="7">
        <v>0</v>
      </c>
      <c r="J586" s="26">
        <v>223</v>
      </c>
      <c r="K586" s="26"/>
    </row>
    <row r="587" spans="1:11" ht="12.75" hidden="1" x14ac:dyDescent="0.2">
      <c r="A587" s="22">
        <v>9077</v>
      </c>
      <c r="B587" s="23" t="s">
        <v>773</v>
      </c>
      <c r="C587" s="24" t="s">
        <v>22</v>
      </c>
      <c r="D587" s="6" t="s">
        <v>774</v>
      </c>
      <c r="E587" s="6">
        <v>103</v>
      </c>
      <c r="F587" s="6">
        <v>24</v>
      </c>
      <c r="G587" s="25">
        <v>69</v>
      </c>
      <c r="H587" s="6">
        <v>14</v>
      </c>
      <c r="I587" s="7">
        <v>0</v>
      </c>
      <c r="J587" s="26">
        <v>224</v>
      </c>
      <c r="K587" s="26"/>
    </row>
    <row r="588" spans="1:11" ht="12.75" hidden="1" x14ac:dyDescent="0.2">
      <c r="A588" s="22">
        <v>9078</v>
      </c>
      <c r="B588" s="23" t="s">
        <v>773</v>
      </c>
      <c r="C588" s="24" t="s">
        <v>22</v>
      </c>
      <c r="D588" s="6" t="s">
        <v>775</v>
      </c>
      <c r="E588" s="6">
        <v>103</v>
      </c>
      <c r="F588" s="6">
        <v>24</v>
      </c>
      <c r="G588" s="25">
        <v>84</v>
      </c>
      <c r="H588" s="6">
        <v>17</v>
      </c>
      <c r="I588" s="7">
        <v>0</v>
      </c>
      <c r="J588" s="26">
        <v>224</v>
      </c>
      <c r="K588" s="26"/>
    </row>
    <row r="589" spans="1:11" ht="12.75" hidden="1" x14ac:dyDescent="0.2">
      <c r="A589" s="22">
        <v>9079</v>
      </c>
      <c r="B589" s="23" t="s">
        <v>773</v>
      </c>
      <c r="C589" s="24" t="s">
        <v>22</v>
      </c>
      <c r="D589" s="6" t="s">
        <v>776</v>
      </c>
      <c r="E589" s="6">
        <v>103</v>
      </c>
      <c r="F589" s="6">
        <v>24</v>
      </c>
      <c r="G589" s="25">
        <v>99</v>
      </c>
      <c r="H589" s="6">
        <v>20</v>
      </c>
      <c r="I589" s="7">
        <v>0</v>
      </c>
      <c r="J589" s="26">
        <v>224</v>
      </c>
      <c r="K589" s="26"/>
    </row>
    <row r="590" spans="1:11" ht="12.75" hidden="1" x14ac:dyDescent="0.2">
      <c r="A590" s="22">
        <v>9080</v>
      </c>
      <c r="B590" s="23" t="s">
        <v>773</v>
      </c>
      <c r="C590" s="24" t="s">
        <v>22</v>
      </c>
      <c r="D590" s="6" t="s">
        <v>777</v>
      </c>
      <c r="E590" s="6">
        <v>103</v>
      </c>
      <c r="F590" s="6">
        <v>24</v>
      </c>
      <c r="G590" s="25">
        <v>114</v>
      </c>
      <c r="H590" s="6">
        <v>23</v>
      </c>
      <c r="I590" s="7">
        <v>0</v>
      </c>
      <c r="J590" s="26">
        <v>224</v>
      </c>
      <c r="K590" s="26"/>
    </row>
    <row r="591" spans="1:11" ht="12.75" hidden="1" x14ac:dyDescent="0.2">
      <c r="A591" s="22">
        <v>9081</v>
      </c>
      <c r="B591" s="23" t="s">
        <v>778</v>
      </c>
      <c r="C591" s="24" t="s">
        <v>22</v>
      </c>
      <c r="D591" s="6" t="s">
        <v>779</v>
      </c>
      <c r="E591" s="6">
        <v>103</v>
      </c>
      <c r="F591" s="6">
        <v>24</v>
      </c>
      <c r="G591" s="25">
        <v>71</v>
      </c>
      <c r="H591" s="6">
        <v>15</v>
      </c>
      <c r="I591" s="7">
        <v>0</v>
      </c>
      <c r="J591" s="26">
        <v>231</v>
      </c>
      <c r="K591" s="26"/>
    </row>
    <row r="592" spans="1:11" ht="12.75" hidden="1" x14ac:dyDescent="0.2">
      <c r="A592" s="22">
        <v>9082</v>
      </c>
      <c r="B592" s="23" t="s">
        <v>778</v>
      </c>
      <c r="C592" s="24" t="s">
        <v>22</v>
      </c>
      <c r="D592" s="6" t="s">
        <v>780</v>
      </c>
      <c r="E592" s="6">
        <v>103</v>
      </c>
      <c r="F592" s="6">
        <v>24</v>
      </c>
      <c r="G592" s="25">
        <v>86</v>
      </c>
      <c r="H592" s="6">
        <v>18</v>
      </c>
      <c r="I592" s="7">
        <v>0</v>
      </c>
      <c r="J592" s="26">
        <v>231</v>
      </c>
      <c r="K592" s="26"/>
    </row>
    <row r="593" spans="1:11" ht="12.75" hidden="1" x14ac:dyDescent="0.2">
      <c r="A593" s="22">
        <v>9083</v>
      </c>
      <c r="B593" s="23" t="s">
        <v>778</v>
      </c>
      <c r="C593" s="24" t="s">
        <v>22</v>
      </c>
      <c r="D593" s="6" t="s">
        <v>781</v>
      </c>
      <c r="E593" s="6">
        <v>103</v>
      </c>
      <c r="F593" s="6">
        <v>24</v>
      </c>
      <c r="G593" s="25">
        <v>101</v>
      </c>
      <c r="H593" s="6">
        <v>21</v>
      </c>
      <c r="I593" s="7">
        <v>0</v>
      </c>
      <c r="J593" s="26">
        <v>231</v>
      </c>
      <c r="K593" s="26"/>
    </row>
    <row r="594" spans="1:11" ht="12.75" hidden="1" x14ac:dyDescent="0.2">
      <c r="A594" s="22">
        <v>9084</v>
      </c>
      <c r="B594" s="23" t="s">
        <v>778</v>
      </c>
      <c r="C594" s="24" t="s">
        <v>22</v>
      </c>
      <c r="D594" s="6" t="s">
        <v>782</v>
      </c>
      <c r="E594" s="6">
        <v>103</v>
      </c>
      <c r="F594" s="6">
        <v>24</v>
      </c>
      <c r="G594" s="25">
        <v>116</v>
      </c>
      <c r="H594" s="6">
        <v>24</v>
      </c>
      <c r="I594" s="7">
        <v>0</v>
      </c>
      <c r="J594" s="26">
        <v>231</v>
      </c>
      <c r="K594" s="26"/>
    </row>
    <row r="595" spans="1:11" ht="12.75" hidden="1" x14ac:dyDescent="0.2">
      <c r="A595" s="22">
        <v>9085</v>
      </c>
      <c r="B595" s="23" t="s">
        <v>783</v>
      </c>
      <c r="C595" s="24" t="s">
        <v>22</v>
      </c>
      <c r="D595" s="6" t="s">
        <v>784</v>
      </c>
      <c r="E595" s="6">
        <v>103</v>
      </c>
      <c r="F595" s="6">
        <v>24</v>
      </c>
      <c r="G595" s="25">
        <v>72</v>
      </c>
      <c r="H595" s="6">
        <v>15</v>
      </c>
      <c r="I595" s="7">
        <v>0</v>
      </c>
      <c r="J595" s="26">
        <v>232</v>
      </c>
      <c r="K595" s="26"/>
    </row>
    <row r="596" spans="1:11" ht="12.75" hidden="1" x14ac:dyDescent="0.2">
      <c r="A596" s="22">
        <v>9086</v>
      </c>
      <c r="B596" s="23" t="s">
        <v>783</v>
      </c>
      <c r="C596" s="24" t="s">
        <v>22</v>
      </c>
      <c r="D596" s="6" t="s">
        <v>785</v>
      </c>
      <c r="E596" s="6">
        <v>103</v>
      </c>
      <c r="F596" s="6">
        <v>24</v>
      </c>
      <c r="G596" s="25">
        <v>87</v>
      </c>
      <c r="H596" s="6">
        <v>18</v>
      </c>
      <c r="I596" s="7">
        <v>0</v>
      </c>
      <c r="J596" s="26">
        <v>232</v>
      </c>
      <c r="K596" s="26"/>
    </row>
    <row r="597" spans="1:11" ht="12.75" hidden="1" x14ac:dyDescent="0.2">
      <c r="A597" s="22">
        <v>9087</v>
      </c>
      <c r="B597" s="23" t="s">
        <v>783</v>
      </c>
      <c r="C597" s="24" t="s">
        <v>22</v>
      </c>
      <c r="D597" s="6" t="s">
        <v>786</v>
      </c>
      <c r="E597" s="6">
        <v>103</v>
      </c>
      <c r="F597" s="6">
        <v>24</v>
      </c>
      <c r="G597" s="25">
        <v>102</v>
      </c>
      <c r="H597" s="6">
        <v>21</v>
      </c>
      <c r="I597" s="7">
        <v>0</v>
      </c>
      <c r="J597" s="26">
        <v>232</v>
      </c>
      <c r="K597" s="26"/>
    </row>
    <row r="598" spans="1:11" ht="12.75" hidden="1" x14ac:dyDescent="0.2">
      <c r="A598" s="22">
        <v>9088</v>
      </c>
      <c r="B598" s="23" t="s">
        <v>783</v>
      </c>
      <c r="C598" s="24" t="s">
        <v>22</v>
      </c>
      <c r="D598" s="6" t="s">
        <v>787</v>
      </c>
      <c r="E598" s="6">
        <v>103</v>
      </c>
      <c r="F598" s="6">
        <v>24</v>
      </c>
      <c r="G598" s="25">
        <v>117</v>
      </c>
      <c r="H598" s="6">
        <v>24</v>
      </c>
      <c r="I598" s="7">
        <v>0</v>
      </c>
      <c r="J598" s="26">
        <v>232</v>
      </c>
      <c r="K598" s="26"/>
    </row>
    <row r="599" spans="1:11" ht="12.75" hidden="1" x14ac:dyDescent="0.2">
      <c r="A599" s="22">
        <v>9089</v>
      </c>
      <c r="B599" s="23" t="s">
        <v>788</v>
      </c>
      <c r="C599" s="24" t="s">
        <v>22</v>
      </c>
      <c r="D599" s="6" t="s">
        <v>789</v>
      </c>
      <c r="E599" s="6">
        <v>103</v>
      </c>
      <c r="F599" s="6">
        <v>24</v>
      </c>
      <c r="G599" s="25">
        <v>73</v>
      </c>
      <c r="H599" s="6">
        <v>15</v>
      </c>
      <c r="I599" s="7">
        <v>0</v>
      </c>
      <c r="J599" s="26">
        <v>233</v>
      </c>
      <c r="K599" s="26"/>
    </row>
    <row r="600" spans="1:11" ht="12.75" hidden="1" x14ac:dyDescent="0.2">
      <c r="A600" s="22">
        <v>9090</v>
      </c>
      <c r="B600" s="23" t="s">
        <v>788</v>
      </c>
      <c r="C600" s="24" t="s">
        <v>22</v>
      </c>
      <c r="D600" s="6" t="s">
        <v>790</v>
      </c>
      <c r="E600" s="6">
        <v>103</v>
      </c>
      <c r="F600" s="6">
        <v>24</v>
      </c>
      <c r="G600" s="25">
        <v>88</v>
      </c>
      <c r="H600" s="6">
        <v>18</v>
      </c>
      <c r="I600" s="7">
        <v>0</v>
      </c>
      <c r="J600" s="26">
        <v>233</v>
      </c>
      <c r="K600" s="26"/>
    </row>
    <row r="601" spans="1:11" ht="12.75" hidden="1" x14ac:dyDescent="0.2">
      <c r="A601" s="22">
        <v>9091</v>
      </c>
      <c r="B601" s="23" t="s">
        <v>788</v>
      </c>
      <c r="C601" s="24" t="s">
        <v>22</v>
      </c>
      <c r="D601" s="6" t="s">
        <v>791</v>
      </c>
      <c r="E601" s="6">
        <v>103</v>
      </c>
      <c r="F601" s="6">
        <v>24</v>
      </c>
      <c r="G601" s="25">
        <v>103</v>
      </c>
      <c r="H601" s="6">
        <v>21</v>
      </c>
      <c r="I601" s="7">
        <v>0</v>
      </c>
      <c r="J601" s="26">
        <v>233</v>
      </c>
      <c r="K601" s="26"/>
    </row>
    <row r="602" spans="1:11" ht="12.75" hidden="1" x14ac:dyDescent="0.2">
      <c r="A602" s="22">
        <v>9092</v>
      </c>
      <c r="B602" s="23" t="s">
        <v>788</v>
      </c>
      <c r="C602" s="24" t="s">
        <v>22</v>
      </c>
      <c r="D602" s="6" t="s">
        <v>792</v>
      </c>
      <c r="E602" s="6">
        <v>103</v>
      </c>
      <c r="F602" s="6">
        <v>24</v>
      </c>
      <c r="G602" s="25">
        <v>118</v>
      </c>
      <c r="H602" s="6">
        <v>24</v>
      </c>
      <c r="I602" s="7">
        <v>0</v>
      </c>
      <c r="J602" s="26">
        <v>233</v>
      </c>
      <c r="K602" s="26"/>
    </row>
    <row r="603" spans="1:11" ht="12.75" hidden="1" x14ac:dyDescent="0.2">
      <c r="A603" s="22">
        <v>9093</v>
      </c>
      <c r="B603" s="23" t="s">
        <v>793</v>
      </c>
      <c r="C603" s="24" t="s">
        <v>22</v>
      </c>
      <c r="D603" s="6" t="s">
        <v>794</v>
      </c>
      <c r="E603" s="6">
        <v>103</v>
      </c>
      <c r="F603" s="6">
        <v>24</v>
      </c>
      <c r="G603" s="25">
        <v>74</v>
      </c>
      <c r="H603" s="6">
        <v>15</v>
      </c>
      <c r="I603" s="7">
        <v>0</v>
      </c>
      <c r="J603" s="26">
        <v>234</v>
      </c>
      <c r="K603" s="26"/>
    </row>
    <row r="604" spans="1:11" ht="12.75" hidden="1" x14ac:dyDescent="0.2">
      <c r="A604" s="22">
        <v>9094</v>
      </c>
      <c r="B604" s="23" t="s">
        <v>793</v>
      </c>
      <c r="C604" s="24" t="s">
        <v>22</v>
      </c>
      <c r="D604" s="6" t="s">
        <v>795</v>
      </c>
      <c r="E604" s="6">
        <v>103</v>
      </c>
      <c r="F604" s="6">
        <v>24</v>
      </c>
      <c r="G604" s="25">
        <v>89</v>
      </c>
      <c r="H604" s="6">
        <v>18</v>
      </c>
      <c r="I604" s="7">
        <v>0</v>
      </c>
      <c r="J604" s="26">
        <v>234</v>
      </c>
      <c r="K604" s="26"/>
    </row>
    <row r="605" spans="1:11" ht="12.75" hidden="1" x14ac:dyDescent="0.2">
      <c r="A605" s="22">
        <v>9095</v>
      </c>
      <c r="B605" s="23" t="s">
        <v>793</v>
      </c>
      <c r="C605" s="24" t="s">
        <v>22</v>
      </c>
      <c r="D605" s="6" t="s">
        <v>796</v>
      </c>
      <c r="E605" s="6">
        <v>103</v>
      </c>
      <c r="F605" s="6">
        <v>24</v>
      </c>
      <c r="G605" s="25">
        <v>104</v>
      </c>
      <c r="H605" s="6">
        <v>21</v>
      </c>
      <c r="I605" s="7">
        <v>0</v>
      </c>
      <c r="J605" s="26">
        <v>234</v>
      </c>
      <c r="K605" s="26"/>
    </row>
    <row r="606" spans="1:11" ht="12.75" hidden="1" x14ac:dyDescent="0.2">
      <c r="A606" s="22">
        <v>9096</v>
      </c>
      <c r="B606" s="23" t="s">
        <v>793</v>
      </c>
      <c r="C606" s="24" t="s">
        <v>22</v>
      </c>
      <c r="D606" s="6" t="s">
        <v>797</v>
      </c>
      <c r="E606" s="6">
        <v>103</v>
      </c>
      <c r="F606" s="6">
        <v>24</v>
      </c>
      <c r="G606" s="25">
        <v>119</v>
      </c>
      <c r="H606" s="6">
        <v>24</v>
      </c>
      <c r="I606" s="7">
        <v>0</v>
      </c>
      <c r="J606" s="26">
        <v>234</v>
      </c>
      <c r="K606" s="26"/>
    </row>
    <row r="607" spans="1:11" ht="12.75" hidden="1" x14ac:dyDescent="0.2">
      <c r="A607" s="22">
        <v>9097</v>
      </c>
      <c r="B607" s="23" t="s">
        <v>798</v>
      </c>
      <c r="C607" s="24" t="s">
        <v>22</v>
      </c>
      <c r="D607" s="6" t="s">
        <v>799</v>
      </c>
      <c r="E607" s="6">
        <v>103</v>
      </c>
      <c r="F607" s="6">
        <v>24</v>
      </c>
      <c r="G607" s="25">
        <v>121</v>
      </c>
      <c r="H607" s="6">
        <v>25</v>
      </c>
      <c r="I607" s="7">
        <v>0</v>
      </c>
      <c r="J607" s="26">
        <v>311</v>
      </c>
      <c r="K607" s="26"/>
    </row>
    <row r="608" spans="1:11" ht="12.75" hidden="1" x14ac:dyDescent="0.2">
      <c r="A608" s="22">
        <v>9098</v>
      </c>
      <c r="B608" s="23" t="s">
        <v>798</v>
      </c>
      <c r="C608" s="24" t="s">
        <v>22</v>
      </c>
      <c r="D608" s="6" t="s">
        <v>800</v>
      </c>
      <c r="E608" s="6">
        <v>103</v>
      </c>
      <c r="F608" s="6">
        <v>24</v>
      </c>
      <c r="G608" s="25">
        <v>132</v>
      </c>
      <c r="H608" s="6">
        <v>27</v>
      </c>
      <c r="I608" s="7">
        <v>0</v>
      </c>
      <c r="J608" s="26">
        <v>311</v>
      </c>
      <c r="K608" s="26"/>
    </row>
    <row r="609" spans="1:11" ht="12.75" hidden="1" x14ac:dyDescent="0.2">
      <c r="A609" s="22">
        <v>9099</v>
      </c>
      <c r="B609" s="23" t="s">
        <v>798</v>
      </c>
      <c r="C609" s="24" t="s">
        <v>22</v>
      </c>
      <c r="D609" s="6" t="s">
        <v>801</v>
      </c>
      <c r="E609" s="6">
        <v>103</v>
      </c>
      <c r="F609" s="6">
        <v>24</v>
      </c>
      <c r="G609" s="25">
        <v>143</v>
      </c>
      <c r="H609" s="6">
        <v>29</v>
      </c>
      <c r="I609" s="7">
        <v>0</v>
      </c>
      <c r="J609" s="26">
        <v>311</v>
      </c>
      <c r="K609" s="26"/>
    </row>
    <row r="610" spans="1:11" ht="12.75" hidden="1" x14ac:dyDescent="0.2">
      <c r="A610" s="22">
        <v>9100</v>
      </c>
      <c r="B610" s="23" t="s">
        <v>802</v>
      </c>
      <c r="C610" s="24" t="s">
        <v>22</v>
      </c>
      <c r="D610" s="6" t="s">
        <v>803</v>
      </c>
      <c r="E610" s="6">
        <v>103</v>
      </c>
      <c r="F610" s="6">
        <v>24</v>
      </c>
      <c r="G610" s="25">
        <v>122</v>
      </c>
      <c r="H610" s="6">
        <v>25</v>
      </c>
      <c r="I610" s="7">
        <v>0</v>
      </c>
      <c r="J610" s="26">
        <v>312</v>
      </c>
      <c r="K610" s="26"/>
    </row>
    <row r="611" spans="1:11" ht="12.75" hidden="1" x14ac:dyDescent="0.2">
      <c r="A611" s="22">
        <v>9101</v>
      </c>
      <c r="B611" s="23" t="s">
        <v>802</v>
      </c>
      <c r="C611" s="24" t="s">
        <v>22</v>
      </c>
      <c r="D611" s="6" t="s">
        <v>804</v>
      </c>
      <c r="E611" s="6">
        <v>103</v>
      </c>
      <c r="F611" s="6">
        <v>24</v>
      </c>
      <c r="G611" s="25">
        <v>133</v>
      </c>
      <c r="H611" s="6">
        <v>27</v>
      </c>
      <c r="I611" s="7">
        <v>0</v>
      </c>
      <c r="J611" s="26">
        <v>312</v>
      </c>
      <c r="K611" s="26"/>
    </row>
    <row r="612" spans="1:11" ht="12.75" hidden="1" x14ac:dyDescent="0.2">
      <c r="A612" s="22">
        <v>9102</v>
      </c>
      <c r="B612" s="23" t="s">
        <v>802</v>
      </c>
      <c r="C612" s="24" t="s">
        <v>22</v>
      </c>
      <c r="D612" s="6" t="s">
        <v>805</v>
      </c>
      <c r="E612" s="6">
        <v>103</v>
      </c>
      <c r="F612" s="6">
        <v>24</v>
      </c>
      <c r="G612" s="25">
        <v>144</v>
      </c>
      <c r="H612" s="6">
        <v>29</v>
      </c>
      <c r="I612" s="7">
        <v>0</v>
      </c>
      <c r="J612" s="26">
        <v>312</v>
      </c>
      <c r="K612" s="26"/>
    </row>
    <row r="613" spans="1:11" ht="12.75" hidden="1" x14ac:dyDescent="0.2">
      <c r="A613" s="22">
        <v>9103</v>
      </c>
      <c r="B613" s="23" t="s">
        <v>806</v>
      </c>
      <c r="C613" s="24" t="s">
        <v>22</v>
      </c>
      <c r="D613" s="6" t="s">
        <v>807</v>
      </c>
      <c r="E613" s="6">
        <v>103</v>
      </c>
      <c r="F613" s="6">
        <v>24</v>
      </c>
      <c r="G613" s="25">
        <v>123</v>
      </c>
      <c r="H613" s="6">
        <v>25</v>
      </c>
      <c r="I613" s="7">
        <v>0</v>
      </c>
      <c r="J613" s="26">
        <v>313</v>
      </c>
      <c r="K613" s="26"/>
    </row>
    <row r="614" spans="1:11" ht="12.75" hidden="1" x14ac:dyDescent="0.2">
      <c r="A614" s="22">
        <v>9104</v>
      </c>
      <c r="B614" s="23" t="s">
        <v>806</v>
      </c>
      <c r="C614" s="24" t="s">
        <v>22</v>
      </c>
      <c r="D614" s="6" t="s">
        <v>808</v>
      </c>
      <c r="E614" s="6">
        <v>103</v>
      </c>
      <c r="F614" s="6">
        <v>24</v>
      </c>
      <c r="G614" s="25">
        <v>134</v>
      </c>
      <c r="H614" s="6">
        <v>27</v>
      </c>
      <c r="I614" s="7">
        <v>0</v>
      </c>
      <c r="J614" s="26">
        <v>313</v>
      </c>
      <c r="K614" s="26"/>
    </row>
    <row r="615" spans="1:11" ht="12.75" hidden="1" x14ac:dyDescent="0.2">
      <c r="A615" s="22">
        <v>9105</v>
      </c>
      <c r="B615" s="23" t="s">
        <v>806</v>
      </c>
      <c r="C615" s="24" t="s">
        <v>22</v>
      </c>
      <c r="D615" s="6" t="s">
        <v>809</v>
      </c>
      <c r="E615" s="6">
        <v>103</v>
      </c>
      <c r="F615" s="6">
        <v>24</v>
      </c>
      <c r="G615" s="25">
        <v>146</v>
      </c>
      <c r="H615" s="6">
        <v>30</v>
      </c>
      <c r="I615" s="7">
        <v>0</v>
      </c>
      <c r="J615" s="26">
        <v>313</v>
      </c>
      <c r="K615" s="26"/>
    </row>
    <row r="616" spans="1:11" ht="12.75" hidden="1" x14ac:dyDescent="0.2">
      <c r="A616" s="22">
        <v>9106</v>
      </c>
      <c r="B616" s="23" t="s">
        <v>810</v>
      </c>
      <c r="C616" s="24" t="s">
        <v>22</v>
      </c>
      <c r="D616" s="6" t="s">
        <v>811</v>
      </c>
      <c r="E616" s="6">
        <v>103</v>
      </c>
      <c r="F616" s="6">
        <v>24</v>
      </c>
      <c r="G616" s="25">
        <v>124</v>
      </c>
      <c r="H616" s="6">
        <v>25</v>
      </c>
      <c r="I616" s="7">
        <v>0</v>
      </c>
      <c r="J616" s="26">
        <v>321</v>
      </c>
      <c r="K616" s="26"/>
    </row>
    <row r="617" spans="1:11" ht="12.75" hidden="1" x14ac:dyDescent="0.2">
      <c r="A617" s="22">
        <v>9107</v>
      </c>
      <c r="B617" s="23" t="s">
        <v>810</v>
      </c>
      <c r="C617" s="24" t="s">
        <v>22</v>
      </c>
      <c r="D617" s="6" t="s">
        <v>812</v>
      </c>
      <c r="E617" s="6">
        <v>103</v>
      </c>
      <c r="F617" s="6">
        <v>24</v>
      </c>
      <c r="G617" s="25">
        <v>136</v>
      </c>
      <c r="H617" s="6">
        <v>28</v>
      </c>
      <c r="I617" s="7">
        <v>0</v>
      </c>
      <c r="J617" s="26">
        <v>321</v>
      </c>
      <c r="K617" s="26"/>
    </row>
    <row r="618" spans="1:11" ht="12.75" hidden="1" x14ac:dyDescent="0.2">
      <c r="A618" s="22">
        <v>9108</v>
      </c>
      <c r="B618" s="23" t="s">
        <v>810</v>
      </c>
      <c r="C618" s="24" t="s">
        <v>22</v>
      </c>
      <c r="D618" s="6" t="s">
        <v>813</v>
      </c>
      <c r="E618" s="6">
        <v>103</v>
      </c>
      <c r="F618" s="6">
        <v>24</v>
      </c>
      <c r="G618" s="25">
        <v>147</v>
      </c>
      <c r="H618" s="6">
        <v>30</v>
      </c>
      <c r="I618" s="7">
        <v>0</v>
      </c>
      <c r="J618" s="26">
        <v>321</v>
      </c>
      <c r="K618" s="26"/>
    </row>
    <row r="619" spans="1:11" ht="12.75" hidden="1" x14ac:dyDescent="0.2">
      <c r="A619" s="22">
        <v>9109</v>
      </c>
      <c r="B619" s="23" t="s">
        <v>814</v>
      </c>
      <c r="C619" s="24" t="s">
        <v>22</v>
      </c>
      <c r="D619" s="6" t="s">
        <v>815</v>
      </c>
      <c r="E619" s="6">
        <v>103</v>
      </c>
      <c r="F619" s="6">
        <v>24</v>
      </c>
      <c r="G619" s="25">
        <v>126</v>
      </c>
      <c r="H619" s="6">
        <v>26</v>
      </c>
      <c r="I619" s="7">
        <v>0</v>
      </c>
      <c r="J619" s="26">
        <v>322</v>
      </c>
      <c r="K619" s="26"/>
    </row>
    <row r="620" spans="1:11" ht="12.75" hidden="1" x14ac:dyDescent="0.2">
      <c r="A620" s="22">
        <v>9110</v>
      </c>
      <c r="B620" s="23" t="s">
        <v>814</v>
      </c>
      <c r="C620" s="24" t="s">
        <v>22</v>
      </c>
      <c r="D620" s="6" t="s">
        <v>816</v>
      </c>
      <c r="E620" s="6">
        <v>103</v>
      </c>
      <c r="F620" s="6">
        <v>24</v>
      </c>
      <c r="G620" s="25">
        <v>137</v>
      </c>
      <c r="H620" s="6">
        <v>28</v>
      </c>
      <c r="I620" s="7">
        <v>0</v>
      </c>
      <c r="J620" s="26">
        <v>322</v>
      </c>
      <c r="K620" s="26"/>
    </row>
    <row r="621" spans="1:11" ht="12.75" hidden="1" x14ac:dyDescent="0.2">
      <c r="A621" s="22">
        <v>9111</v>
      </c>
      <c r="B621" s="23" t="s">
        <v>814</v>
      </c>
      <c r="C621" s="24" t="s">
        <v>22</v>
      </c>
      <c r="D621" s="6" t="s">
        <v>817</v>
      </c>
      <c r="E621" s="6">
        <v>103</v>
      </c>
      <c r="F621" s="6">
        <v>24</v>
      </c>
      <c r="G621" s="25">
        <v>148</v>
      </c>
      <c r="H621" s="6">
        <v>30</v>
      </c>
      <c r="I621" s="7">
        <v>0</v>
      </c>
      <c r="J621" s="26">
        <v>322</v>
      </c>
      <c r="K621" s="26"/>
    </row>
    <row r="622" spans="1:11" ht="12.75" hidden="1" x14ac:dyDescent="0.2">
      <c r="A622" s="22">
        <v>9112</v>
      </c>
      <c r="B622" s="23" t="s">
        <v>818</v>
      </c>
      <c r="C622" s="24" t="s">
        <v>22</v>
      </c>
      <c r="D622" s="6" t="s">
        <v>819</v>
      </c>
      <c r="E622" s="6">
        <v>103</v>
      </c>
      <c r="F622" s="6">
        <v>24</v>
      </c>
      <c r="G622" s="25">
        <v>127</v>
      </c>
      <c r="H622" s="6">
        <v>26</v>
      </c>
      <c r="I622" s="7">
        <v>0</v>
      </c>
      <c r="J622" s="26">
        <v>323</v>
      </c>
      <c r="K622" s="26"/>
    </row>
    <row r="623" spans="1:11" ht="12.75" hidden="1" x14ac:dyDescent="0.2">
      <c r="A623" s="22">
        <v>9113</v>
      </c>
      <c r="B623" s="23" t="s">
        <v>818</v>
      </c>
      <c r="C623" s="24" t="s">
        <v>22</v>
      </c>
      <c r="D623" s="6" t="s">
        <v>820</v>
      </c>
      <c r="E623" s="6">
        <v>103</v>
      </c>
      <c r="F623" s="6">
        <v>24</v>
      </c>
      <c r="G623" s="25">
        <v>138</v>
      </c>
      <c r="H623" s="6">
        <v>28</v>
      </c>
      <c r="I623" s="7">
        <v>0</v>
      </c>
      <c r="J623" s="26">
        <v>323</v>
      </c>
      <c r="K623" s="26"/>
    </row>
    <row r="624" spans="1:11" ht="12.75" hidden="1" x14ac:dyDescent="0.2">
      <c r="A624" s="22">
        <v>9114</v>
      </c>
      <c r="B624" s="23" t="s">
        <v>818</v>
      </c>
      <c r="C624" s="24" t="s">
        <v>22</v>
      </c>
      <c r="D624" s="6" t="s">
        <v>821</v>
      </c>
      <c r="E624" s="6">
        <v>103</v>
      </c>
      <c r="F624" s="6">
        <v>24</v>
      </c>
      <c r="G624" s="25">
        <v>149</v>
      </c>
      <c r="H624" s="6">
        <v>30</v>
      </c>
      <c r="I624" s="7">
        <v>0</v>
      </c>
      <c r="J624" s="26">
        <v>323</v>
      </c>
      <c r="K624" s="26"/>
    </row>
    <row r="625" spans="1:11" ht="12.75" hidden="1" x14ac:dyDescent="0.2">
      <c r="A625" s="22">
        <v>9115</v>
      </c>
      <c r="B625" s="23" t="s">
        <v>822</v>
      </c>
      <c r="C625" s="24" t="s">
        <v>22</v>
      </c>
      <c r="D625" s="6" t="s">
        <v>823</v>
      </c>
      <c r="E625" s="6">
        <v>103</v>
      </c>
      <c r="F625" s="6">
        <v>24</v>
      </c>
      <c r="G625" s="25">
        <v>128</v>
      </c>
      <c r="H625" s="6">
        <v>26</v>
      </c>
      <c r="I625" s="7">
        <v>0</v>
      </c>
      <c r="J625" s="26">
        <v>331</v>
      </c>
      <c r="K625" s="26"/>
    </row>
    <row r="626" spans="1:11" ht="12.75" hidden="1" x14ac:dyDescent="0.2">
      <c r="A626" s="22">
        <v>9116</v>
      </c>
      <c r="B626" s="23" t="s">
        <v>822</v>
      </c>
      <c r="C626" s="24" t="s">
        <v>22</v>
      </c>
      <c r="D626" s="6" t="s">
        <v>824</v>
      </c>
      <c r="E626" s="6">
        <v>103</v>
      </c>
      <c r="F626" s="6">
        <v>24</v>
      </c>
      <c r="G626" s="25">
        <v>139</v>
      </c>
      <c r="H626" s="6">
        <v>28</v>
      </c>
      <c r="I626" s="7">
        <v>0</v>
      </c>
      <c r="J626" s="26">
        <v>331</v>
      </c>
      <c r="K626" s="26"/>
    </row>
    <row r="627" spans="1:11" ht="12.75" hidden="1" x14ac:dyDescent="0.2">
      <c r="A627" s="22">
        <v>9117</v>
      </c>
      <c r="B627" s="23" t="s">
        <v>825</v>
      </c>
      <c r="C627" s="24" t="s">
        <v>22</v>
      </c>
      <c r="D627" s="6" t="s">
        <v>826</v>
      </c>
      <c r="E627" s="6">
        <v>103</v>
      </c>
      <c r="F627" s="6">
        <v>24</v>
      </c>
      <c r="G627" s="25">
        <v>129</v>
      </c>
      <c r="H627" s="6">
        <v>26</v>
      </c>
      <c r="I627" s="7">
        <v>0</v>
      </c>
      <c r="J627" s="26">
        <v>332</v>
      </c>
      <c r="K627" s="26"/>
    </row>
    <row r="628" spans="1:11" ht="12.75" hidden="1" x14ac:dyDescent="0.2">
      <c r="A628" s="22">
        <v>9118</v>
      </c>
      <c r="B628" s="23" t="s">
        <v>825</v>
      </c>
      <c r="C628" s="24" t="s">
        <v>22</v>
      </c>
      <c r="D628" s="6" t="s">
        <v>827</v>
      </c>
      <c r="E628" s="6">
        <v>103</v>
      </c>
      <c r="F628" s="6">
        <v>24</v>
      </c>
      <c r="G628" s="25">
        <v>141</v>
      </c>
      <c r="H628" s="6">
        <v>29</v>
      </c>
      <c r="I628" s="7">
        <v>0</v>
      </c>
      <c r="J628" s="26">
        <v>332</v>
      </c>
      <c r="K628" s="26"/>
    </row>
    <row r="629" spans="1:11" ht="12.75" hidden="1" x14ac:dyDescent="0.2">
      <c r="A629" s="22">
        <v>9119</v>
      </c>
      <c r="B629" s="23" t="s">
        <v>828</v>
      </c>
      <c r="C629" s="24" t="s">
        <v>22</v>
      </c>
      <c r="D629" s="6" t="s">
        <v>829</v>
      </c>
      <c r="E629" s="6">
        <v>103</v>
      </c>
      <c r="F629" s="6">
        <v>24</v>
      </c>
      <c r="G629" s="25">
        <v>131</v>
      </c>
      <c r="H629" s="6">
        <v>27</v>
      </c>
      <c r="I629" s="7">
        <v>0</v>
      </c>
      <c r="J629" s="26">
        <v>333</v>
      </c>
      <c r="K629" s="26"/>
    </row>
    <row r="630" spans="1:11" ht="12.75" hidden="1" x14ac:dyDescent="0.2">
      <c r="A630" s="22">
        <v>9120</v>
      </c>
      <c r="B630" s="23" t="s">
        <v>828</v>
      </c>
      <c r="C630" s="24" t="s">
        <v>22</v>
      </c>
      <c r="D630" s="6" t="s">
        <v>830</v>
      </c>
      <c r="E630" s="6">
        <v>103</v>
      </c>
      <c r="F630" s="6">
        <v>24</v>
      </c>
      <c r="G630" s="25">
        <v>142</v>
      </c>
      <c r="H630" s="6">
        <v>29</v>
      </c>
      <c r="I630" s="7">
        <v>0</v>
      </c>
      <c r="J630" s="26">
        <v>333</v>
      </c>
      <c r="K630" s="26"/>
    </row>
    <row r="631" spans="1:11" ht="12.75" hidden="1" x14ac:dyDescent="0.2">
      <c r="A631" s="19">
        <v>10001</v>
      </c>
      <c r="B631" s="8" t="s">
        <v>625</v>
      </c>
      <c r="C631" s="8" t="s">
        <v>20</v>
      </c>
      <c r="D631" s="8" t="s">
        <v>626</v>
      </c>
      <c r="E631" s="7">
        <v>103</v>
      </c>
      <c r="F631" s="7">
        <v>1</v>
      </c>
      <c r="G631" s="19">
        <v>825</v>
      </c>
      <c r="H631" s="19">
        <v>65</v>
      </c>
      <c r="I631" s="7">
        <v>0</v>
      </c>
      <c r="J631" s="19">
        <v>10001</v>
      </c>
    </row>
    <row r="632" spans="1:11" ht="12.75" hidden="1" x14ac:dyDescent="0.2">
      <c r="A632" s="19">
        <v>10002</v>
      </c>
      <c r="B632" s="8" t="s">
        <v>625</v>
      </c>
      <c r="C632" s="8" t="s">
        <v>20</v>
      </c>
      <c r="D632" s="8" t="s">
        <v>653</v>
      </c>
      <c r="E632" s="7">
        <v>103</v>
      </c>
      <c r="F632" s="7">
        <v>1</v>
      </c>
      <c r="G632" s="19">
        <v>890</v>
      </c>
      <c r="H632" s="19">
        <v>70</v>
      </c>
      <c r="I632" s="7">
        <v>0</v>
      </c>
      <c r="J632" s="19">
        <v>10001</v>
      </c>
    </row>
    <row r="633" spans="1:11" ht="12.75" hidden="1" x14ac:dyDescent="0.2">
      <c r="A633" s="19">
        <v>10003</v>
      </c>
      <c r="B633" s="8" t="s">
        <v>268</v>
      </c>
      <c r="C633" s="8" t="s">
        <v>20</v>
      </c>
      <c r="D633" s="8" t="s">
        <v>269</v>
      </c>
      <c r="E633" s="7">
        <v>103</v>
      </c>
      <c r="F633" s="7">
        <v>1</v>
      </c>
      <c r="G633" s="19">
        <v>403</v>
      </c>
      <c r="H633" s="19">
        <v>33</v>
      </c>
      <c r="I633" s="7">
        <v>0</v>
      </c>
      <c r="J633" s="19">
        <v>10002</v>
      </c>
    </row>
    <row r="634" spans="1:11" ht="12.75" hidden="1" x14ac:dyDescent="0.2">
      <c r="A634" s="19">
        <v>10004</v>
      </c>
      <c r="B634" s="8" t="s">
        <v>268</v>
      </c>
      <c r="C634" s="8" t="s">
        <v>20</v>
      </c>
      <c r="D634" s="8" t="s">
        <v>270</v>
      </c>
      <c r="E634" s="7">
        <v>103</v>
      </c>
      <c r="F634" s="7">
        <v>1</v>
      </c>
      <c r="G634" s="19">
        <v>455</v>
      </c>
      <c r="H634" s="19">
        <v>37</v>
      </c>
      <c r="I634" s="7">
        <v>0</v>
      </c>
      <c r="J634" s="19">
        <v>10002</v>
      </c>
    </row>
    <row r="635" spans="1:11" ht="12.75" hidden="1" x14ac:dyDescent="0.2">
      <c r="A635" s="19">
        <v>10005</v>
      </c>
      <c r="B635" s="8" t="s">
        <v>268</v>
      </c>
      <c r="C635" s="8" t="s">
        <v>20</v>
      </c>
      <c r="D635" s="8" t="s">
        <v>543</v>
      </c>
      <c r="E635" s="7">
        <v>103</v>
      </c>
      <c r="F635" s="7">
        <v>1</v>
      </c>
      <c r="G635" s="19">
        <v>559</v>
      </c>
      <c r="H635" s="19">
        <v>45</v>
      </c>
      <c r="I635" s="7">
        <v>0</v>
      </c>
      <c r="J635" s="19">
        <v>10002</v>
      </c>
    </row>
    <row r="636" spans="1:11" ht="12.75" hidden="1" x14ac:dyDescent="0.2">
      <c r="A636" s="19">
        <v>10006</v>
      </c>
      <c r="B636" s="8" t="s">
        <v>268</v>
      </c>
      <c r="C636" s="8" t="s">
        <v>20</v>
      </c>
      <c r="D636" s="8" t="s">
        <v>607</v>
      </c>
      <c r="E636" s="7">
        <v>103</v>
      </c>
      <c r="F636" s="7">
        <v>1</v>
      </c>
      <c r="G636" s="19">
        <v>767</v>
      </c>
      <c r="H636" s="19">
        <v>61</v>
      </c>
      <c r="I636" s="7">
        <v>0</v>
      </c>
      <c r="J636" s="19">
        <v>10002</v>
      </c>
    </row>
    <row r="637" spans="1:11" ht="12.75" hidden="1" x14ac:dyDescent="0.2">
      <c r="A637" s="19">
        <v>10007</v>
      </c>
      <c r="B637" s="8" t="s">
        <v>268</v>
      </c>
      <c r="C637" s="8" t="s">
        <v>20</v>
      </c>
      <c r="D637" s="8" t="s">
        <v>624</v>
      </c>
      <c r="E637" s="7">
        <v>103</v>
      </c>
      <c r="F637" s="7">
        <v>1</v>
      </c>
      <c r="G637" s="19">
        <v>823</v>
      </c>
      <c r="H637" s="19">
        <v>65</v>
      </c>
      <c r="I637" s="7">
        <v>0</v>
      </c>
      <c r="J637" s="19">
        <v>10002</v>
      </c>
    </row>
    <row r="638" spans="1:11" ht="12.75" hidden="1" x14ac:dyDescent="0.2">
      <c r="A638" s="19">
        <v>10008</v>
      </c>
      <c r="B638" s="8" t="s">
        <v>271</v>
      </c>
      <c r="C638" s="8" t="s">
        <v>20</v>
      </c>
      <c r="D638" s="8" t="s">
        <v>237</v>
      </c>
      <c r="E638" s="7">
        <v>103</v>
      </c>
      <c r="F638" s="7">
        <v>1</v>
      </c>
      <c r="G638" s="19">
        <v>240</v>
      </c>
      <c r="H638" s="19">
        <v>20</v>
      </c>
      <c r="I638" s="7">
        <v>0</v>
      </c>
      <c r="J638" s="19">
        <v>10003</v>
      </c>
    </row>
    <row r="639" spans="1:11" ht="12.75" hidden="1" x14ac:dyDescent="0.2">
      <c r="A639" s="19">
        <v>10009</v>
      </c>
      <c r="B639" s="8" t="s">
        <v>271</v>
      </c>
      <c r="C639" s="8" t="s">
        <v>20</v>
      </c>
      <c r="D639" s="8" t="s">
        <v>247</v>
      </c>
      <c r="E639" s="7">
        <v>103</v>
      </c>
      <c r="F639" s="7">
        <v>1</v>
      </c>
      <c r="G639" s="19">
        <v>305</v>
      </c>
      <c r="H639" s="19">
        <v>25</v>
      </c>
      <c r="I639" s="7">
        <v>0</v>
      </c>
      <c r="J639" s="19">
        <v>10003</v>
      </c>
    </row>
    <row r="640" spans="1:11" ht="12.75" hidden="1" x14ac:dyDescent="0.2">
      <c r="A640" s="19">
        <v>10010</v>
      </c>
      <c r="B640" s="8" t="s">
        <v>271</v>
      </c>
      <c r="C640" s="8" t="s">
        <v>20</v>
      </c>
      <c r="D640" s="8" t="s">
        <v>272</v>
      </c>
      <c r="E640" s="7">
        <v>103</v>
      </c>
      <c r="F640" s="7">
        <v>1</v>
      </c>
      <c r="G640" s="19">
        <v>461</v>
      </c>
      <c r="H640" s="19">
        <v>37</v>
      </c>
      <c r="I640" s="7">
        <v>0</v>
      </c>
      <c r="J640" s="19">
        <v>10003</v>
      </c>
    </row>
    <row r="641" spans="1:10" ht="12.75" hidden="1" x14ac:dyDescent="0.2">
      <c r="A641" s="19">
        <v>10011</v>
      </c>
      <c r="B641" s="8" t="s">
        <v>271</v>
      </c>
      <c r="C641" s="8" t="s">
        <v>20</v>
      </c>
      <c r="D641" s="8" t="s">
        <v>528</v>
      </c>
      <c r="E641" s="7">
        <v>103</v>
      </c>
      <c r="F641" s="7">
        <v>1</v>
      </c>
      <c r="G641" s="19">
        <v>511</v>
      </c>
      <c r="H641" s="19">
        <v>41</v>
      </c>
      <c r="I641" s="7">
        <v>0</v>
      </c>
      <c r="J641" s="19">
        <v>10003</v>
      </c>
    </row>
    <row r="642" spans="1:10" ht="12.75" hidden="1" x14ac:dyDescent="0.2">
      <c r="A642" s="19">
        <v>10012</v>
      </c>
      <c r="B642" s="8" t="s">
        <v>273</v>
      </c>
      <c r="C642" s="8" t="s">
        <v>20</v>
      </c>
      <c r="D642" s="8" t="s">
        <v>274</v>
      </c>
      <c r="E642" s="7">
        <v>103</v>
      </c>
      <c r="F642" s="7">
        <v>1</v>
      </c>
      <c r="G642" s="19">
        <v>238</v>
      </c>
      <c r="H642" s="19">
        <v>20</v>
      </c>
      <c r="I642" s="7">
        <v>0</v>
      </c>
      <c r="J642" s="19">
        <v>10004</v>
      </c>
    </row>
    <row r="643" spans="1:10" ht="12.75" hidden="1" x14ac:dyDescent="0.2">
      <c r="A643" s="19">
        <v>10013</v>
      </c>
      <c r="B643" s="8" t="s">
        <v>273</v>
      </c>
      <c r="C643" s="8" t="s">
        <v>20</v>
      </c>
      <c r="D643" s="8" t="s">
        <v>275</v>
      </c>
      <c r="E643" s="7">
        <v>103</v>
      </c>
      <c r="F643" s="7">
        <v>1</v>
      </c>
      <c r="G643" s="19">
        <v>303</v>
      </c>
      <c r="H643" s="19">
        <v>25</v>
      </c>
      <c r="I643" s="7">
        <v>0</v>
      </c>
      <c r="J643" s="19">
        <v>10004</v>
      </c>
    </row>
    <row r="644" spans="1:10" ht="12.75" hidden="1" x14ac:dyDescent="0.2">
      <c r="A644" s="19">
        <v>10014</v>
      </c>
      <c r="B644" s="8" t="s">
        <v>273</v>
      </c>
      <c r="C644" s="8" t="s">
        <v>20</v>
      </c>
      <c r="D644" s="8" t="s">
        <v>263</v>
      </c>
      <c r="E644" s="7">
        <v>103</v>
      </c>
      <c r="F644" s="7">
        <v>1</v>
      </c>
      <c r="G644" s="19">
        <v>409</v>
      </c>
      <c r="H644" s="19">
        <v>33</v>
      </c>
      <c r="I644" s="7">
        <v>0</v>
      </c>
      <c r="J644" s="19">
        <v>10004</v>
      </c>
    </row>
    <row r="645" spans="1:10" ht="12.75" hidden="1" x14ac:dyDescent="0.2">
      <c r="A645" s="19">
        <v>10015</v>
      </c>
      <c r="B645" s="8" t="s">
        <v>273</v>
      </c>
      <c r="C645" s="8" t="s">
        <v>20</v>
      </c>
      <c r="D645" s="8" t="s">
        <v>527</v>
      </c>
      <c r="E645" s="7">
        <v>103</v>
      </c>
      <c r="F645" s="7">
        <v>1</v>
      </c>
      <c r="G645" s="19">
        <v>507</v>
      </c>
      <c r="H645" s="19">
        <v>41</v>
      </c>
      <c r="I645" s="7">
        <v>0</v>
      </c>
      <c r="J645" s="19">
        <v>10004</v>
      </c>
    </row>
    <row r="646" spans="1:10" ht="12.75" hidden="1" x14ac:dyDescent="0.2">
      <c r="A646" s="19">
        <v>10016</v>
      </c>
      <c r="B646" s="8" t="s">
        <v>453</v>
      </c>
      <c r="C646" s="8" t="s">
        <v>20</v>
      </c>
      <c r="D646" s="8" t="s">
        <v>529</v>
      </c>
      <c r="E646" s="7">
        <v>103</v>
      </c>
      <c r="F646" s="7">
        <v>1</v>
      </c>
      <c r="G646" s="19">
        <v>513</v>
      </c>
      <c r="H646" s="19">
        <v>41</v>
      </c>
      <c r="I646" s="7">
        <v>0</v>
      </c>
      <c r="J646" s="19">
        <v>10005</v>
      </c>
    </row>
    <row r="647" spans="1:10" ht="12.75" hidden="1" x14ac:dyDescent="0.2">
      <c r="A647" s="19">
        <v>10017</v>
      </c>
      <c r="B647" s="8" t="s">
        <v>453</v>
      </c>
      <c r="C647" s="8" t="s">
        <v>20</v>
      </c>
      <c r="D647" s="8" t="s">
        <v>561</v>
      </c>
      <c r="E647" s="7">
        <v>103</v>
      </c>
      <c r="F647" s="7">
        <v>1</v>
      </c>
      <c r="G647" s="19">
        <v>617</v>
      </c>
      <c r="H647" s="19">
        <v>49</v>
      </c>
      <c r="I647" s="7">
        <v>0</v>
      </c>
      <c r="J647" s="19">
        <v>10005</v>
      </c>
    </row>
    <row r="648" spans="1:10" ht="12.75" hidden="1" x14ac:dyDescent="0.2">
      <c r="A648" s="19">
        <v>10018</v>
      </c>
      <c r="B648" s="8" t="s">
        <v>453</v>
      </c>
      <c r="C648" s="8" t="s">
        <v>20</v>
      </c>
      <c r="D648" s="8" t="s">
        <v>592</v>
      </c>
      <c r="E648" s="7">
        <v>103</v>
      </c>
      <c r="F648" s="7">
        <v>1</v>
      </c>
      <c r="G648" s="19">
        <v>719</v>
      </c>
      <c r="H648" s="19">
        <v>57</v>
      </c>
      <c r="I648" s="7">
        <v>0</v>
      </c>
      <c r="J648" s="19">
        <v>10005</v>
      </c>
    </row>
    <row r="649" spans="1:10" ht="12.75" hidden="1" x14ac:dyDescent="0.2">
      <c r="A649" s="19">
        <v>10019</v>
      </c>
      <c r="B649" s="8" t="s">
        <v>453</v>
      </c>
      <c r="C649" s="8" t="s">
        <v>20</v>
      </c>
      <c r="D649" s="8" t="s">
        <v>593</v>
      </c>
      <c r="E649" s="7">
        <v>103</v>
      </c>
      <c r="F649" s="7">
        <v>1</v>
      </c>
      <c r="G649" s="19">
        <v>721</v>
      </c>
      <c r="H649" s="19">
        <v>57</v>
      </c>
      <c r="I649" s="7">
        <v>0</v>
      </c>
      <c r="J649" s="19">
        <v>10005</v>
      </c>
    </row>
    <row r="650" spans="1:10" ht="12.75" hidden="1" x14ac:dyDescent="0.2">
      <c r="A650" s="19">
        <v>10020</v>
      </c>
      <c r="B650" s="8" t="s">
        <v>276</v>
      </c>
      <c r="C650" s="8" t="s">
        <v>20</v>
      </c>
      <c r="D650" s="8" t="s">
        <v>277</v>
      </c>
      <c r="E650" s="7">
        <v>103</v>
      </c>
      <c r="F650" s="7">
        <v>1</v>
      </c>
      <c r="G650" s="19">
        <v>407</v>
      </c>
      <c r="H650" s="19">
        <v>33</v>
      </c>
      <c r="I650" s="7">
        <v>0</v>
      </c>
      <c r="J650" s="19">
        <v>10007</v>
      </c>
    </row>
    <row r="651" spans="1:10" ht="12.75" hidden="1" x14ac:dyDescent="0.2">
      <c r="A651" s="19">
        <v>10021</v>
      </c>
      <c r="B651" s="8" t="s">
        <v>276</v>
      </c>
      <c r="C651" s="8" t="s">
        <v>20</v>
      </c>
      <c r="D651" s="8" t="s">
        <v>278</v>
      </c>
      <c r="E651" s="7">
        <v>103</v>
      </c>
      <c r="F651" s="7">
        <v>1</v>
      </c>
      <c r="G651" s="19">
        <v>459</v>
      </c>
      <c r="H651" s="19">
        <v>37</v>
      </c>
      <c r="I651" s="7">
        <v>0</v>
      </c>
      <c r="J651" s="19">
        <v>10007</v>
      </c>
    </row>
    <row r="652" spans="1:10" ht="12.75" hidden="1" x14ac:dyDescent="0.2">
      <c r="A652" s="19">
        <v>10022</v>
      </c>
      <c r="B652" s="8" t="s">
        <v>276</v>
      </c>
      <c r="C652" s="8" t="s">
        <v>20</v>
      </c>
      <c r="D652" s="8" t="s">
        <v>559</v>
      </c>
      <c r="E652" s="7">
        <v>103</v>
      </c>
      <c r="F652" s="7">
        <v>1</v>
      </c>
      <c r="G652" s="19">
        <v>611</v>
      </c>
      <c r="H652" s="19">
        <v>49</v>
      </c>
      <c r="I652" s="7">
        <v>0</v>
      </c>
      <c r="J652" s="19">
        <v>10007</v>
      </c>
    </row>
    <row r="653" spans="1:10" ht="12.75" hidden="1" x14ac:dyDescent="0.2">
      <c r="A653" s="19">
        <v>10023</v>
      </c>
      <c r="B653" s="8" t="s">
        <v>276</v>
      </c>
      <c r="C653" s="8" t="s">
        <v>20</v>
      </c>
      <c r="D653" s="8" t="s">
        <v>623</v>
      </c>
      <c r="E653" s="7">
        <v>103</v>
      </c>
      <c r="F653" s="7">
        <v>1</v>
      </c>
      <c r="G653" s="19">
        <v>819</v>
      </c>
      <c r="H653" s="19">
        <v>65</v>
      </c>
      <c r="I653" s="7">
        <v>0</v>
      </c>
      <c r="J653" s="19">
        <v>10007</v>
      </c>
    </row>
    <row r="654" spans="1:10" ht="12.75" hidden="1" x14ac:dyDescent="0.2">
      <c r="A654" s="19">
        <v>10024</v>
      </c>
      <c r="B654" s="8" t="s">
        <v>279</v>
      </c>
      <c r="C654" s="8" t="s">
        <v>20</v>
      </c>
      <c r="D654" s="8" t="s">
        <v>280</v>
      </c>
      <c r="E654" s="7">
        <v>103</v>
      </c>
      <c r="F654" s="7">
        <v>1</v>
      </c>
      <c r="G654" s="19">
        <v>39</v>
      </c>
      <c r="H654" s="19">
        <v>5</v>
      </c>
      <c r="I654" s="7">
        <v>0</v>
      </c>
      <c r="J654" s="19">
        <v>10008</v>
      </c>
    </row>
    <row r="655" spans="1:10" ht="12.75" hidden="1" x14ac:dyDescent="0.2">
      <c r="A655" s="19">
        <v>10025</v>
      </c>
      <c r="B655" s="8" t="s">
        <v>279</v>
      </c>
      <c r="C655" s="8" t="s">
        <v>20</v>
      </c>
      <c r="D655" s="8" t="s">
        <v>281</v>
      </c>
      <c r="E655" s="7">
        <v>103</v>
      </c>
      <c r="F655" s="7">
        <v>1</v>
      </c>
      <c r="G655" s="19">
        <v>147</v>
      </c>
      <c r="H655" s="19">
        <v>13</v>
      </c>
      <c r="I655" s="7">
        <v>0</v>
      </c>
      <c r="J655" s="19">
        <v>10008</v>
      </c>
    </row>
    <row r="656" spans="1:10" ht="12.75" hidden="1" x14ac:dyDescent="0.2">
      <c r="A656" s="19">
        <v>10026</v>
      </c>
      <c r="B656" s="8" t="s">
        <v>279</v>
      </c>
      <c r="C656" s="8" t="s">
        <v>20</v>
      </c>
      <c r="D656" s="8" t="s">
        <v>538</v>
      </c>
      <c r="E656" s="7">
        <v>103</v>
      </c>
      <c r="F656" s="7">
        <v>1</v>
      </c>
      <c r="G656" s="19">
        <v>542</v>
      </c>
      <c r="H656" s="19">
        <v>44</v>
      </c>
      <c r="I656" s="7">
        <v>0</v>
      </c>
      <c r="J656" s="19">
        <v>10008</v>
      </c>
    </row>
    <row r="657" spans="1:10" ht="12.75" hidden="1" x14ac:dyDescent="0.2">
      <c r="A657" s="19">
        <v>10027</v>
      </c>
      <c r="B657" s="8" t="s">
        <v>282</v>
      </c>
      <c r="C657" s="8" t="s">
        <v>20</v>
      </c>
      <c r="D657" s="8" t="s">
        <v>229</v>
      </c>
      <c r="E657" s="7">
        <v>103</v>
      </c>
      <c r="F657" s="7">
        <v>1</v>
      </c>
      <c r="G657" s="19">
        <v>188</v>
      </c>
      <c r="H657" s="19">
        <v>16</v>
      </c>
      <c r="I657" s="7">
        <v>0</v>
      </c>
      <c r="J657" s="19">
        <v>10009</v>
      </c>
    </row>
    <row r="658" spans="1:10" ht="12.75" hidden="1" x14ac:dyDescent="0.2">
      <c r="A658" s="19">
        <v>10028</v>
      </c>
      <c r="B658" s="8" t="s">
        <v>282</v>
      </c>
      <c r="C658" s="8" t="s">
        <v>20</v>
      </c>
      <c r="D658" s="8" t="s">
        <v>283</v>
      </c>
      <c r="E658" s="7">
        <v>103</v>
      </c>
      <c r="F658" s="7">
        <v>1</v>
      </c>
      <c r="G658" s="19">
        <v>355</v>
      </c>
      <c r="H658" s="19">
        <v>29</v>
      </c>
      <c r="I658" s="7">
        <v>0</v>
      </c>
      <c r="J658" s="19">
        <v>10009</v>
      </c>
    </row>
    <row r="659" spans="1:10" ht="12.75" hidden="1" x14ac:dyDescent="0.2">
      <c r="A659" s="19">
        <v>10029</v>
      </c>
      <c r="B659" s="8" t="s">
        <v>282</v>
      </c>
      <c r="C659" s="8" t="s">
        <v>20</v>
      </c>
      <c r="D659" s="8" t="s">
        <v>544</v>
      </c>
      <c r="E659" s="7">
        <v>103</v>
      </c>
      <c r="F659" s="7">
        <v>1</v>
      </c>
      <c r="G659" s="19">
        <v>563</v>
      </c>
      <c r="H659" s="19">
        <v>45</v>
      </c>
      <c r="I659" s="7">
        <v>0</v>
      </c>
      <c r="J659" s="19">
        <v>10009</v>
      </c>
    </row>
    <row r="660" spans="1:10" ht="12.75" hidden="1" x14ac:dyDescent="0.2">
      <c r="A660" s="19">
        <v>10030</v>
      </c>
      <c r="B660" s="8" t="s">
        <v>282</v>
      </c>
      <c r="C660" s="8" t="s">
        <v>20</v>
      </c>
      <c r="D660" s="8" t="s">
        <v>576</v>
      </c>
      <c r="E660" s="7">
        <v>103</v>
      </c>
      <c r="F660" s="7">
        <v>1</v>
      </c>
      <c r="G660" s="19">
        <v>667</v>
      </c>
      <c r="H660" s="19">
        <v>53</v>
      </c>
      <c r="I660" s="7">
        <v>0</v>
      </c>
      <c r="J660" s="19">
        <v>10009</v>
      </c>
    </row>
    <row r="661" spans="1:10" ht="12.75" hidden="1" x14ac:dyDescent="0.2">
      <c r="A661" s="19">
        <v>10031</v>
      </c>
      <c r="B661" s="8" t="s">
        <v>284</v>
      </c>
      <c r="C661" s="8" t="s">
        <v>20</v>
      </c>
      <c r="D661" s="8" t="s">
        <v>285</v>
      </c>
      <c r="E661" s="7">
        <v>103</v>
      </c>
      <c r="F661" s="7">
        <v>1</v>
      </c>
      <c r="G661" s="19">
        <v>373</v>
      </c>
      <c r="H661" s="19">
        <v>31</v>
      </c>
      <c r="I661" s="7">
        <v>0</v>
      </c>
      <c r="J661" s="19">
        <v>10010</v>
      </c>
    </row>
    <row r="662" spans="1:10" ht="12.75" hidden="1" x14ac:dyDescent="0.2">
      <c r="A662" s="19">
        <v>10032</v>
      </c>
      <c r="B662" s="8" t="s">
        <v>284</v>
      </c>
      <c r="C662" s="8" t="s">
        <v>20</v>
      </c>
      <c r="D662" s="8" t="s">
        <v>642</v>
      </c>
      <c r="E662" s="7">
        <v>103</v>
      </c>
      <c r="F662" s="7">
        <v>1</v>
      </c>
      <c r="G662" s="19">
        <v>867</v>
      </c>
      <c r="H662" s="19">
        <v>69</v>
      </c>
      <c r="I662" s="7">
        <v>0</v>
      </c>
      <c r="J662" s="19">
        <v>10010</v>
      </c>
    </row>
    <row r="663" spans="1:10" ht="12.75" hidden="1" x14ac:dyDescent="0.2">
      <c r="A663" s="19">
        <v>10033</v>
      </c>
      <c r="B663" s="8" t="s">
        <v>459</v>
      </c>
      <c r="C663" s="8" t="s">
        <v>20</v>
      </c>
      <c r="D663" s="8" t="s">
        <v>545</v>
      </c>
      <c r="E663" s="7">
        <v>103</v>
      </c>
      <c r="F663" s="7">
        <v>1</v>
      </c>
      <c r="G663" s="19">
        <v>565</v>
      </c>
      <c r="H663" s="19">
        <v>45</v>
      </c>
      <c r="I663" s="7">
        <v>0</v>
      </c>
      <c r="J663" s="19">
        <v>10011</v>
      </c>
    </row>
    <row r="664" spans="1:10" ht="12.75" hidden="1" x14ac:dyDescent="0.2">
      <c r="A664" s="19">
        <v>10034</v>
      </c>
      <c r="B664" s="8" t="s">
        <v>459</v>
      </c>
      <c r="C664" s="8" t="s">
        <v>20</v>
      </c>
      <c r="D664" s="8" t="s">
        <v>577</v>
      </c>
      <c r="E664" s="7">
        <v>103</v>
      </c>
      <c r="F664" s="7">
        <v>1</v>
      </c>
      <c r="G664" s="19">
        <v>669</v>
      </c>
      <c r="H664" s="19">
        <v>53</v>
      </c>
      <c r="I664" s="7">
        <v>0</v>
      </c>
      <c r="J664" s="19">
        <v>10011</v>
      </c>
    </row>
    <row r="665" spans="1:10" ht="12.75" hidden="1" x14ac:dyDescent="0.2">
      <c r="A665" s="19">
        <v>10035</v>
      </c>
      <c r="B665" s="8" t="s">
        <v>459</v>
      </c>
      <c r="C665" s="8" t="s">
        <v>20</v>
      </c>
      <c r="D665" s="8" t="s">
        <v>608</v>
      </c>
      <c r="E665" s="7">
        <v>103</v>
      </c>
      <c r="F665" s="7">
        <v>1</v>
      </c>
      <c r="G665" s="19">
        <v>771</v>
      </c>
      <c r="H665" s="19">
        <v>61</v>
      </c>
      <c r="I665" s="7">
        <v>0</v>
      </c>
      <c r="J665" s="19">
        <v>10011</v>
      </c>
    </row>
    <row r="666" spans="1:10" ht="12.75" hidden="1" x14ac:dyDescent="0.2">
      <c r="A666" s="19">
        <v>10036</v>
      </c>
      <c r="B666" s="8" t="s">
        <v>459</v>
      </c>
      <c r="C666" s="8" t="s">
        <v>20</v>
      </c>
      <c r="D666" s="8" t="s">
        <v>609</v>
      </c>
      <c r="E666" s="7">
        <v>103</v>
      </c>
      <c r="F666" s="7">
        <v>1</v>
      </c>
      <c r="G666" s="19">
        <v>773</v>
      </c>
      <c r="H666" s="19">
        <v>61</v>
      </c>
      <c r="I666" s="7">
        <v>0</v>
      </c>
      <c r="J666" s="19">
        <v>10011</v>
      </c>
    </row>
    <row r="667" spans="1:10" ht="12.75" hidden="1" x14ac:dyDescent="0.2">
      <c r="A667" s="19">
        <v>10037</v>
      </c>
      <c r="B667" s="8" t="s">
        <v>286</v>
      </c>
      <c r="C667" s="8" t="s">
        <v>20</v>
      </c>
      <c r="D667" s="8" t="s">
        <v>221</v>
      </c>
      <c r="E667" s="7">
        <v>103</v>
      </c>
      <c r="F667" s="7">
        <v>1</v>
      </c>
      <c r="G667" s="19">
        <v>136</v>
      </c>
      <c r="H667" s="19">
        <v>12</v>
      </c>
      <c r="I667" s="7">
        <v>0</v>
      </c>
      <c r="J667" s="19">
        <v>10012</v>
      </c>
    </row>
    <row r="668" spans="1:10" ht="12.75" hidden="1" x14ac:dyDescent="0.2">
      <c r="A668" s="19">
        <v>10038</v>
      </c>
      <c r="B668" s="8" t="s">
        <v>286</v>
      </c>
      <c r="C668" s="8" t="s">
        <v>20</v>
      </c>
      <c r="D668" s="8" t="s">
        <v>255</v>
      </c>
      <c r="E668" s="7">
        <v>103</v>
      </c>
      <c r="F668" s="7">
        <v>1</v>
      </c>
      <c r="G668" s="19">
        <v>357</v>
      </c>
      <c r="H668" s="19">
        <v>29</v>
      </c>
      <c r="I668" s="7">
        <v>0</v>
      </c>
      <c r="J668" s="19">
        <v>10012</v>
      </c>
    </row>
    <row r="669" spans="1:10" ht="12.75" hidden="1" x14ac:dyDescent="0.2">
      <c r="A669" s="19">
        <v>10039</v>
      </c>
      <c r="B669" s="8" t="s">
        <v>286</v>
      </c>
      <c r="C669" s="8" t="s">
        <v>20</v>
      </c>
      <c r="D669" s="8" t="s">
        <v>560</v>
      </c>
      <c r="E669" s="7">
        <v>103</v>
      </c>
      <c r="F669" s="7">
        <v>1</v>
      </c>
      <c r="G669" s="19">
        <v>615</v>
      </c>
      <c r="H669" s="19">
        <v>49</v>
      </c>
      <c r="I669" s="7">
        <v>0</v>
      </c>
      <c r="J669" s="19">
        <v>10012</v>
      </c>
    </row>
    <row r="670" spans="1:10" ht="12.75" hidden="1" x14ac:dyDescent="0.2">
      <c r="A670" s="19">
        <v>10040</v>
      </c>
      <c r="B670" s="8" t="s">
        <v>286</v>
      </c>
      <c r="C670" s="8" t="s">
        <v>20</v>
      </c>
      <c r="D670" s="8" t="s">
        <v>591</v>
      </c>
      <c r="E670" s="7">
        <v>103</v>
      </c>
      <c r="F670" s="7">
        <v>1</v>
      </c>
      <c r="G670" s="19">
        <v>715</v>
      </c>
      <c r="H670" s="19">
        <v>57</v>
      </c>
      <c r="I670" s="7">
        <v>0</v>
      </c>
      <c r="J670" s="19">
        <v>10012</v>
      </c>
    </row>
    <row r="671" spans="1:10" ht="12.75" hidden="1" x14ac:dyDescent="0.2">
      <c r="A671" s="19">
        <v>10041</v>
      </c>
      <c r="B671" s="8" t="s">
        <v>287</v>
      </c>
      <c r="C671" s="8" t="s">
        <v>20</v>
      </c>
      <c r="D671" s="8" t="s">
        <v>288</v>
      </c>
      <c r="E671" s="7">
        <v>103</v>
      </c>
      <c r="F671" s="7">
        <v>1</v>
      </c>
      <c r="G671" s="19">
        <v>195</v>
      </c>
      <c r="H671" s="19">
        <v>17</v>
      </c>
      <c r="I671" s="7">
        <v>0</v>
      </c>
      <c r="J671" s="19">
        <v>10013</v>
      </c>
    </row>
    <row r="672" spans="1:10" ht="12.75" hidden="1" x14ac:dyDescent="0.2">
      <c r="A672" s="19">
        <v>10042</v>
      </c>
      <c r="B672" s="8" t="s">
        <v>287</v>
      </c>
      <c r="C672" s="8" t="s">
        <v>20</v>
      </c>
      <c r="D672" s="8" t="s">
        <v>289</v>
      </c>
      <c r="E672" s="7">
        <v>103</v>
      </c>
      <c r="F672" s="7">
        <v>1</v>
      </c>
      <c r="G672" s="19">
        <v>243</v>
      </c>
      <c r="H672" s="19">
        <v>21</v>
      </c>
      <c r="I672" s="7">
        <v>0</v>
      </c>
      <c r="J672" s="19">
        <v>10013</v>
      </c>
    </row>
    <row r="673" spans="1:10" ht="12.75" hidden="1" x14ac:dyDescent="0.2">
      <c r="A673" s="19">
        <v>10043</v>
      </c>
      <c r="B673" s="8" t="s">
        <v>287</v>
      </c>
      <c r="C673" s="8" t="s">
        <v>20</v>
      </c>
      <c r="D673" s="8" t="s">
        <v>566</v>
      </c>
      <c r="E673" s="7">
        <v>103</v>
      </c>
      <c r="F673" s="7">
        <v>1</v>
      </c>
      <c r="G673" s="19">
        <v>633</v>
      </c>
      <c r="H673" s="19">
        <v>51</v>
      </c>
      <c r="I673" s="7">
        <v>0</v>
      </c>
      <c r="J673" s="19">
        <v>10013</v>
      </c>
    </row>
    <row r="674" spans="1:10" ht="12.75" hidden="1" x14ac:dyDescent="0.2">
      <c r="A674" s="19">
        <v>10044</v>
      </c>
      <c r="B674" s="8" t="s">
        <v>290</v>
      </c>
      <c r="C674" s="8" t="s">
        <v>20</v>
      </c>
      <c r="D674" s="8" t="s">
        <v>291</v>
      </c>
      <c r="E674" s="7">
        <v>103</v>
      </c>
      <c r="F674" s="7">
        <v>1</v>
      </c>
      <c r="G674" s="19">
        <v>399</v>
      </c>
      <c r="H674" s="19">
        <v>33</v>
      </c>
      <c r="I674" s="7">
        <v>0</v>
      </c>
      <c r="J674" s="19">
        <v>10014</v>
      </c>
    </row>
    <row r="675" spans="1:10" ht="12.75" hidden="1" x14ac:dyDescent="0.2">
      <c r="A675" s="19">
        <v>10045</v>
      </c>
      <c r="B675" s="8" t="s">
        <v>290</v>
      </c>
      <c r="C675" s="8" t="s">
        <v>20</v>
      </c>
      <c r="D675" s="8" t="s">
        <v>292</v>
      </c>
      <c r="E675" s="7">
        <v>103</v>
      </c>
      <c r="F675" s="7">
        <v>1</v>
      </c>
      <c r="G675" s="19">
        <v>451</v>
      </c>
      <c r="H675" s="19">
        <v>37</v>
      </c>
      <c r="I675" s="7">
        <v>0</v>
      </c>
      <c r="J675" s="19">
        <v>10014</v>
      </c>
    </row>
    <row r="676" spans="1:10" ht="12.75" hidden="1" x14ac:dyDescent="0.2">
      <c r="A676" s="19">
        <v>10046</v>
      </c>
      <c r="B676" s="8" t="s">
        <v>290</v>
      </c>
      <c r="C676" s="8" t="s">
        <v>20</v>
      </c>
      <c r="D676" s="8" t="s">
        <v>575</v>
      </c>
      <c r="E676" s="7">
        <v>103</v>
      </c>
      <c r="F676" s="7">
        <v>1</v>
      </c>
      <c r="G676" s="19">
        <v>663</v>
      </c>
      <c r="H676" s="19">
        <v>53</v>
      </c>
      <c r="I676" s="7">
        <v>0</v>
      </c>
      <c r="J676" s="19">
        <v>10014</v>
      </c>
    </row>
    <row r="677" spans="1:10" ht="12.75" hidden="1" x14ac:dyDescent="0.2">
      <c r="A677" s="19">
        <v>10047</v>
      </c>
      <c r="B677" s="8" t="s">
        <v>290</v>
      </c>
      <c r="C677" s="8" t="s">
        <v>20</v>
      </c>
      <c r="D677" s="8" t="s">
        <v>643</v>
      </c>
      <c r="E677" s="7">
        <v>103</v>
      </c>
      <c r="F677" s="7">
        <v>1</v>
      </c>
      <c r="G677" s="19">
        <v>871</v>
      </c>
      <c r="H677" s="19">
        <v>69</v>
      </c>
      <c r="I677" s="7">
        <v>0</v>
      </c>
      <c r="J677" s="19">
        <v>10014</v>
      </c>
    </row>
    <row r="678" spans="1:10" ht="12.75" hidden="1" x14ac:dyDescent="0.2">
      <c r="A678" s="19">
        <v>10048</v>
      </c>
      <c r="B678" s="8" t="s">
        <v>293</v>
      </c>
      <c r="C678" s="8" t="s">
        <v>20</v>
      </c>
      <c r="D678" s="8" t="s">
        <v>294</v>
      </c>
      <c r="E678" s="7">
        <v>103</v>
      </c>
      <c r="F678" s="7">
        <v>1</v>
      </c>
      <c r="G678" s="19">
        <v>26</v>
      </c>
      <c r="H678" s="19">
        <v>4</v>
      </c>
      <c r="I678" s="7">
        <v>0</v>
      </c>
      <c r="J678" s="19">
        <v>10015</v>
      </c>
    </row>
    <row r="679" spans="1:10" ht="12.75" hidden="1" x14ac:dyDescent="0.2">
      <c r="A679" s="19">
        <v>10049</v>
      </c>
      <c r="B679" s="8" t="s">
        <v>293</v>
      </c>
      <c r="C679" s="8" t="s">
        <v>20</v>
      </c>
      <c r="D679" s="8" t="s">
        <v>295</v>
      </c>
      <c r="E679" s="7">
        <v>103</v>
      </c>
      <c r="F679" s="7">
        <v>1</v>
      </c>
      <c r="G679" s="19">
        <v>143</v>
      </c>
      <c r="H679" s="19">
        <v>13</v>
      </c>
      <c r="I679" s="7">
        <v>0</v>
      </c>
      <c r="J679" s="19">
        <v>10015</v>
      </c>
    </row>
    <row r="680" spans="1:10" ht="12.75" hidden="1" x14ac:dyDescent="0.2">
      <c r="A680" s="19">
        <v>10050</v>
      </c>
      <c r="B680" s="8" t="s">
        <v>293</v>
      </c>
      <c r="C680" s="8" t="s">
        <v>20</v>
      </c>
      <c r="D680" s="8" t="s">
        <v>534</v>
      </c>
      <c r="E680" s="7">
        <v>103</v>
      </c>
      <c r="F680" s="7">
        <v>1</v>
      </c>
      <c r="G680" s="19">
        <v>529</v>
      </c>
      <c r="H680" s="19">
        <v>43</v>
      </c>
      <c r="I680" s="7">
        <v>0</v>
      </c>
      <c r="J680" s="19">
        <v>10015</v>
      </c>
    </row>
    <row r="681" spans="1:10" ht="12.75" hidden="1" x14ac:dyDescent="0.2">
      <c r="A681" s="19">
        <v>10051</v>
      </c>
      <c r="B681" s="8" t="s">
        <v>296</v>
      </c>
      <c r="C681" s="8" t="s">
        <v>20</v>
      </c>
      <c r="D681" s="8" t="s">
        <v>297</v>
      </c>
      <c r="E681" s="7">
        <v>103</v>
      </c>
      <c r="F681" s="7">
        <v>1</v>
      </c>
      <c r="G681" s="19">
        <v>295</v>
      </c>
      <c r="H681" s="19">
        <v>25</v>
      </c>
      <c r="I681" s="7">
        <v>0</v>
      </c>
      <c r="J681" s="19">
        <v>10016</v>
      </c>
    </row>
    <row r="682" spans="1:10" ht="12.75" hidden="1" x14ac:dyDescent="0.2">
      <c r="A682" s="19">
        <v>10052</v>
      </c>
      <c r="B682" s="8" t="s">
        <v>296</v>
      </c>
      <c r="C682" s="8" t="s">
        <v>20</v>
      </c>
      <c r="D682" s="8" t="s">
        <v>298</v>
      </c>
      <c r="E682" s="7">
        <v>103</v>
      </c>
      <c r="F682" s="7">
        <v>1</v>
      </c>
      <c r="G682" s="19">
        <v>334</v>
      </c>
      <c r="H682" s="19">
        <v>28</v>
      </c>
      <c r="I682" s="7">
        <v>0</v>
      </c>
      <c r="J682" s="19">
        <v>10016</v>
      </c>
    </row>
    <row r="683" spans="1:10" ht="12.75" hidden="1" x14ac:dyDescent="0.2">
      <c r="A683" s="19">
        <v>10053</v>
      </c>
      <c r="B683" s="8" t="s">
        <v>296</v>
      </c>
      <c r="C683" s="8" t="s">
        <v>20</v>
      </c>
      <c r="D683" s="8" t="s">
        <v>598</v>
      </c>
      <c r="E683" s="7">
        <v>103</v>
      </c>
      <c r="F683" s="7">
        <v>1</v>
      </c>
      <c r="G683" s="19">
        <v>737</v>
      </c>
      <c r="H683" s="19">
        <v>59</v>
      </c>
      <c r="I683" s="7">
        <v>0</v>
      </c>
      <c r="J683" s="19">
        <v>10016</v>
      </c>
    </row>
    <row r="684" spans="1:10" ht="12.75" hidden="1" x14ac:dyDescent="0.2">
      <c r="A684" s="19">
        <v>10054</v>
      </c>
      <c r="B684" s="8" t="s">
        <v>299</v>
      </c>
      <c r="C684" s="8" t="s">
        <v>20</v>
      </c>
      <c r="D684" s="8" t="s">
        <v>300</v>
      </c>
      <c r="E684" s="7">
        <v>103</v>
      </c>
      <c r="F684" s="7">
        <v>1</v>
      </c>
      <c r="G684" s="19">
        <v>299</v>
      </c>
      <c r="H684" s="19">
        <v>25</v>
      </c>
      <c r="I684" s="7">
        <v>0</v>
      </c>
      <c r="J684" s="19">
        <v>10017</v>
      </c>
    </row>
    <row r="685" spans="1:10" ht="12.75" hidden="1" x14ac:dyDescent="0.2">
      <c r="A685" s="19">
        <v>10055</v>
      </c>
      <c r="B685" s="8" t="s">
        <v>299</v>
      </c>
      <c r="C685" s="8" t="s">
        <v>20</v>
      </c>
      <c r="D685" s="8" t="s">
        <v>301</v>
      </c>
      <c r="E685" s="7">
        <v>103</v>
      </c>
      <c r="F685" s="7">
        <v>1</v>
      </c>
      <c r="G685" s="19">
        <v>338</v>
      </c>
      <c r="H685" s="19">
        <v>28</v>
      </c>
      <c r="I685" s="7">
        <v>0</v>
      </c>
      <c r="J685" s="19">
        <v>10017</v>
      </c>
    </row>
    <row r="686" spans="1:10" ht="12.75" hidden="1" x14ac:dyDescent="0.2">
      <c r="A686" s="19">
        <v>10056</v>
      </c>
      <c r="B686" s="8" t="s">
        <v>299</v>
      </c>
      <c r="C686" s="8" t="s">
        <v>20</v>
      </c>
      <c r="D686" s="8" t="s">
        <v>602</v>
      </c>
      <c r="E686" s="7">
        <v>103</v>
      </c>
      <c r="F686" s="7">
        <v>1</v>
      </c>
      <c r="G686" s="19">
        <v>750</v>
      </c>
      <c r="H686" s="19">
        <v>60</v>
      </c>
      <c r="I686" s="7">
        <v>0</v>
      </c>
      <c r="J686" s="19">
        <v>10017</v>
      </c>
    </row>
    <row r="687" spans="1:10" ht="12.75" hidden="1" x14ac:dyDescent="0.2">
      <c r="A687" s="19">
        <v>10057</v>
      </c>
      <c r="B687" s="8" t="s">
        <v>302</v>
      </c>
      <c r="C687" s="8" t="s">
        <v>20</v>
      </c>
      <c r="D687" s="8" t="s">
        <v>303</v>
      </c>
      <c r="E687" s="7">
        <v>103</v>
      </c>
      <c r="F687" s="7">
        <v>1</v>
      </c>
      <c r="G687" s="19">
        <v>325</v>
      </c>
      <c r="H687" s="19">
        <v>27</v>
      </c>
      <c r="I687" s="7">
        <v>0</v>
      </c>
      <c r="J687" s="19">
        <v>10018</v>
      </c>
    </row>
    <row r="688" spans="1:10" ht="12.75" hidden="1" x14ac:dyDescent="0.2">
      <c r="A688" s="19">
        <v>10058</v>
      </c>
      <c r="B688" s="8" t="s">
        <v>302</v>
      </c>
      <c r="C688" s="8" t="s">
        <v>20</v>
      </c>
      <c r="D688" s="8" t="s">
        <v>304</v>
      </c>
      <c r="E688" s="7">
        <v>103</v>
      </c>
      <c r="F688" s="7">
        <v>1</v>
      </c>
      <c r="G688" s="19">
        <v>364</v>
      </c>
      <c r="H688" s="19">
        <v>30</v>
      </c>
      <c r="I688" s="7">
        <v>0</v>
      </c>
      <c r="J688" s="19">
        <v>10018</v>
      </c>
    </row>
    <row r="689" spans="1:10" ht="12.75" hidden="1" x14ac:dyDescent="0.2">
      <c r="A689" s="19">
        <v>10059</v>
      </c>
      <c r="B689" s="8" t="s">
        <v>302</v>
      </c>
      <c r="C689" s="8" t="s">
        <v>20</v>
      </c>
      <c r="D689" s="8" t="s">
        <v>618</v>
      </c>
      <c r="E689" s="7">
        <v>103</v>
      </c>
      <c r="F689" s="7">
        <v>1</v>
      </c>
      <c r="G689" s="19">
        <v>802</v>
      </c>
      <c r="H689" s="19">
        <v>64</v>
      </c>
      <c r="I689" s="7">
        <v>0</v>
      </c>
      <c r="J689" s="19">
        <v>10018</v>
      </c>
    </row>
    <row r="690" spans="1:10" ht="12.75" hidden="1" x14ac:dyDescent="0.2">
      <c r="A690" s="19">
        <v>10060</v>
      </c>
      <c r="B690" s="8" t="s">
        <v>305</v>
      </c>
      <c r="C690" s="8" t="s">
        <v>20</v>
      </c>
      <c r="D690" s="8" t="s">
        <v>306</v>
      </c>
      <c r="E690" s="7">
        <v>103</v>
      </c>
      <c r="F690" s="7">
        <v>1</v>
      </c>
      <c r="G690" s="19">
        <v>199</v>
      </c>
      <c r="H690" s="19">
        <v>17</v>
      </c>
      <c r="I690" s="7">
        <v>0</v>
      </c>
      <c r="J690" s="19">
        <v>10019</v>
      </c>
    </row>
    <row r="691" spans="1:10" ht="12.75" hidden="1" x14ac:dyDescent="0.2">
      <c r="A691" s="19">
        <v>10061</v>
      </c>
      <c r="B691" s="8" t="s">
        <v>305</v>
      </c>
      <c r="C691" s="8" t="s">
        <v>20</v>
      </c>
      <c r="D691" s="8" t="s">
        <v>307</v>
      </c>
      <c r="E691" s="7">
        <v>103</v>
      </c>
      <c r="F691" s="7">
        <v>1</v>
      </c>
      <c r="G691" s="19">
        <v>247</v>
      </c>
      <c r="H691" s="19">
        <v>21</v>
      </c>
      <c r="I691" s="7">
        <v>0</v>
      </c>
      <c r="J691" s="19">
        <v>10019</v>
      </c>
    </row>
    <row r="692" spans="1:10" ht="12.75" hidden="1" x14ac:dyDescent="0.2">
      <c r="A692" s="19">
        <v>10062</v>
      </c>
      <c r="B692" s="8" t="s">
        <v>305</v>
      </c>
      <c r="C692" s="8" t="s">
        <v>20</v>
      </c>
      <c r="D692" s="8" t="s">
        <v>570</v>
      </c>
      <c r="E692" s="7">
        <v>103</v>
      </c>
      <c r="F692" s="7">
        <v>1</v>
      </c>
      <c r="G692" s="19">
        <v>646</v>
      </c>
      <c r="H692" s="19">
        <v>52</v>
      </c>
      <c r="I692" s="7">
        <v>0</v>
      </c>
      <c r="J692" s="19">
        <v>10019</v>
      </c>
    </row>
    <row r="693" spans="1:10" ht="12.75" hidden="1" x14ac:dyDescent="0.2">
      <c r="A693" s="19">
        <v>10063</v>
      </c>
      <c r="B693" s="8" t="s">
        <v>308</v>
      </c>
      <c r="C693" s="8" t="s">
        <v>20</v>
      </c>
      <c r="D693" s="8" t="s">
        <v>309</v>
      </c>
      <c r="E693" s="7">
        <v>103</v>
      </c>
      <c r="F693" s="7">
        <v>1</v>
      </c>
      <c r="G693" s="19">
        <v>321</v>
      </c>
      <c r="H693" s="19">
        <v>27</v>
      </c>
      <c r="I693" s="7">
        <v>0</v>
      </c>
      <c r="J693" s="19">
        <v>10020</v>
      </c>
    </row>
    <row r="694" spans="1:10" ht="12.75" hidden="1" x14ac:dyDescent="0.2">
      <c r="A694" s="19">
        <v>10064</v>
      </c>
      <c r="B694" s="8" t="s">
        <v>308</v>
      </c>
      <c r="C694" s="8" t="s">
        <v>20</v>
      </c>
      <c r="D694" s="8" t="s">
        <v>310</v>
      </c>
      <c r="E694" s="7">
        <v>103</v>
      </c>
      <c r="F694" s="7">
        <v>1</v>
      </c>
      <c r="G694" s="19">
        <v>360</v>
      </c>
      <c r="H694" s="19">
        <v>30</v>
      </c>
      <c r="I694" s="7">
        <v>0</v>
      </c>
      <c r="J694" s="19">
        <v>10020</v>
      </c>
    </row>
    <row r="695" spans="1:10" ht="12.75" hidden="1" x14ac:dyDescent="0.2">
      <c r="A695" s="19">
        <v>10065</v>
      </c>
      <c r="B695" s="8" t="s">
        <v>308</v>
      </c>
      <c r="C695" s="8" t="s">
        <v>20</v>
      </c>
      <c r="D695" s="8" t="s">
        <v>614</v>
      </c>
      <c r="E695" s="7">
        <v>103</v>
      </c>
      <c r="F695" s="7">
        <v>1</v>
      </c>
      <c r="G695" s="19">
        <v>789</v>
      </c>
      <c r="H695" s="19">
        <v>63</v>
      </c>
      <c r="I695" s="7">
        <v>0</v>
      </c>
      <c r="J695" s="19">
        <v>10020</v>
      </c>
    </row>
    <row r="696" spans="1:10" ht="12.75" hidden="1" x14ac:dyDescent="0.2">
      <c r="A696" s="19">
        <v>10066</v>
      </c>
      <c r="B696" s="8" t="s">
        <v>311</v>
      </c>
      <c r="C696" s="8" t="s">
        <v>20</v>
      </c>
      <c r="D696" s="8" t="s">
        <v>312</v>
      </c>
      <c r="E696" s="7">
        <v>103</v>
      </c>
      <c r="F696" s="7">
        <v>1</v>
      </c>
      <c r="G696" s="19">
        <v>74</v>
      </c>
      <c r="H696" s="19">
        <v>8</v>
      </c>
      <c r="I696" s="7">
        <v>0</v>
      </c>
      <c r="J696" s="19">
        <v>10022</v>
      </c>
    </row>
    <row r="697" spans="1:10" ht="12.75" hidden="1" x14ac:dyDescent="0.2">
      <c r="A697" s="19">
        <v>10067</v>
      </c>
      <c r="B697" s="8" t="s">
        <v>630</v>
      </c>
      <c r="C697" s="8" t="s">
        <v>20</v>
      </c>
      <c r="D697" s="8" t="s">
        <v>631</v>
      </c>
      <c r="E697" s="7">
        <v>103</v>
      </c>
      <c r="F697" s="7">
        <v>1</v>
      </c>
      <c r="G697" s="19">
        <v>838</v>
      </c>
      <c r="H697" s="19">
        <v>66</v>
      </c>
      <c r="I697" s="7">
        <v>0</v>
      </c>
      <c r="J697" s="19">
        <v>10025</v>
      </c>
    </row>
    <row r="698" spans="1:10" ht="12.75" hidden="1" x14ac:dyDescent="0.2">
      <c r="A698" s="19">
        <v>10068</v>
      </c>
      <c r="B698" s="8" t="s">
        <v>630</v>
      </c>
      <c r="C698" s="8" t="s">
        <v>20</v>
      </c>
      <c r="D698" s="8" t="s">
        <v>651</v>
      </c>
      <c r="E698" s="7">
        <v>103</v>
      </c>
      <c r="F698" s="7">
        <v>1</v>
      </c>
      <c r="G698" s="19">
        <v>888</v>
      </c>
      <c r="H698" s="19">
        <v>70</v>
      </c>
      <c r="I698" s="7">
        <v>0</v>
      </c>
      <c r="J698" s="19">
        <v>10025</v>
      </c>
    </row>
    <row r="699" spans="1:10" ht="12.75" hidden="1" x14ac:dyDescent="0.2">
      <c r="A699" s="19">
        <v>10069</v>
      </c>
      <c r="B699" s="8" t="s">
        <v>313</v>
      </c>
      <c r="C699" s="8" t="s">
        <v>20</v>
      </c>
      <c r="D699" s="8" t="s">
        <v>314</v>
      </c>
      <c r="E699" s="7">
        <v>103</v>
      </c>
      <c r="F699" s="7">
        <v>1</v>
      </c>
      <c r="G699" s="19">
        <v>416</v>
      </c>
      <c r="H699" s="19">
        <v>34</v>
      </c>
      <c r="I699" s="7">
        <v>0</v>
      </c>
      <c r="J699" s="19">
        <v>10026</v>
      </c>
    </row>
    <row r="700" spans="1:10" ht="12.75" hidden="1" x14ac:dyDescent="0.2">
      <c r="A700" s="19">
        <v>10070</v>
      </c>
      <c r="B700" s="8" t="s">
        <v>313</v>
      </c>
      <c r="C700" s="8" t="s">
        <v>20</v>
      </c>
      <c r="D700" s="8" t="s">
        <v>315</v>
      </c>
      <c r="E700" s="7">
        <v>103</v>
      </c>
      <c r="F700" s="7">
        <v>1</v>
      </c>
      <c r="G700" s="19">
        <v>468</v>
      </c>
      <c r="H700" s="19">
        <v>38</v>
      </c>
      <c r="I700" s="7">
        <v>0</v>
      </c>
      <c r="J700" s="19">
        <v>10026</v>
      </c>
    </row>
    <row r="701" spans="1:10" ht="12.75" hidden="1" x14ac:dyDescent="0.2">
      <c r="A701" s="19">
        <v>10071</v>
      </c>
      <c r="B701" s="8" t="s">
        <v>313</v>
      </c>
      <c r="C701" s="8" t="s">
        <v>20</v>
      </c>
      <c r="D701" s="8" t="s">
        <v>579</v>
      </c>
      <c r="E701" s="7">
        <v>103</v>
      </c>
      <c r="F701" s="7">
        <v>1</v>
      </c>
      <c r="G701" s="19">
        <v>676</v>
      </c>
      <c r="H701" s="19">
        <v>54</v>
      </c>
      <c r="I701" s="7">
        <v>0</v>
      </c>
      <c r="J701" s="19">
        <v>10026</v>
      </c>
    </row>
    <row r="702" spans="1:10" ht="12.75" hidden="1" x14ac:dyDescent="0.2">
      <c r="A702" s="19">
        <v>10072</v>
      </c>
      <c r="B702" s="8" t="s">
        <v>313</v>
      </c>
      <c r="C702" s="8" t="s">
        <v>20</v>
      </c>
      <c r="D702" s="8" t="s">
        <v>649</v>
      </c>
      <c r="E702" s="7">
        <v>103</v>
      </c>
      <c r="F702" s="7">
        <v>1</v>
      </c>
      <c r="G702" s="19">
        <v>884</v>
      </c>
      <c r="H702" s="19">
        <v>70</v>
      </c>
      <c r="I702" s="7">
        <v>0</v>
      </c>
      <c r="J702" s="19">
        <v>10026</v>
      </c>
    </row>
    <row r="703" spans="1:10" ht="12.75" hidden="1" x14ac:dyDescent="0.2">
      <c r="A703" s="19">
        <v>10073</v>
      </c>
      <c r="B703" s="8" t="s">
        <v>471</v>
      </c>
      <c r="C703" s="8" t="s">
        <v>20</v>
      </c>
      <c r="D703" s="8" t="s">
        <v>533</v>
      </c>
      <c r="E703" s="7">
        <v>103</v>
      </c>
      <c r="F703" s="7">
        <v>1</v>
      </c>
      <c r="G703" s="19">
        <v>526</v>
      </c>
      <c r="H703" s="19">
        <v>42</v>
      </c>
      <c r="I703" s="7">
        <v>0</v>
      </c>
      <c r="J703" s="19">
        <v>10027</v>
      </c>
    </row>
    <row r="704" spans="1:10" ht="12.75" hidden="1" x14ac:dyDescent="0.2">
      <c r="A704" s="19">
        <v>10074</v>
      </c>
      <c r="B704" s="8" t="s">
        <v>471</v>
      </c>
      <c r="C704" s="8" t="s">
        <v>20</v>
      </c>
      <c r="D704" s="8" t="s">
        <v>565</v>
      </c>
      <c r="E704" s="7">
        <v>103</v>
      </c>
      <c r="F704" s="7">
        <v>1</v>
      </c>
      <c r="G704" s="19">
        <v>630</v>
      </c>
      <c r="H704" s="19">
        <v>50</v>
      </c>
      <c r="I704" s="7">
        <v>0</v>
      </c>
      <c r="J704" s="19">
        <v>10027</v>
      </c>
    </row>
    <row r="705" spans="1:10" ht="12.75" hidden="1" x14ac:dyDescent="0.2">
      <c r="A705" s="19">
        <v>10075</v>
      </c>
      <c r="B705" s="8" t="s">
        <v>471</v>
      </c>
      <c r="C705" s="8" t="s">
        <v>20</v>
      </c>
      <c r="D705" s="8" t="s">
        <v>596</v>
      </c>
      <c r="E705" s="7">
        <v>103</v>
      </c>
      <c r="F705" s="7">
        <v>1</v>
      </c>
      <c r="G705" s="19">
        <v>732</v>
      </c>
      <c r="H705" s="19">
        <v>58</v>
      </c>
      <c r="I705" s="7">
        <v>0</v>
      </c>
      <c r="J705" s="19">
        <v>10027</v>
      </c>
    </row>
    <row r="706" spans="1:10" ht="12.75" hidden="1" x14ac:dyDescent="0.2">
      <c r="A706" s="19">
        <v>10076</v>
      </c>
      <c r="B706" s="8" t="s">
        <v>471</v>
      </c>
      <c r="C706" s="8" t="s">
        <v>20</v>
      </c>
      <c r="D706" s="8" t="s">
        <v>597</v>
      </c>
      <c r="E706" s="7">
        <v>103</v>
      </c>
      <c r="F706" s="7">
        <v>1</v>
      </c>
      <c r="G706" s="19">
        <v>734</v>
      </c>
      <c r="H706" s="19">
        <v>58</v>
      </c>
      <c r="I706" s="7">
        <v>0</v>
      </c>
      <c r="J706" s="19">
        <v>10027</v>
      </c>
    </row>
    <row r="707" spans="1:10" ht="12.75" hidden="1" x14ac:dyDescent="0.2">
      <c r="A707" s="19">
        <v>10077</v>
      </c>
      <c r="B707" s="8" t="s">
        <v>316</v>
      </c>
      <c r="C707" s="8" t="s">
        <v>20</v>
      </c>
      <c r="D707" s="8" t="s">
        <v>239</v>
      </c>
      <c r="E707" s="7">
        <v>103</v>
      </c>
      <c r="F707" s="7">
        <v>1</v>
      </c>
      <c r="G707" s="19">
        <v>253</v>
      </c>
      <c r="H707" s="19">
        <v>21</v>
      </c>
      <c r="I707" s="7">
        <v>0</v>
      </c>
      <c r="J707" s="19">
        <v>10028</v>
      </c>
    </row>
    <row r="708" spans="1:10" ht="12.75" hidden="1" x14ac:dyDescent="0.2">
      <c r="A708" s="19">
        <v>10078</v>
      </c>
      <c r="B708" s="8" t="s">
        <v>316</v>
      </c>
      <c r="C708" s="8" t="s">
        <v>20</v>
      </c>
      <c r="D708" s="8" t="s">
        <v>249</v>
      </c>
      <c r="E708" s="7">
        <v>103</v>
      </c>
      <c r="F708" s="7">
        <v>1</v>
      </c>
      <c r="G708" s="19">
        <v>318</v>
      </c>
      <c r="H708" s="19">
        <v>26</v>
      </c>
      <c r="I708" s="7">
        <v>0</v>
      </c>
      <c r="J708" s="19">
        <v>10028</v>
      </c>
    </row>
    <row r="709" spans="1:10" ht="12.75" hidden="1" x14ac:dyDescent="0.2">
      <c r="A709" s="19">
        <v>10079</v>
      </c>
      <c r="B709" s="8" t="s">
        <v>316</v>
      </c>
      <c r="C709" s="8" t="s">
        <v>20</v>
      </c>
      <c r="D709" s="8" t="s">
        <v>317</v>
      </c>
      <c r="E709" s="7">
        <v>103</v>
      </c>
      <c r="F709" s="7">
        <v>1</v>
      </c>
      <c r="G709" s="19">
        <v>474</v>
      </c>
      <c r="H709" s="19">
        <v>38</v>
      </c>
      <c r="I709" s="7">
        <v>0</v>
      </c>
      <c r="J709" s="19">
        <v>10028</v>
      </c>
    </row>
    <row r="710" spans="1:10" ht="12.75" hidden="1" x14ac:dyDescent="0.2">
      <c r="A710" s="19">
        <v>10080</v>
      </c>
      <c r="B710" s="8" t="s">
        <v>316</v>
      </c>
      <c r="C710" s="8" t="s">
        <v>20</v>
      </c>
      <c r="D710" s="8" t="s">
        <v>532</v>
      </c>
      <c r="E710" s="7">
        <v>103</v>
      </c>
      <c r="F710" s="7">
        <v>1</v>
      </c>
      <c r="G710" s="19">
        <v>524</v>
      </c>
      <c r="H710" s="19">
        <v>42</v>
      </c>
      <c r="I710" s="7">
        <v>0</v>
      </c>
      <c r="J710" s="19">
        <v>10028</v>
      </c>
    </row>
    <row r="711" spans="1:10" ht="12.75" hidden="1" x14ac:dyDescent="0.2">
      <c r="A711" s="19">
        <v>10081</v>
      </c>
      <c r="B711" s="8" t="s">
        <v>318</v>
      </c>
      <c r="C711" s="8" t="s">
        <v>20</v>
      </c>
      <c r="D711" s="8" t="s">
        <v>223</v>
      </c>
      <c r="E711" s="7">
        <v>103</v>
      </c>
      <c r="F711" s="7">
        <v>1</v>
      </c>
      <c r="G711" s="19">
        <v>149</v>
      </c>
      <c r="H711" s="19">
        <v>13</v>
      </c>
      <c r="I711" s="7">
        <v>0</v>
      </c>
      <c r="J711" s="19">
        <v>10029</v>
      </c>
    </row>
    <row r="712" spans="1:10" ht="12.75" hidden="1" x14ac:dyDescent="0.2">
      <c r="A712" s="19">
        <v>10082</v>
      </c>
      <c r="B712" s="8" t="s">
        <v>318</v>
      </c>
      <c r="C712" s="8" t="s">
        <v>20</v>
      </c>
      <c r="D712" s="8" t="s">
        <v>257</v>
      </c>
      <c r="E712" s="7">
        <v>103</v>
      </c>
      <c r="F712" s="7">
        <v>1</v>
      </c>
      <c r="G712" s="19">
        <v>370</v>
      </c>
      <c r="H712" s="19">
        <v>30</v>
      </c>
      <c r="I712" s="7">
        <v>0</v>
      </c>
      <c r="J712" s="19">
        <v>10029</v>
      </c>
    </row>
    <row r="713" spans="1:10" ht="12.75" hidden="1" x14ac:dyDescent="0.2">
      <c r="A713" s="19">
        <v>10083</v>
      </c>
      <c r="B713" s="8" t="s">
        <v>318</v>
      </c>
      <c r="C713" s="8" t="s">
        <v>20</v>
      </c>
      <c r="D713" s="8" t="s">
        <v>564</v>
      </c>
      <c r="E713" s="7">
        <v>103</v>
      </c>
      <c r="F713" s="7">
        <v>1</v>
      </c>
      <c r="G713" s="19">
        <v>628</v>
      </c>
      <c r="H713" s="19">
        <v>50</v>
      </c>
      <c r="I713" s="7">
        <v>0</v>
      </c>
      <c r="J713" s="19">
        <v>10029</v>
      </c>
    </row>
    <row r="714" spans="1:10" ht="12.75" hidden="1" x14ac:dyDescent="0.2">
      <c r="A714" s="19">
        <v>10084</v>
      </c>
      <c r="B714" s="8" t="s">
        <v>318</v>
      </c>
      <c r="C714" s="8" t="s">
        <v>20</v>
      </c>
      <c r="D714" s="8" t="s">
        <v>595</v>
      </c>
      <c r="E714" s="7">
        <v>103</v>
      </c>
      <c r="F714" s="7">
        <v>1</v>
      </c>
      <c r="G714" s="19">
        <v>728</v>
      </c>
      <c r="H714" s="19">
        <v>58</v>
      </c>
      <c r="I714" s="7">
        <v>0</v>
      </c>
      <c r="J714" s="19">
        <v>10029</v>
      </c>
    </row>
    <row r="715" spans="1:10" ht="12.75" hidden="1" x14ac:dyDescent="0.2">
      <c r="A715" s="19">
        <v>10085</v>
      </c>
      <c r="B715" s="8" t="s">
        <v>319</v>
      </c>
      <c r="C715" s="8" t="s">
        <v>20</v>
      </c>
      <c r="D715" s="8" t="s">
        <v>320</v>
      </c>
      <c r="E715" s="7">
        <v>103</v>
      </c>
      <c r="F715" s="7">
        <v>1</v>
      </c>
      <c r="G715" s="19">
        <v>251</v>
      </c>
      <c r="H715" s="19">
        <v>21</v>
      </c>
      <c r="I715" s="7">
        <v>0</v>
      </c>
      <c r="J715" s="19">
        <v>10030</v>
      </c>
    </row>
    <row r="716" spans="1:10" ht="12.75" hidden="1" x14ac:dyDescent="0.2">
      <c r="A716" s="19">
        <v>10086</v>
      </c>
      <c r="B716" s="8" t="s">
        <v>319</v>
      </c>
      <c r="C716" s="8" t="s">
        <v>20</v>
      </c>
      <c r="D716" s="8" t="s">
        <v>321</v>
      </c>
      <c r="E716" s="7">
        <v>103</v>
      </c>
      <c r="F716" s="7">
        <v>1</v>
      </c>
      <c r="G716" s="19">
        <v>316</v>
      </c>
      <c r="H716" s="19">
        <v>26</v>
      </c>
      <c r="I716" s="7">
        <v>0</v>
      </c>
      <c r="J716" s="19">
        <v>10030</v>
      </c>
    </row>
    <row r="717" spans="1:10" ht="12.75" hidden="1" x14ac:dyDescent="0.2">
      <c r="A717" s="19">
        <v>10087</v>
      </c>
      <c r="B717" s="8" t="s">
        <v>319</v>
      </c>
      <c r="C717" s="8" t="s">
        <v>20</v>
      </c>
      <c r="D717" s="8" t="s">
        <v>265</v>
      </c>
      <c r="E717" s="7">
        <v>103</v>
      </c>
      <c r="F717" s="7">
        <v>1</v>
      </c>
      <c r="G717" s="19">
        <v>422</v>
      </c>
      <c r="H717" s="19">
        <v>34</v>
      </c>
      <c r="I717" s="7">
        <v>0</v>
      </c>
      <c r="J717" s="19">
        <v>10030</v>
      </c>
    </row>
    <row r="718" spans="1:10" ht="12.75" hidden="1" x14ac:dyDescent="0.2">
      <c r="A718" s="19">
        <v>10088</v>
      </c>
      <c r="B718" s="8" t="s">
        <v>319</v>
      </c>
      <c r="C718" s="8" t="s">
        <v>20</v>
      </c>
      <c r="D718" s="8" t="s">
        <v>531</v>
      </c>
      <c r="E718" s="7">
        <v>103</v>
      </c>
      <c r="F718" s="7">
        <v>1</v>
      </c>
      <c r="G718" s="19">
        <v>520</v>
      </c>
      <c r="H718" s="19">
        <v>42</v>
      </c>
      <c r="I718" s="7">
        <v>0</v>
      </c>
      <c r="J718" s="19">
        <v>10030</v>
      </c>
    </row>
    <row r="719" spans="1:10" ht="12.75" hidden="1" x14ac:dyDescent="0.2">
      <c r="A719" s="19">
        <v>10089</v>
      </c>
      <c r="B719" s="8" t="s">
        <v>322</v>
      </c>
      <c r="C719" s="8" t="s">
        <v>20</v>
      </c>
      <c r="D719" s="8" t="s">
        <v>323</v>
      </c>
      <c r="E719" s="7">
        <v>103</v>
      </c>
      <c r="F719" s="7">
        <v>1</v>
      </c>
      <c r="G719" s="19">
        <v>420</v>
      </c>
      <c r="H719" s="19">
        <v>34</v>
      </c>
      <c r="I719" s="7">
        <v>0</v>
      </c>
      <c r="J719" s="19">
        <v>10031</v>
      </c>
    </row>
    <row r="720" spans="1:10" ht="12.75" hidden="1" x14ac:dyDescent="0.2">
      <c r="A720" s="19">
        <v>10090</v>
      </c>
      <c r="B720" s="8" t="s">
        <v>322</v>
      </c>
      <c r="C720" s="8" t="s">
        <v>20</v>
      </c>
      <c r="D720" s="8" t="s">
        <v>324</v>
      </c>
      <c r="E720" s="7">
        <v>103</v>
      </c>
      <c r="F720" s="7">
        <v>1</v>
      </c>
      <c r="G720" s="19">
        <v>472</v>
      </c>
      <c r="H720" s="19">
        <v>38</v>
      </c>
      <c r="I720" s="7">
        <v>0</v>
      </c>
      <c r="J720" s="19">
        <v>10031</v>
      </c>
    </row>
    <row r="721" spans="1:10" ht="12.75" hidden="1" x14ac:dyDescent="0.2">
      <c r="A721" s="19">
        <v>10091</v>
      </c>
      <c r="B721" s="8" t="s">
        <v>322</v>
      </c>
      <c r="C721" s="8" t="s">
        <v>20</v>
      </c>
      <c r="D721" s="8" t="s">
        <v>563</v>
      </c>
      <c r="E721" s="7">
        <v>103</v>
      </c>
      <c r="F721" s="7">
        <v>1</v>
      </c>
      <c r="G721" s="19">
        <v>624</v>
      </c>
      <c r="H721" s="19">
        <v>50</v>
      </c>
      <c r="I721" s="7">
        <v>0</v>
      </c>
      <c r="J721" s="19">
        <v>10031</v>
      </c>
    </row>
    <row r="722" spans="1:10" ht="12.75" hidden="1" x14ac:dyDescent="0.2">
      <c r="A722" s="19">
        <v>10092</v>
      </c>
      <c r="B722" s="8" t="s">
        <v>322</v>
      </c>
      <c r="C722" s="8" t="s">
        <v>20</v>
      </c>
      <c r="D722" s="8" t="s">
        <v>628</v>
      </c>
      <c r="E722" s="7">
        <v>103</v>
      </c>
      <c r="F722" s="7">
        <v>1</v>
      </c>
      <c r="G722" s="19">
        <v>832</v>
      </c>
      <c r="H722" s="19">
        <v>66</v>
      </c>
      <c r="I722" s="7">
        <v>0</v>
      </c>
      <c r="J722" s="19">
        <v>10031</v>
      </c>
    </row>
    <row r="723" spans="1:10" ht="12.75" hidden="1" x14ac:dyDescent="0.2">
      <c r="A723" s="19">
        <v>10093</v>
      </c>
      <c r="B723" s="8" t="s">
        <v>477</v>
      </c>
      <c r="C723" s="8" t="s">
        <v>20</v>
      </c>
      <c r="D723" s="8" t="s">
        <v>549</v>
      </c>
      <c r="E723" s="7">
        <v>103</v>
      </c>
      <c r="F723" s="7">
        <v>1</v>
      </c>
      <c r="G723" s="19">
        <v>578</v>
      </c>
      <c r="H723" s="19">
        <v>46</v>
      </c>
      <c r="I723" s="7">
        <v>0</v>
      </c>
      <c r="J723" s="19">
        <v>10033</v>
      </c>
    </row>
    <row r="724" spans="1:10" ht="12.75" hidden="1" x14ac:dyDescent="0.2">
      <c r="A724" s="19">
        <v>10094</v>
      </c>
      <c r="B724" s="8" t="s">
        <v>477</v>
      </c>
      <c r="C724" s="8" t="s">
        <v>20</v>
      </c>
      <c r="D724" s="8" t="s">
        <v>581</v>
      </c>
      <c r="E724" s="7">
        <v>103</v>
      </c>
      <c r="F724" s="7">
        <v>1</v>
      </c>
      <c r="G724" s="19">
        <v>682</v>
      </c>
      <c r="H724" s="19">
        <v>54</v>
      </c>
      <c r="I724" s="7">
        <v>0</v>
      </c>
      <c r="J724" s="19">
        <v>10033</v>
      </c>
    </row>
    <row r="725" spans="1:10" ht="12.75" hidden="1" x14ac:dyDescent="0.2">
      <c r="A725" s="19">
        <v>10095</v>
      </c>
      <c r="B725" s="8" t="s">
        <v>477</v>
      </c>
      <c r="C725" s="8" t="s">
        <v>20</v>
      </c>
      <c r="D725" s="8" t="s">
        <v>612</v>
      </c>
      <c r="E725" s="7">
        <v>103</v>
      </c>
      <c r="F725" s="7">
        <v>1</v>
      </c>
      <c r="G725" s="19">
        <v>784</v>
      </c>
      <c r="H725" s="19">
        <v>62</v>
      </c>
      <c r="I725" s="7">
        <v>0</v>
      </c>
      <c r="J725" s="19">
        <v>10033</v>
      </c>
    </row>
    <row r="726" spans="1:10" ht="12.75" hidden="1" x14ac:dyDescent="0.2">
      <c r="A726" s="19">
        <v>10096</v>
      </c>
      <c r="B726" s="8" t="s">
        <v>477</v>
      </c>
      <c r="C726" s="8" t="s">
        <v>20</v>
      </c>
      <c r="D726" s="8" t="s">
        <v>613</v>
      </c>
      <c r="E726" s="7">
        <v>103</v>
      </c>
      <c r="F726" s="7">
        <v>1</v>
      </c>
      <c r="G726" s="19">
        <v>786</v>
      </c>
      <c r="H726" s="19">
        <v>62</v>
      </c>
      <c r="I726" s="7">
        <v>0</v>
      </c>
      <c r="J726" s="19">
        <v>10033</v>
      </c>
    </row>
    <row r="727" spans="1:10" ht="12.75" hidden="1" x14ac:dyDescent="0.2">
      <c r="A727" s="19">
        <v>10097</v>
      </c>
      <c r="B727" s="8" t="s">
        <v>325</v>
      </c>
      <c r="C727" s="8" t="s">
        <v>20</v>
      </c>
      <c r="D727" s="8" t="s">
        <v>326</v>
      </c>
      <c r="E727" s="7">
        <v>103</v>
      </c>
      <c r="F727" s="7">
        <v>1</v>
      </c>
      <c r="G727" s="19">
        <v>178</v>
      </c>
      <c r="H727" s="19">
        <v>16</v>
      </c>
      <c r="I727" s="7">
        <v>0</v>
      </c>
      <c r="J727" s="19">
        <v>10034</v>
      </c>
    </row>
    <row r="728" spans="1:10" ht="12.75" hidden="1" x14ac:dyDescent="0.2">
      <c r="A728" s="19">
        <v>10098</v>
      </c>
      <c r="B728" s="8" t="s">
        <v>325</v>
      </c>
      <c r="C728" s="8" t="s">
        <v>20</v>
      </c>
      <c r="D728" s="8" t="s">
        <v>622</v>
      </c>
      <c r="E728" s="7">
        <v>103</v>
      </c>
      <c r="F728" s="7">
        <v>1</v>
      </c>
      <c r="G728" s="19">
        <v>815</v>
      </c>
      <c r="H728" s="19">
        <v>65</v>
      </c>
      <c r="I728" s="7">
        <v>0</v>
      </c>
      <c r="J728" s="19">
        <v>10034</v>
      </c>
    </row>
    <row r="729" spans="1:10" ht="12.75" hidden="1" x14ac:dyDescent="0.2">
      <c r="A729" s="19">
        <v>10099</v>
      </c>
      <c r="B729" s="8" t="s">
        <v>327</v>
      </c>
      <c r="C729" s="8" t="s">
        <v>20</v>
      </c>
      <c r="D729" s="8" t="s">
        <v>328</v>
      </c>
      <c r="E729" s="7">
        <v>103</v>
      </c>
      <c r="F729" s="7">
        <v>1</v>
      </c>
      <c r="G729" s="19">
        <v>412</v>
      </c>
      <c r="H729" s="19">
        <v>34</v>
      </c>
      <c r="I729" s="7">
        <v>0</v>
      </c>
      <c r="J729" s="19">
        <v>10035</v>
      </c>
    </row>
    <row r="730" spans="1:10" ht="12.75" hidden="1" x14ac:dyDescent="0.2">
      <c r="A730" s="19">
        <v>10100</v>
      </c>
      <c r="B730" s="8" t="s">
        <v>327</v>
      </c>
      <c r="C730" s="8" t="s">
        <v>20</v>
      </c>
      <c r="D730" s="8" t="s">
        <v>329</v>
      </c>
      <c r="E730" s="7">
        <v>103</v>
      </c>
      <c r="F730" s="7">
        <v>1</v>
      </c>
      <c r="G730" s="19">
        <v>464</v>
      </c>
      <c r="H730" s="19">
        <v>38</v>
      </c>
      <c r="I730" s="7">
        <v>0</v>
      </c>
      <c r="J730" s="19">
        <v>10035</v>
      </c>
    </row>
    <row r="731" spans="1:10" ht="12.75" hidden="1" x14ac:dyDescent="0.2">
      <c r="A731" s="19">
        <v>10101</v>
      </c>
      <c r="B731" s="8" t="s">
        <v>327</v>
      </c>
      <c r="C731" s="8" t="s">
        <v>20</v>
      </c>
      <c r="D731" s="8" t="s">
        <v>547</v>
      </c>
      <c r="E731" s="7">
        <v>103</v>
      </c>
      <c r="F731" s="7">
        <v>1</v>
      </c>
      <c r="G731" s="19">
        <v>572</v>
      </c>
      <c r="H731" s="19">
        <v>46</v>
      </c>
      <c r="I731" s="7">
        <v>0</v>
      </c>
      <c r="J731" s="19">
        <v>10035</v>
      </c>
    </row>
    <row r="732" spans="1:10" ht="12.75" hidden="1" x14ac:dyDescent="0.2">
      <c r="A732" s="19">
        <v>10102</v>
      </c>
      <c r="B732" s="8" t="s">
        <v>327</v>
      </c>
      <c r="C732" s="8" t="s">
        <v>20</v>
      </c>
      <c r="D732" s="8" t="s">
        <v>611</v>
      </c>
      <c r="E732" s="7">
        <v>103</v>
      </c>
      <c r="F732" s="7">
        <v>1</v>
      </c>
      <c r="G732" s="19">
        <v>780</v>
      </c>
      <c r="H732" s="19">
        <v>62</v>
      </c>
      <c r="I732" s="7">
        <v>0</v>
      </c>
      <c r="J732" s="19">
        <v>10035</v>
      </c>
    </row>
    <row r="733" spans="1:10" ht="12.75" hidden="1" x14ac:dyDescent="0.2">
      <c r="A733" s="19">
        <v>10103</v>
      </c>
      <c r="B733" s="8" t="s">
        <v>327</v>
      </c>
      <c r="C733" s="8" t="s">
        <v>20</v>
      </c>
      <c r="D733" s="8" t="s">
        <v>629</v>
      </c>
      <c r="E733" s="7">
        <v>103</v>
      </c>
      <c r="F733" s="7">
        <v>1</v>
      </c>
      <c r="G733" s="19">
        <v>836</v>
      </c>
      <c r="H733" s="19">
        <v>66</v>
      </c>
      <c r="I733" s="7">
        <v>0</v>
      </c>
      <c r="J733" s="19">
        <v>10035</v>
      </c>
    </row>
    <row r="734" spans="1:10" ht="12.75" hidden="1" x14ac:dyDescent="0.2">
      <c r="A734" s="19">
        <v>10104</v>
      </c>
      <c r="B734" s="8" t="s">
        <v>330</v>
      </c>
      <c r="C734" s="8" t="s">
        <v>20</v>
      </c>
      <c r="D734" s="8" t="s">
        <v>331</v>
      </c>
      <c r="E734" s="7">
        <v>103</v>
      </c>
      <c r="F734" s="7">
        <v>1</v>
      </c>
      <c r="G734" s="19">
        <v>217</v>
      </c>
      <c r="H734" s="19">
        <v>19</v>
      </c>
      <c r="I734" s="7">
        <v>0</v>
      </c>
      <c r="J734" s="19">
        <v>10036</v>
      </c>
    </row>
    <row r="735" spans="1:10" ht="12.75" hidden="1" x14ac:dyDescent="0.2">
      <c r="A735" s="19">
        <v>10105</v>
      </c>
      <c r="B735" s="8" t="s">
        <v>330</v>
      </c>
      <c r="C735" s="8" t="s">
        <v>20</v>
      </c>
      <c r="D735" s="8" t="s">
        <v>637</v>
      </c>
      <c r="E735" s="7">
        <v>103</v>
      </c>
      <c r="F735" s="7">
        <v>1</v>
      </c>
      <c r="G735" s="19">
        <v>854</v>
      </c>
      <c r="H735" s="19">
        <v>68</v>
      </c>
      <c r="I735" s="7">
        <v>0</v>
      </c>
      <c r="J735" s="19">
        <v>10036</v>
      </c>
    </row>
    <row r="736" spans="1:10" ht="12.75" hidden="1" x14ac:dyDescent="0.2">
      <c r="A736" s="19">
        <v>10106</v>
      </c>
      <c r="B736" s="8" t="s">
        <v>332</v>
      </c>
      <c r="C736" s="8" t="s">
        <v>20</v>
      </c>
      <c r="D736" s="8" t="s">
        <v>333</v>
      </c>
      <c r="E736" s="7">
        <v>103</v>
      </c>
      <c r="F736" s="7">
        <v>1</v>
      </c>
      <c r="G736" s="19">
        <v>377</v>
      </c>
      <c r="H736" s="19">
        <v>31</v>
      </c>
      <c r="I736" s="7">
        <v>0</v>
      </c>
      <c r="J736" s="19">
        <v>10037</v>
      </c>
    </row>
    <row r="737" spans="1:10" ht="12.75" hidden="1" x14ac:dyDescent="0.2">
      <c r="A737" s="19">
        <v>10107</v>
      </c>
      <c r="B737" s="8" t="s">
        <v>334</v>
      </c>
      <c r="C737" s="8" t="s">
        <v>20</v>
      </c>
      <c r="D737" s="8" t="s">
        <v>335</v>
      </c>
      <c r="E737" s="7">
        <v>103</v>
      </c>
      <c r="F737" s="7">
        <v>1</v>
      </c>
      <c r="G737" s="19">
        <v>9</v>
      </c>
      <c r="H737" s="19">
        <v>2</v>
      </c>
      <c r="I737" s="7">
        <v>0</v>
      </c>
      <c r="J737" s="19">
        <v>10038</v>
      </c>
    </row>
    <row r="738" spans="1:10" ht="12.75" hidden="1" x14ac:dyDescent="0.2">
      <c r="A738" s="19">
        <v>10108</v>
      </c>
      <c r="B738" s="8" t="s">
        <v>334</v>
      </c>
      <c r="C738" s="8" t="s">
        <v>20</v>
      </c>
      <c r="D738" s="8" t="s">
        <v>336</v>
      </c>
      <c r="E738" s="7">
        <v>103</v>
      </c>
      <c r="F738" s="7">
        <v>1</v>
      </c>
      <c r="G738" s="19">
        <v>130</v>
      </c>
      <c r="H738" s="19">
        <v>12</v>
      </c>
      <c r="I738" s="7">
        <v>0</v>
      </c>
      <c r="J738" s="19">
        <v>10038</v>
      </c>
    </row>
    <row r="739" spans="1:10" ht="12.75" hidden="1" x14ac:dyDescent="0.2">
      <c r="A739" s="19">
        <v>10109</v>
      </c>
      <c r="B739" s="8" t="s">
        <v>334</v>
      </c>
      <c r="C739" s="8" t="s">
        <v>20</v>
      </c>
      <c r="D739" s="8" t="s">
        <v>526</v>
      </c>
      <c r="E739" s="7">
        <v>103</v>
      </c>
      <c r="F739" s="7">
        <v>1</v>
      </c>
      <c r="G739" s="19">
        <v>503</v>
      </c>
      <c r="H739" s="19">
        <v>41</v>
      </c>
      <c r="I739" s="7">
        <v>0</v>
      </c>
      <c r="J739" s="19">
        <v>10038</v>
      </c>
    </row>
    <row r="740" spans="1:10" ht="12.75" hidden="1" x14ac:dyDescent="0.2">
      <c r="A740" s="19">
        <v>10110</v>
      </c>
      <c r="B740" s="8" t="s">
        <v>337</v>
      </c>
      <c r="C740" s="8" t="s">
        <v>20</v>
      </c>
      <c r="D740" s="8" t="s">
        <v>231</v>
      </c>
      <c r="E740" s="7">
        <v>103</v>
      </c>
      <c r="F740" s="7">
        <v>1</v>
      </c>
      <c r="G740" s="19">
        <v>201</v>
      </c>
      <c r="H740" s="19">
        <v>17</v>
      </c>
      <c r="I740" s="7">
        <v>0</v>
      </c>
      <c r="J740" s="19">
        <v>10039</v>
      </c>
    </row>
    <row r="741" spans="1:10" ht="12.75" hidden="1" x14ac:dyDescent="0.2">
      <c r="A741" s="19">
        <v>10111</v>
      </c>
      <c r="B741" s="8" t="s">
        <v>337</v>
      </c>
      <c r="C741" s="8" t="s">
        <v>20</v>
      </c>
      <c r="D741" s="8" t="s">
        <v>338</v>
      </c>
      <c r="E741" s="7">
        <v>103</v>
      </c>
      <c r="F741" s="7">
        <v>1</v>
      </c>
      <c r="G741" s="19">
        <v>368</v>
      </c>
      <c r="H741" s="19">
        <v>30</v>
      </c>
      <c r="I741" s="7">
        <v>0</v>
      </c>
      <c r="J741" s="19">
        <v>10039</v>
      </c>
    </row>
    <row r="742" spans="1:10" ht="12.75" hidden="1" x14ac:dyDescent="0.2">
      <c r="A742" s="19">
        <v>10112</v>
      </c>
      <c r="B742" s="8" t="s">
        <v>337</v>
      </c>
      <c r="C742" s="8" t="s">
        <v>20</v>
      </c>
      <c r="D742" s="8" t="s">
        <v>548</v>
      </c>
      <c r="E742" s="7">
        <v>103</v>
      </c>
      <c r="F742" s="7">
        <v>1</v>
      </c>
      <c r="G742" s="19">
        <v>576</v>
      </c>
      <c r="H742" s="19">
        <v>46</v>
      </c>
      <c r="I742" s="7">
        <v>0</v>
      </c>
      <c r="J742" s="19">
        <v>10039</v>
      </c>
    </row>
    <row r="743" spans="1:10" ht="12.75" hidden="1" x14ac:dyDescent="0.2">
      <c r="A743" s="19">
        <v>10113</v>
      </c>
      <c r="B743" s="8" t="s">
        <v>337</v>
      </c>
      <c r="C743" s="8" t="s">
        <v>20</v>
      </c>
      <c r="D743" s="8" t="s">
        <v>580</v>
      </c>
      <c r="E743" s="7">
        <v>103</v>
      </c>
      <c r="F743" s="7">
        <v>1</v>
      </c>
      <c r="G743" s="19">
        <v>680</v>
      </c>
      <c r="H743" s="19">
        <v>54</v>
      </c>
      <c r="I743" s="7">
        <v>0</v>
      </c>
      <c r="J743" s="19">
        <v>10039</v>
      </c>
    </row>
    <row r="744" spans="1:10" ht="12.75" hidden="1" x14ac:dyDescent="0.2">
      <c r="A744" s="19">
        <v>10114</v>
      </c>
      <c r="B744" s="8" t="s">
        <v>339</v>
      </c>
      <c r="C744" s="8" t="s">
        <v>20</v>
      </c>
      <c r="D744" s="8" t="s">
        <v>340</v>
      </c>
      <c r="E744" s="7">
        <v>103</v>
      </c>
      <c r="F744" s="7">
        <v>1</v>
      </c>
      <c r="G744" s="19">
        <v>65</v>
      </c>
      <c r="H744" s="19">
        <v>7</v>
      </c>
      <c r="I744" s="7">
        <v>0</v>
      </c>
      <c r="J744" s="19">
        <v>10040</v>
      </c>
    </row>
    <row r="745" spans="1:10" ht="12.75" hidden="1" x14ac:dyDescent="0.2">
      <c r="A745" s="19">
        <v>10115</v>
      </c>
      <c r="B745" s="8" t="s">
        <v>339</v>
      </c>
      <c r="C745" s="8" t="s">
        <v>20</v>
      </c>
      <c r="D745" s="8" t="s">
        <v>341</v>
      </c>
      <c r="E745" s="7">
        <v>103</v>
      </c>
      <c r="F745" s="7">
        <v>1</v>
      </c>
      <c r="G745" s="19">
        <v>160</v>
      </c>
      <c r="H745" s="19">
        <v>14</v>
      </c>
      <c r="I745" s="7">
        <v>0</v>
      </c>
      <c r="J745" s="19">
        <v>10040</v>
      </c>
    </row>
    <row r="746" spans="1:10" ht="12.75" hidden="1" x14ac:dyDescent="0.2">
      <c r="A746" s="19">
        <v>10116</v>
      </c>
      <c r="B746" s="8" t="s">
        <v>339</v>
      </c>
      <c r="C746" s="8" t="s">
        <v>20</v>
      </c>
      <c r="D746" s="8" t="s">
        <v>546</v>
      </c>
      <c r="E746" s="7">
        <v>103</v>
      </c>
      <c r="F746" s="7">
        <v>1</v>
      </c>
      <c r="G746" s="19">
        <v>568</v>
      </c>
      <c r="H746" s="19">
        <v>46</v>
      </c>
      <c r="I746" s="7">
        <v>0</v>
      </c>
      <c r="J746" s="19">
        <v>10040</v>
      </c>
    </row>
    <row r="747" spans="1:10" ht="12.75" hidden="1" x14ac:dyDescent="0.2">
      <c r="A747" s="19">
        <v>10117</v>
      </c>
      <c r="B747" s="8" t="s">
        <v>342</v>
      </c>
      <c r="C747" s="8" t="s">
        <v>20</v>
      </c>
      <c r="D747" s="8" t="s">
        <v>343</v>
      </c>
      <c r="E747" s="7">
        <v>103</v>
      </c>
      <c r="F747" s="7">
        <v>1</v>
      </c>
      <c r="G747" s="19">
        <v>52</v>
      </c>
      <c r="H747" s="19">
        <v>6</v>
      </c>
      <c r="I747" s="7">
        <v>0</v>
      </c>
      <c r="J747" s="19">
        <v>10041</v>
      </c>
    </row>
    <row r="748" spans="1:10" ht="12.75" hidden="1" x14ac:dyDescent="0.2">
      <c r="A748" s="19">
        <v>10118</v>
      </c>
      <c r="B748" s="8" t="s">
        <v>342</v>
      </c>
      <c r="C748" s="8" t="s">
        <v>20</v>
      </c>
      <c r="D748" s="8" t="s">
        <v>344</v>
      </c>
      <c r="E748" s="7">
        <v>103</v>
      </c>
      <c r="F748" s="7">
        <v>1</v>
      </c>
      <c r="G748" s="19">
        <v>156</v>
      </c>
      <c r="H748" s="19">
        <v>14</v>
      </c>
      <c r="I748" s="7">
        <v>0</v>
      </c>
      <c r="J748" s="19">
        <v>10041</v>
      </c>
    </row>
    <row r="749" spans="1:10" ht="12.75" hidden="1" x14ac:dyDescent="0.2">
      <c r="A749" s="19">
        <v>10119</v>
      </c>
      <c r="B749" s="8" t="s">
        <v>342</v>
      </c>
      <c r="C749" s="8" t="s">
        <v>20</v>
      </c>
      <c r="D749" s="8" t="s">
        <v>542</v>
      </c>
      <c r="E749" s="7">
        <v>103</v>
      </c>
      <c r="F749" s="7">
        <v>1</v>
      </c>
      <c r="G749" s="19">
        <v>555</v>
      </c>
      <c r="H749" s="19">
        <v>45</v>
      </c>
      <c r="I749" s="7">
        <v>0</v>
      </c>
      <c r="J749" s="19">
        <v>10041</v>
      </c>
    </row>
    <row r="750" spans="1:10" ht="12.75" hidden="1" x14ac:dyDescent="0.2">
      <c r="A750" s="19">
        <v>10120</v>
      </c>
      <c r="B750" s="8" t="s">
        <v>345</v>
      </c>
      <c r="C750" s="8" t="s">
        <v>20</v>
      </c>
      <c r="D750" s="8" t="s">
        <v>346</v>
      </c>
      <c r="E750" s="7">
        <v>103</v>
      </c>
      <c r="F750" s="7">
        <v>1</v>
      </c>
      <c r="G750" s="19">
        <v>212</v>
      </c>
      <c r="H750" s="19">
        <v>18</v>
      </c>
      <c r="I750" s="7">
        <v>0</v>
      </c>
      <c r="J750" s="19">
        <v>10042</v>
      </c>
    </row>
    <row r="751" spans="1:10" ht="12.75" hidden="1" x14ac:dyDescent="0.2">
      <c r="A751" s="19">
        <v>10121</v>
      </c>
      <c r="B751" s="8" t="s">
        <v>345</v>
      </c>
      <c r="C751" s="8" t="s">
        <v>20</v>
      </c>
      <c r="D751" s="8" t="s">
        <v>347</v>
      </c>
      <c r="E751" s="7">
        <v>103</v>
      </c>
      <c r="F751" s="7">
        <v>1</v>
      </c>
      <c r="G751" s="19">
        <v>260</v>
      </c>
      <c r="H751" s="19">
        <v>22</v>
      </c>
      <c r="I751" s="7">
        <v>0</v>
      </c>
      <c r="J751" s="19">
        <v>10042</v>
      </c>
    </row>
    <row r="752" spans="1:10" ht="12.75" hidden="1" x14ac:dyDescent="0.2">
      <c r="A752" s="19">
        <v>10122</v>
      </c>
      <c r="B752" s="8" t="s">
        <v>345</v>
      </c>
      <c r="C752" s="8" t="s">
        <v>20</v>
      </c>
      <c r="D752" s="8" t="s">
        <v>578</v>
      </c>
      <c r="E752" s="7">
        <v>103</v>
      </c>
      <c r="F752" s="7">
        <v>1</v>
      </c>
      <c r="G752" s="19">
        <v>672</v>
      </c>
      <c r="H752" s="19">
        <v>54</v>
      </c>
      <c r="I752" s="7">
        <v>0</v>
      </c>
      <c r="J752" s="19">
        <v>10042</v>
      </c>
    </row>
    <row r="753" spans="1:10" ht="12.75" hidden="1" x14ac:dyDescent="0.2">
      <c r="A753" s="19">
        <v>10123</v>
      </c>
      <c r="B753" s="8" t="s">
        <v>348</v>
      </c>
      <c r="C753" s="8" t="s">
        <v>20</v>
      </c>
      <c r="D753" s="8" t="s">
        <v>349</v>
      </c>
      <c r="E753" s="7">
        <v>103</v>
      </c>
      <c r="F753" s="7">
        <v>1</v>
      </c>
      <c r="G753" s="19">
        <v>208</v>
      </c>
      <c r="H753" s="19">
        <v>18</v>
      </c>
      <c r="I753" s="7">
        <v>0</v>
      </c>
      <c r="J753" s="19">
        <v>10043</v>
      </c>
    </row>
    <row r="754" spans="1:10" ht="12.75" hidden="1" x14ac:dyDescent="0.2">
      <c r="A754" s="19">
        <v>10124</v>
      </c>
      <c r="B754" s="8" t="s">
        <v>348</v>
      </c>
      <c r="C754" s="8" t="s">
        <v>20</v>
      </c>
      <c r="D754" s="8" t="s">
        <v>350</v>
      </c>
      <c r="E754" s="7">
        <v>103</v>
      </c>
      <c r="F754" s="7">
        <v>1</v>
      </c>
      <c r="G754" s="19">
        <v>256</v>
      </c>
      <c r="H754" s="19">
        <v>22</v>
      </c>
      <c r="I754" s="7">
        <v>0</v>
      </c>
      <c r="J754" s="19">
        <v>10043</v>
      </c>
    </row>
    <row r="755" spans="1:10" ht="12.75" hidden="1" x14ac:dyDescent="0.2">
      <c r="A755" s="19">
        <v>10125</v>
      </c>
      <c r="B755" s="8" t="s">
        <v>348</v>
      </c>
      <c r="C755" s="8" t="s">
        <v>20</v>
      </c>
      <c r="D755" s="8" t="s">
        <v>574</v>
      </c>
      <c r="E755" s="7">
        <v>103</v>
      </c>
      <c r="F755" s="7">
        <v>1</v>
      </c>
      <c r="G755" s="19">
        <v>659</v>
      </c>
      <c r="H755" s="19">
        <v>53</v>
      </c>
      <c r="I755" s="7">
        <v>0</v>
      </c>
      <c r="J755" s="19">
        <v>10043</v>
      </c>
    </row>
    <row r="756" spans="1:10" ht="12.75" hidden="1" x14ac:dyDescent="0.2">
      <c r="A756" s="19">
        <v>10126</v>
      </c>
      <c r="B756" s="8" t="s">
        <v>351</v>
      </c>
      <c r="C756" s="8" t="s">
        <v>20</v>
      </c>
      <c r="D756" s="8" t="s">
        <v>225</v>
      </c>
      <c r="E756" s="7">
        <v>103</v>
      </c>
      <c r="F756" s="7">
        <v>1</v>
      </c>
      <c r="G756" s="19">
        <v>162</v>
      </c>
      <c r="H756" s="19">
        <v>14</v>
      </c>
      <c r="I756" s="7">
        <v>0</v>
      </c>
      <c r="J756" s="19">
        <v>10049</v>
      </c>
    </row>
    <row r="757" spans="1:10" ht="12.75" hidden="1" x14ac:dyDescent="0.2">
      <c r="A757" s="19">
        <v>10127</v>
      </c>
      <c r="B757" s="8" t="s">
        <v>351</v>
      </c>
      <c r="C757" s="8" t="s">
        <v>20</v>
      </c>
      <c r="D757" s="8" t="s">
        <v>259</v>
      </c>
      <c r="E757" s="7">
        <v>103</v>
      </c>
      <c r="F757" s="7">
        <v>1</v>
      </c>
      <c r="G757" s="19">
        <v>383</v>
      </c>
      <c r="H757" s="19">
        <v>31</v>
      </c>
      <c r="I757" s="7">
        <v>0</v>
      </c>
      <c r="J757" s="19">
        <v>10049</v>
      </c>
    </row>
    <row r="758" spans="1:10" ht="12.75" hidden="1" x14ac:dyDescent="0.2">
      <c r="A758" s="19">
        <v>10128</v>
      </c>
      <c r="B758" s="8" t="s">
        <v>351</v>
      </c>
      <c r="C758" s="8" t="s">
        <v>20</v>
      </c>
      <c r="D758" s="8" t="s">
        <v>568</v>
      </c>
      <c r="E758" s="7">
        <v>103</v>
      </c>
      <c r="F758" s="7">
        <v>1</v>
      </c>
      <c r="G758" s="19">
        <v>641</v>
      </c>
      <c r="H758" s="19">
        <v>51</v>
      </c>
      <c r="I758" s="7">
        <v>0</v>
      </c>
      <c r="J758" s="19">
        <v>10049</v>
      </c>
    </row>
    <row r="759" spans="1:10" ht="12.75" hidden="1" x14ac:dyDescent="0.2">
      <c r="A759" s="19">
        <v>10129</v>
      </c>
      <c r="B759" s="8" t="s">
        <v>351</v>
      </c>
      <c r="C759" s="8" t="s">
        <v>20</v>
      </c>
      <c r="D759" s="8" t="s">
        <v>599</v>
      </c>
      <c r="E759" s="7">
        <v>103</v>
      </c>
      <c r="F759" s="7">
        <v>1</v>
      </c>
      <c r="G759" s="19">
        <v>741</v>
      </c>
      <c r="H759" s="19">
        <v>59</v>
      </c>
      <c r="I759" s="7">
        <v>0</v>
      </c>
      <c r="J759" s="19">
        <v>10049</v>
      </c>
    </row>
    <row r="760" spans="1:10" ht="12.75" hidden="1" x14ac:dyDescent="0.2">
      <c r="A760" s="19">
        <v>10130</v>
      </c>
      <c r="B760" s="8" t="s">
        <v>352</v>
      </c>
      <c r="C760" s="8" t="s">
        <v>20</v>
      </c>
      <c r="D760" s="8" t="s">
        <v>353</v>
      </c>
      <c r="E760" s="7">
        <v>103</v>
      </c>
      <c r="F760" s="7">
        <v>1</v>
      </c>
      <c r="G760" s="19">
        <v>264</v>
      </c>
      <c r="H760" s="19">
        <v>22</v>
      </c>
      <c r="I760" s="7">
        <v>0</v>
      </c>
      <c r="J760" s="19">
        <v>10050</v>
      </c>
    </row>
    <row r="761" spans="1:10" ht="12.75" hidden="1" x14ac:dyDescent="0.2">
      <c r="A761" s="19">
        <v>10131</v>
      </c>
      <c r="B761" s="8" t="s">
        <v>352</v>
      </c>
      <c r="C761" s="8" t="s">
        <v>20</v>
      </c>
      <c r="D761" s="8" t="s">
        <v>354</v>
      </c>
      <c r="E761" s="7">
        <v>103</v>
      </c>
      <c r="F761" s="7">
        <v>1</v>
      </c>
      <c r="G761" s="19">
        <v>329</v>
      </c>
      <c r="H761" s="19">
        <v>27</v>
      </c>
      <c r="I761" s="7">
        <v>0</v>
      </c>
      <c r="J761" s="19">
        <v>10050</v>
      </c>
    </row>
    <row r="762" spans="1:10" ht="12.75" hidden="1" x14ac:dyDescent="0.2">
      <c r="A762" s="19">
        <v>10132</v>
      </c>
      <c r="B762" s="8" t="s">
        <v>352</v>
      </c>
      <c r="C762" s="8" t="s">
        <v>20</v>
      </c>
      <c r="D762" s="8" t="s">
        <v>267</v>
      </c>
      <c r="E762" s="7">
        <v>103</v>
      </c>
      <c r="F762" s="7">
        <v>1</v>
      </c>
      <c r="G762" s="19">
        <v>435</v>
      </c>
      <c r="H762" s="19">
        <v>35</v>
      </c>
      <c r="I762" s="7">
        <v>0</v>
      </c>
      <c r="J762" s="19">
        <v>10050</v>
      </c>
    </row>
    <row r="763" spans="1:10" ht="12.75" hidden="1" x14ac:dyDescent="0.2">
      <c r="A763" s="19">
        <v>10133</v>
      </c>
      <c r="B763" s="8" t="s">
        <v>352</v>
      </c>
      <c r="C763" s="8" t="s">
        <v>20</v>
      </c>
      <c r="D763" s="8" t="s">
        <v>536</v>
      </c>
      <c r="E763" s="7">
        <v>103</v>
      </c>
      <c r="F763" s="7">
        <v>1</v>
      </c>
      <c r="G763" s="19">
        <v>537</v>
      </c>
      <c r="H763" s="19">
        <v>43</v>
      </c>
      <c r="I763" s="7">
        <v>0</v>
      </c>
      <c r="J763" s="19">
        <v>10050</v>
      </c>
    </row>
    <row r="764" spans="1:10" ht="12.75" hidden="1" x14ac:dyDescent="0.2">
      <c r="A764" s="19">
        <v>10134</v>
      </c>
      <c r="B764" s="8" t="s">
        <v>491</v>
      </c>
      <c r="C764" s="8" t="s">
        <v>20</v>
      </c>
      <c r="D764" s="8" t="s">
        <v>537</v>
      </c>
      <c r="E764" s="7">
        <v>103</v>
      </c>
      <c r="F764" s="7">
        <v>1</v>
      </c>
      <c r="G764" s="19">
        <v>539</v>
      </c>
      <c r="H764" s="19">
        <v>43</v>
      </c>
      <c r="I764" s="7">
        <v>0</v>
      </c>
      <c r="J764" s="19">
        <v>10051</v>
      </c>
    </row>
    <row r="765" spans="1:10" ht="12.75" hidden="1" x14ac:dyDescent="0.2">
      <c r="A765" s="19">
        <v>10135</v>
      </c>
      <c r="B765" s="8" t="s">
        <v>491</v>
      </c>
      <c r="C765" s="8" t="s">
        <v>20</v>
      </c>
      <c r="D765" s="8" t="s">
        <v>569</v>
      </c>
      <c r="E765" s="7">
        <v>103</v>
      </c>
      <c r="F765" s="7">
        <v>1</v>
      </c>
      <c r="G765" s="19">
        <v>643</v>
      </c>
      <c r="H765" s="19">
        <v>51</v>
      </c>
      <c r="I765" s="7">
        <v>0</v>
      </c>
      <c r="J765" s="19">
        <v>10051</v>
      </c>
    </row>
    <row r="766" spans="1:10" ht="12.75" hidden="1" x14ac:dyDescent="0.2">
      <c r="A766" s="19">
        <v>10136</v>
      </c>
      <c r="B766" s="8" t="s">
        <v>491</v>
      </c>
      <c r="C766" s="8" t="s">
        <v>20</v>
      </c>
      <c r="D766" s="8" t="s">
        <v>600</v>
      </c>
      <c r="E766" s="7">
        <v>103</v>
      </c>
      <c r="F766" s="7">
        <v>1</v>
      </c>
      <c r="G766" s="19">
        <v>745</v>
      </c>
      <c r="H766" s="19">
        <v>59</v>
      </c>
      <c r="I766" s="7">
        <v>0</v>
      </c>
      <c r="J766" s="19">
        <v>10051</v>
      </c>
    </row>
    <row r="767" spans="1:10" ht="12.75" hidden="1" x14ac:dyDescent="0.2">
      <c r="A767" s="19">
        <v>10137</v>
      </c>
      <c r="B767" s="8" t="s">
        <v>491</v>
      </c>
      <c r="C767" s="8" t="s">
        <v>20</v>
      </c>
      <c r="D767" s="8" t="s">
        <v>601</v>
      </c>
      <c r="E767" s="7">
        <v>103</v>
      </c>
      <c r="F767" s="7">
        <v>1</v>
      </c>
      <c r="G767" s="19">
        <v>747</v>
      </c>
      <c r="H767" s="19">
        <v>59</v>
      </c>
      <c r="I767" s="7">
        <v>0</v>
      </c>
      <c r="J767" s="19">
        <v>10051</v>
      </c>
    </row>
    <row r="768" spans="1:10" ht="12.75" hidden="1" x14ac:dyDescent="0.2">
      <c r="A768" s="19">
        <v>10138</v>
      </c>
      <c r="B768" s="8" t="s">
        <v>635</v>
      </c>
      <c r="C768" s="8" t="s">
        <v>20</v>
      </c>
      <c r="D768" s="8" t="s">
        <v>636</v>
      </c>
      <c r="E768" s="7">
        <v>103</v>
      </c>
      <c r="F768" s="7">
        <v>1</v>
      </c>
      <c r="G768" s="19">
        <v>851</v>
      </c>
      <c r="H768" s="19">
        <v>67</v>
      </c>
      <c r="I768" s="7">
        <v>0</v>
      </c>
      <c r="J768" s="19">
        <v>10052</v>
      </c>
    </row>
    <row r="769" spans="1:10" ht="12.75" hidden="1" x14ac:dyDescent="0.2">
      <c r="A769" s="19">
        <v>10139</v>
      </c>
      <c r="B769" s="8" t="s">
        <v>635</v>
      </c>
      <c r="C769" s="8" t="s">
        <v>20</v>
      </c>
      <c r="D769" s="8" t="s">
        <v>647</v>
      </c>
      <c r="E769" s="7">
        <v>103</v>
      </c>
      <c r="F769" s="7">
        <v>1</v>
      </c>
      <c r="G769" s="19">
        <v>877</v>
      </c>
      <c r="H769" s="19">
        <v>69</v>
      </c>
      <c r="I769" s="7">
        <v>0</v>
      </c>
      <c r="J769" s="19">
        <v>10052</v>
      </c>
    </row>
    <row r="770" spans="1:10" ht="12.75" hidden="1" x14ac:dyDescent="0.2">
      <c r="A770" s="19">
        <v>10140</v>
      </c>
      <c r="B770" s="8" t="s">
        <v>355</v>
      </c>
      <c r="C770" s="8" t="s">
        <v>20</v>
      </c>
      <c r="D770" s="8" t="s">
        <v>241</v>
      </c>
      <c r="E770" s="7">
        <v>103</v>
      </c>
      <c r="F770" s="7">
        <v>1</v>
      </c>
      <c r="G770" s="19">
        <v>266</v>
      </c>
      <c r="H770" s="19">
        <v>22</v>
      </c>
      <c r="I770" s="7">
        <v>0</v>
      </c>
      <c r="J770" s="19">
        <v>10053</v>
      </c>
    </row>
    <row r="771" spans="1:10" ht="12.75" hidden="1" x14ac:dyDescent="0.2">
      <c r="A771" s="19">
        <v>10141</v>
      </c>
      <c r="B771" s="8" t="s">
        <v>355</v>
      </c>
      <c r="C771" s="8" t="s">
        <v>20</v>
      </c>
      <c r="D771" s="8" t="s">
        <v>251</v>
      </c>
      <c r="E771" s="7">
        <v>103</v>
      </c>
      <c r="F771" s="7">
        <v>1</v>
      </c>
      <c r="G771" s="19">
        <v>331</v>
      </c>
      <c r="H771" s="19">
        <v>27</v>
      </c>
      <c r="I771" s="7">
        <v>0</v>
      </c>
      <c r="J771" s="19">
        <v>10053</v>
      </c>
    </row>
    <row r="772" spans="1:10" ht="12.75" hidden="1" x14ac:dyDescent="0.2">
      <c r="A772" s="19">
        <v>10142</v>
      </c>
      <c r="B772" s="8" t="s">
        <v>355</v>
      </c>
      <c r="C772" s="8" t="s">
        <v>20</v>
      </c>
      <c r="D772" s="8" t="s">
        <v>356</v>
      </c>
      <c r="E772" s="7">
        <v>103</v>
      </c>
      <c r="F772" s="7">
        <v>1</v>
      </c>
      <c r="G772" s="19">
        <v>487</v>
      </c>
      <c r="H772" s="19">
        <v>39</v>
      </c>
      <c r="I772" s="7">
        <v>0</v>
      </c>
      <c r="J772" s="19">
        <v>10053</v>
      </c>
    </row>
    <row r="773" spans="1:10" ht="12.75" hidden="1" x14ac:dyDescent="0.2">
      <c r="A773" s="19">
        <v>10143</v>
      </c>
      <c r="B773" s="8" t="s">
        <v>355</v>
      </c>
      <c r="C773" s="8" t="s">
        <v>20</v>
      </c>
      <c r="D773" s="8" t="s">
        <v>535</v>
      </c>
      <c r="E773" s="7">
        <v>103</v>
      </c>
      <c r="F773" s="7">
        <v>1</v>
      </c>
      <c r="G773" s="19">
        <v>533</v>
      </c>
      <c r="H773" s="19">
        <v>43</v>
      </c>
      <c r="I773" s="7">
        <v>0</v>
      </c>
      <c r="J773" s="19">
        <v>10053</v>
      </c>
    </row>
    <row r="774" spans="1:10" ht="12.75" hidden="1" x14ac:dyDescent="0.2">
      <c r="A774" s="19">
        <v>10144</v>
      </c>
      <c r="B774" s="8" t="s">
        <v>494</v>
      </c>
      <c r="C774" s="8" t="s">
        <v>20</v>
      </c>
      <c r="D774" s="8" t="s">
        <v>553</v>
      </c>
      <c r="E774" s="7">
        <v>103</v>
      </c>
      <c r="F774" s="7">
        <v>1</v>
      </c>
      <c r="G774" s="19">
        <v>591</v>
      </c>
      <c r="H774" s="19">
        <v>47</v>
      </c>
      <c r="I774" s="7">
        <v>0</v>
      </c>
      <c r="J774" s="19">
        <v>10054</v>
      </c>
    </row>
    <row r="775" spans="1:10" ht="12.75" hidden="1" x14ac:dyDescent="0.2">
      <c r="A775" s="19">
        <v>10145</v>
      </c>
      <c r="B775" s="8" t="s">
        <v>494</v>
      </c>
      <c r="C775" s="8" t="s">
        <v>20</v>
      </c>
      <c r="D775" s="8" t="s">
        <v>585</v>
      </c>
      <c r="E775" s="7">
        <v>103</v>
      </c>
      <c r="F775" s="7">
        <v>1</v>
      </c>
      <c r="G775" s="19">
        <v>695</v>
      </c>
      <c r="H775" s="19">
        <v>55</v>
      </c>
      <c r="I775" s="7">
        <v>0</v>
      </c>
      <c r="J775" s="19">
        <v>10054</v>
      </c>
    </row>
    <row r="776" spans="1:10" ht="12.75" hidden="1" x14ac:dyDescent="0.2">
      <c r="A776" s="19">
        <v>10146</v>
      </c>
      <c r="B776" s="8" t="s">
        <v>494</v>
      </c>
      <c r="C776" s="8" t="s">
        <v>20</v>
      </c>
      <c r="D776" s="8" t="s">
        <v>616</v>
      </c>
      <c r="E776" s="7">
        <v>103</v>
      </c>
      <c r="F776" s="7">
        <v>1</v>
      </c>
      <c r="G776" s="19">
        <v>797</v>
      </c>
      <c r="H776" s="19">
        <v>63</v>
      </c>
      <c r="I776" s="7">
        <v>0</v>
      </c>
      <c r="J776" s="19">
        <v>10054</v>
      </c>
    </row>
    <row r="777" spans="1:10" ht="12.75" hidden="1" x14ac:dyDescent="0.2">
      <c r="A777" s="19">
        <v>10147</v>
      </c>
      <c r="B777" s="8" t="s">
        <v>494</v>
      </c>
      <c r="C777" s="8" t="s">
        <v>20</v>
      </c>
      <c r="D777" s="8" t="s">
        <v>617</v>
      </c>
      <c r="E777" s="7">
        <v>103</v>
      </c>
      <c r="F777" s="7">
        <v>1</v>
      </c>
      <c r="G777" s="19">
        <v>799</v>
      </c>
      <c r="H777" s="19">
        <v>63</v>
      </c>
      <c r="I777" s="7">
        <v>0</v>
      </c>
      <c r="J777" s="19">
        <v>10054</v>
      </c>
    </row>
    <row r="778" spans="1:10" ht="12.75" hidden="1" x14ac:dyDescent="0.2">
      <c r="A778" s="19">
        <v>10148</v>
      </c>
      <c r="B778" s="8" t="s">
        <v>357</v>
      </c>
      <c r="C778" s="8" t="s">
        <v>20</v>
      </c>
      <c r="D778" s="8" t="s">
        <v>233</v>
      </c>
      <c r="E778" s="7">
        <v>103</v>
      </c>
      <c r="F778" s="7">
        <v>1</v>
      </c>
      <c r="G778" s="19">
        <v>214</v>
      </c>
      <c r="H778" s="19">
        <v>18</v>
      </c>
      <c r="I778" s="7">
        <v>0</v>
      </c>
      <c r="J778" s="19">
        <v>10055</v>
      </c>
    </row>
    <row r="779" spans="1:10" ht="12.75" hidden="1" x14ac:dyDescent="0.2">
      <c r="A779" s="19">
        <v>10149</v>
      </c>
      <c r="B779" s="8" t="s">
        <v>357</v>
      </c>
      <c r="C779" s="8" t="s">
        <v>20</v>
      </c>
      <c r="D779" s="8" t="s">
        <v>358</v>
      </c>
      <c r="E779" s="7">
        <v>103</v>
      </c>
      <c r="F779" s="7">
        <v>1</v>
      </c>
      <c r="G779" s="19">
        <v>381</v>
      </c>
      <c r="H779" s="19">
        <v>31</v>
      </c>
      <c r="I779" s="7">
        <v>0</v>
      </c>
      <c r="J779" s="19">
        <v>10055</v>
      </c>
    </row>
    <row r="780" spans="1:10" ht="12.75" hidden="1" x14ac:dyDescent="0.2">
      <c r="A780" s="19">
        <v>10150</v>
      </c>
      <c r="B780" s="8" t="s">
        <v>357</v>
      </c>
      <c r="C780" s="8" t="s">
        <v>20</v>
      </c>
      <c r="D780" s="8" t="s">
        <v>552</v>
      </c>
      <c r="E780" s="7">
        <v>103</v>
      </c>
      <c r="F780" s="7">
        <v>1</v>
      </c>
      <c r="G780" s="19">
        <v>589</v>
      </c>
      <c r="H780" s="19">
        <v>47</v>
      </c>
      <c r="I780" s="7">
        <v>0</v>
      </c>
      <c r="J780" s="19">
        <v>10055</v>
      </c>
    </row>
    <row r="781" spans="1:10" ht="12.75" hidden="1" x14ac:dyDescent="0.2">
      <c r="A781" s="19">
        <v>10151</v>
      </c>
      <c r="B781" s="8" t="s">
        <v>357</v>
      </c>
      <c r="C781" s="8" t="s">
        <v>20</v>
      </c>
      <c r="D781" s="8" t="s">
        <v>584</v>
      </c>
      <c r="E781" s="7">
        <v>103</v>
      </c>
      <c r="F781" s="7">
        <v>1</v>
      </c>
      <c r="G781" s="19">
        <v>693</v>
      </c>
      <c r="H781" s="19">
        <v>55</v>
      </c>
      <c r="I781" s="7">
        <v>0</v>
      </c>
      <c r="J781" s="19">
        <v>10055</v>
      </c>
    </row>
    <row r="782" spans="1:10" ht="12.75" hidden="1" x14ac:dyDescent="0.2">
      <c r="A782" s="19">
        <v>10152</v>
      </c>
      <c r="B782" s="8" t="s">
        <v>359</v>
      </c>
      <c r="C782" s="8" t="s">
        <v>20</v>
      </c>
      <c r="D782" s="8" t="s">
        <v>360</v>
      </c>
      <c r="E782" s="7">
        <v>103</v>
      </c>
      <c r="F782" s="7">
        <v>1</v>
      </c>
      <c r="G782" s="19">
        <v>429</v>
      </c>
      <c r="H782" s="19">
        <v>35</v>
      </c>
      <c r="I782" s="7">
        <v>0</v>
      </c>
      <c r="J782" s="19">
        <v>10056</v>
      </c>
    </row>
    <row r="783" spans="1:10" ht="12.75" hidden="1" x14ac:dyDescent="0.2">
      <c r="A783" s="19">
        <v>10153</v>
      </c>
      <c r="B783" s="8" t="s">
        <v>359</v>
      </c>
      <c r="C783" s="8" t="s">
        <v>20</v>
      </c>
      <c r="D783" s="8" t="s">
        <v>361</v>
      </c>
      <c r="E783" s="7">
        <v>103</v>
      </c>
      <c r="F783" s="7">
        <v>1</v>
      </c>
      <c r="G783" s="19">
        <v>481</v>
      </c>
      <c r="H783" s="19">
        <v>39</v>
      </c>
      <c r="I783" s="7">
        <v>0</v>
      </c>
      <c r="J783" s="19">
        <v>10056</v>
      </c>
    </row>
    <row r="784" spans="1:10" ht="12.75" hidden="1" x14ac:dyDescent="0.2">
      <c r="A784" s="19">
        <v>10154</v>
      </c>
      <c r="B784" s="8" t="s">
        <v>359</v>
      </c>
      <c r="C784" s="8" t="s">
        <v>20</v>
      </c>
      <c r="D784" s="8" t="s">
        <v>551</v>
      </c>
      <c r="E784" s="7">
        <v>103</v>
      </c>
      <c r="F784" s="7">
        <v>1</v>
      </c>
      <c r="G784" s="19">
        <v>585</v>
      </c>
      <c r="H784" s="19">
        <v>47</v>
      </c>
      <c r="I784" s="7">
        <v>0</v>
      </c>
      <c r="J784" s="19">
        <v>10056</v>
      </c>
    </row>
    <row r="785" spans="1:10" ht="12.75" hidden="1" x14ac:dyDescent="0.2">
      <c r="A785" s="19">
        <v>10155</v>
      </c>
      <c r="B785" s="8" t="s">
        <v>359</v>
      </c>
      <c r="C785" s="8" t="s">
        <v>20</v>
      </c>
      <c r="D785" s="8" t="s">
        <v>615</v>
      </c>
      <c r="E785" s="7">
        <v>103</v>
      </c>
      <c r="F785" s="7">
        <v>1</v>
      </c>
      <c r="G785" s="19">
        <v>793</v>
      </c>
      <c r="H785" s="19">
        <v>63</v>
      </c>
      <c r="I785" s="7">
        <v>0</v>
      </c>
      <c r="J785" s="19">
        <v>10056</v>
      </c>
    </row>
    <row r="786" spans="1:10" ht="12.75" hidden="1" x14ac:dyDescent="0.2">
      <c r="A786" s="19">
        <v>10156</v>
      </c>
      <c r="B786" s="8" t="s">
        <v>359</v>
      </c>
      <c r="C786" s="8" t="s">
        <v>20</v>
      </c>
      <c r="D786" s="8" t="s">
        <v>634</v>
      </c>
      <c r="E786" s="7">
        <v>103</v>
      </c>
      <c r="F786" s="7">
        <v>1</v>
      </c>
      <c r="G786" s="19">
        <v>849</v>
      </c>
      <c r="H786" s="19">
        <v>67</v>
      </c>
      <c r="I786" s="7">
        <v>0</v>
      </c>
      <c r="J786" s="19">
        <v>10056</v>
      </c>
    </row>
    <row r="787" spans="1:10" ht="12.75" hidden="1" x14ac:dyDescent="0.2">
      <c r="A787" s="19">
        <v>10157</v>
      </c>
      <c r="B787" s="8" t="s">
        <v>362</v>
      </c>
      <c r="C787" s="8" t="s">
        <v>20</v>
      </c>
      <c r="D787" s="8" t="s">
        <v>363</v>
      </c>
      <c r="E787" s="7">
        <v>103</v>
      </c>
      <c r="F787" s="7">
        <v>1</v>
      </c>
      <c r="G787" s="19">
        <v>191</v>
      </c>
      <c r="H787" s="19">
        <v>17</v>
      </c>
      <c r="I787" s="7">
        <v>0</v>
      </c>
      <c r="J787" s="19">
        <v>10057</v>
      </c>
    </row>
    <row r="788" spans="1:10" ht="12.75" hidden="1" x14ac:dyDescent="0.2">
      <c r="A788" s="19">
        <v>10158</v>
      </c>
      <c r="B788" s="8" t="s">
        <v>362</v>
      </c>
      <c r="C788" s="8" t="s">
        <v>20</v>
      </c>
      <c r="D788" s="8" t="s">
        <v>627</v>
      </c>
      <c r="E788" s="7">
        <v>103</v>
      </c>
      <c r="F788" s="7">
        <v>1</v>
      </c>
      <c r="G788" s="19">
        <v>828</v>
      </c>
      <c r="H788" s="19">
        <v>66</v>
      </c>
      <c r="I788" s="7">
        <v>0</v>
      </c>
      <c r="J788" s="19">
        <v>10057</v>
      </c>
    </row>
    <row r="789" spans="1:10" ht="12.75" hidden="1" x14ac:dyDescent="0.2">
      <c r="A789" s="19">
        <v>10159</v>
      </c>
      <c r="B789" s="8" t="s">
        <v>364</v>
      </c>
      <c r="C789" s="8" t="s">
        <v>20</v>
      </c>
      <c r="D789" s="8" t="s">
        <v>365</v>
      </c>
      <c r="E789" s="7">
        <v>103</v>
      </c>
      <c r="F789" s="7">
        <v>1</v>
      </c>
      <c r="G789" s="19">
        <v>91</v>
      </c>
      <c r="H789" s="19">
        <v>9</v>
      </c>
      <c r="I789" s="7">
        <v>0</v>
      </c>
      <c r="J789" s="19">
        <v>10058</v>
      </c>
    </row>
    <row r="790" spans="1:10" ht="12.75" hidden="1" x14ac:dyDescent="0.2">
      <c r="A790" s="19">
        <v>10160</v>
      </c>
      <c r="B790" s="8" t="s">
        <v>364</v>
      </c>
      <c r="C790" s="8" t="s">
        <v>20</v>
      </c>
      <c r="D790" s="8" t="s">
        <v>366</v>
      </c>
      <c r="E790" s="7">
        <v>103</v>
      </c>
      <c r="F790" s="7">
        <v>1</v>
      </c>
      <c r="G790" s="19">
        <v>173</v>
      </c>
      <c r="H790" s="19">
        <v>15</v>
      </c>
      <c r="I790" s="7">
        <v>0</v>
      </c>
      <c r="J790" s="19">
        <v>10058</v>
      </c>
    </row>
    <row r="791" spans="1:10" ht="12.75" hidden="1" x14ac:dyDescent="0.2">
      <c r="A791" s="19">
        <v>10161</v>
      </c>
      <c r="B791" s="8" t="s">
        <v>364</v>
      </c>
      <c r="C791" s="8" t="s">
        <v>20</v>
      </c>
      <c r="D791" s="8" t="s">
        <v>554</v>
      </c>
      <c r="E791" s="7">
        <v>103</v>
      </c>
      <c r="F791" s="7">
        <v>1</v>
      </c>
      <c r="G791" s="19">
        <v>594</v>
      </c>
      <c r="H791" s="19">
        <v>48</v>
      </c>
      <c r="I791" s="7">
        <v>0</v>
      </c>
      <c r="J791" s="19">
        <v>10058</v>
      </c>
    </row>
    <row r="792" spans="1:10" ht="12.75" hidden="1" x14ac:dyDescent="0.2">
      <c r="A792" s="19">
        <v>10162</v>
      </c>
      <c r="B792" s="8" t="s">
        <v>367</v>
      </c>
      <c r="C792" s="8" t="s">
        <v>20</v>
      </c>
      <c r="D792" s="8" t="s">
        <v>368</v>
      </c>
      <c r="E792" s="7">
        <v>103</v>
      </c>
      <c r="F792" s="7">
        <v>1</v>
      </c>
      <c r="G792" s="19">
        <v>78</v>
      </c>
      <c r="H792" s="19">
        <v>8</v>
      </c>
      <c r="I792" s="7">
        <v>0</v>
      </c>
      <c r="J792" s="19">
        <v>10059</v>
      </c>
    </row>
    <row r="793" spans="1:10" ht="12.75" hidden="1" x14ac:dyDescent="0.2">
      <c r="A793" s="19">
        <v>10163</v>
      </c>
      <c r="B793" s="8" t="s">
        <v>367</v>
      </c>
      <c r="C793" s="8" t="s">
        <v>20</v>
      </c>
      <c r="D793" s="8" t="s">
        <v>369</v>
      </c>
      <c r="E793" s="7">
        <v>103</v>
      </c>
      <c r="F793" s="7">
        <v>1</v>
      </c>
      <c r="G793" s="19">
        <v>169</v>
      </c>
      <c r="H793" s="19">
        <v>15</v>
      </c>
      <c r="I793" s="7">
        <v>0</v>
      </c>
      <c r="J793" s="19">
        <v>10059</v>
      </c>
    </row>
    <row r="794" spans="1:10" ht="12.75" hidden="1" x14ac:dyDescent="0.2">
      <c r="A794" s="19">
        <v>10164</v>
      </c>
      <c r="B794" s="8" t="s">
        <v>367</v>
      </c>
      <c r="C794" s="8" t="s">
        <v>20</v>
      </c>
      <c r="D794" s="8" t="s">
        <v>550</v>
      </c>
      <c r="E794" s="7">
        <v>103</v>
      </c>
      <c r="F794" s="7">
        <v>1</v>
      </c>
      <c r="G794" s="19">
        <v>581</v>
      </c>
      <c r="H794" s="19">
        <v>47</v>
      </c>
      <c r="I794" s="7">
        <v>0</v>
      </c>
      <c r="J794" s="19">
        <v>10059</v>
      </c>
    </row>
    <row r="795" spans="1:10" ht="12.75" hidden="1" x14ac:dyDescent="0.2">
      <c r="A795" s="19">
        <v>10165</v>
      </c>
      <c r="B795" s="8" t="s">
        <v>370</v>
      </c>
      <c r="C795" s="8" t="s">
        <v>20</v>
      </c>
      <c r="D795" s="8" t="s">
        <v>371</v>
      </c>
      <c r="E795" s="7">
        <v>103</v>
      </c>
      <c r="F795" s="7">
        <v>1</v>
      </c>
      <c r="G795" s="19">
        <v>290</v>
      </c>
      <c r="H795" s="19">
        <v>24</v>
      </c>
      <c r="I795" s="7">
        <v>0</v>
      </c>
      <c r="J795" s="19">
        <v>10060</v>
      </c>
    </row>
    <row r="796" spans="1:10" ht="12.75" hidden="1" x14ac:dyDescent="0.2">
      <c r="A796" s="19">
        <v>10166</v>
      </c>
      <c r="B796" s="8" t="s">
        <v>370</v>
      </c>
      <c r="C796" s="8" t="s">
        <v>20</v>
      </c>
      <c r="D796" s="8" t="s">
        <v>372</v>
      </c>
      <c r="E796" s="7">
        <v>103</v>
      </c>
      <c r="F796" s="7">
        <v>1</v>
      </c>
      <c r="G796" s="19">
        <v>425</v>
      </c>
      <c r="H796" s="19">
        <v>35</v>
      </c>
      <c r="I796" s="7">
        <v>0</v>
      </c>
      <c r="J796" s="19">
        <v>10060</v>
      </c>
    </row>
    <row r="797" spans="1:10" ht="12.75" hidden="1" x14ac:dyDescent="0.2">
      <c r="A797" s="19">
        <v>10167</v>
      </c>
      <c r="B797" s="8" t="s">
        <v>370</v>
      </c>
      <c r="C797" s="8" t="s">
        <v>20</v>
      </c>
      <c r="D797" s="8" t="s">
        <v>373</v>
      </c>
      <c r="E797" s="7">
        <v>103</v>
      </c>
      <c r="F797" s="7">
        <v>1</v>
      </c>
      <c r="G797" s="19">
        <v>477</v>
      </c>
      <c r="H797" s="19">
        <v>39</v>
      </c>
      <c r="I797" s="7">
        <v>0</v>
      </c>
      <c r="J797" s="19">
        <v>10060</v>
      </c>
    </row>
    <row r="798" spans="1:10" ht="12.75" hidden="1" x14ac:dyDescent="0.2">
      <c r="A798" s="19">
        <v>10168</v>
      </c>
      <c r="B798" s="8" t="s">
        <v>370</v>
      </c>
      <c r="C798" s="8" t="s">
        <v>20</v>
      </c>
      <c r="D798" s="8" t="s">
        <v>583</v>
      </c>
      <c r="E798" s="7">
        <v>103</v>
      </c>
      <c r="F798" s="7">
        <v>1</v>
      </c>
      <c r="G798" s="19">
        <v>689</v>
      </c>
      <c r="H798" s="19">
        <v>55</v>
      </c>
      <c r="I798" s="7">
        <v>0</v>
      </c>
      <c r="J798" s="19">
        <v>10060</v>
      </c>
    </row>
    <row r="799" spans="1:10" ht="12.75" hidden="1" x14ac:dyDescent="0.2">
      <c r="A799" s="19">
        <v>10169</v>
      </c>
      <c r="B799" s="8" t="s">
        <v>374</v>
      </c>
      <c r="C799" s="8" t="s">
        <v>20</v>
      </c>
      <c r="D799" s="8" t="s">
        <v>375</v>
      </c>
      <c r="E799" s="7">
        <v>103</v>
      </c>
      <c r="F799" s="7">
        <v>1</v>
      </c>
      <c r="G799" s="19">
        <v>433</v>
      </c>
      <c r="H799" s="19">
        <v>35</v>
      </c>
      <c r="I799" s="7">
        <v>0</v>
      </c>
      <c r="J799" s="19">
        <v>10061</v>
      </c>
    </row>
    <row r="800" spans="1:10" ht="12.75" hidden="1" x14ac:dyDescent="0.2">
      <c r="A800" s="19">
        <v>10170</v>
      </c>
      <c r="B800" s="8" t="s">
        <v>374</v>
      </c>
      <c r="C800" s="8" t="s">
        <v>20</v>
      </c>
      <c r="D800" s="8" t="s">
        <v>376</v>
      </c>
      <c r="E800" s="7">
        <v>103</v>
      </c>
      <c r="F800" s="7">
        <v>1</v>
      </c>
      <c r="G800" s="19">
        <v>485</v>
      </c>
      <c r="H800" s="19">
        <v>39</v>
      </c>
      <c r="I800" s="7">
        <v>0</v>
      </c>
      <c r="J800" s="19">
        <v>10061</v>
      </c>
    </row>
    <row r="801" spans="1:10" ht="12.75" hidden="1" x14ac:dyDescent="0.2">
      <c r="A801" s="19">
        <v>10171</v>
      </c>
      <c r="B801" s="8" t="s">
        <v>374</v>
      </c>
      <c r="C801" s="8" t="s">
        <v>20</v>
      </c>
      <c r="D801" s="8" t="s">
        <v>567</v>
      </c>
      <c r="E801" s="7">
        <v>103</v>
      </c>
      <c r="F801" s="7">
        <v>1</v>
      </c>
      <c r="G801" s="19">
        <v>637</v>
      </c>
      <c r="H801" s="19">
        <v>51</v>
      </c>
      <c r="I801" s="7">
        <v>0</v>
      </c>
      <c r="J801" s="19">
        <v>10061</v>
      </c>
    </row>
    <row r="802" spans="1:10" ht="12.75" hidden="1" x14ac:dyDescent="0.2">
      <c r="A802" s="19">
        <v>10172</v>
      </c>
      <c r="B802" s="8" t="s">
        <v>374</v>
      </c>
      <c r="C802" s="8" t="s">
        <v>20</v>
      </c>
      <c r="D802" s="8" t="s">
        <v>633</v>
      </c>
      <c r="E802" s="7">
        <v>103</v>
      </c>
      <c r="F802" s="7">
        <v>1</v>
      </c>
      <c r="G802" s="19">
        <v>845</v>
      </c>
      <c r="H802" s="19">
        <v>67</v>
      </c>
      <c r="I802" s="7">
        <v>0</v>
      </c>
      <c r="J802" s="19">
        <v>10061</v>
      </c>
    </row>
    <row r="803" spans="1:10" ht="12.75" hidden="1" x14ac:dyDescent="0.2">
      <c r="A803" s="19">
        <v>10173</v>
      </c>
      <c r="B803" s="8" t="s">
        <v>377</v>
      </c>
      <c r="C803" s="8" t="s">
        <v>20</v>
      </c>
      <c r="D803" s="8" t="s">
        <v>378</v>
      </c>
      <c r="E803" s="7">
        <v>103</v>
      </c>
      <c r="F803" s="7">
        <v>1</v>
      </c>
      <c r="G803" s="19">
        <v>204</v>
      </c>
      <c r="H803" s="19">
        <v>18</v>
      </c>
      <c r="I803" s="7">
        <v>0</v>
      </c>
      <c r="J803" s="19">
        <v>10062</v>
      </c>
    </row>
    <row r="804" spans="1:10" ht="12.75" hidden="1" x14ac:dyDescent="0.2">
      <c r="A804" s="19">
        <v>10174</v>
      </c>
      <c r="B804" s="8" t="s">
        <v>377</v>
      </c>
      <c r="C804" s="8" t="s">
        <v>20</v>
      </c>
      <c r="D804" s="8" t="s">
        <v>632</v>
      </c>
      <c r="E804" s="7">
        <v>103</v>
      </c>
      <c r="F804" s="7">
        <v>1</v>
      </c>
      <c r="G804" s="19">
        <v>841</v>
      </c>
      <c r="H804" s="19">
        <v>67</v>
      </c>
      <c r="I804" s="7">
        <v>0</v>
      </c>
      <c r="J804" s="19">
        <v>10062</v>
      </c>
    </row>
    <row r="805" spans="1:10" ht="12.75" hidden="1" x14ac:dyDescent="0.2">
      <c r="A805" s="19">
        <v>10175</v>
      </c>
      <c r="B805" s="8" t="s">
        <v>379</v>
      </c>
      <c r="C805" s="8" t="s">
        <v>20</v>
      </c>
      <c r="D805" s="8" t="s">
        <v>380</v>
      </c>
      <c r="E805" s="7">
        <v>103</v>
      </c>
      <c r="F805" s="7">
        <v>1</v>
      </c>
      <c r="G805" s="19">
        <v>225</v>
      </c>
      <c r="H805" s="19">
        <v>19</v>
      </c>
      <c r="I805" s="7">
        <v>0</v>
      </c>
      <c r="J805" s="19">
        <v>10063</v>
      </c>
    </row>
    <row r="806" spans="1:10" ht="12.75" hidden="1" x14ac:dyDescent="0.2">
      <c r="A806" s="19">
        <v>10176</v>
      </c>
      <c r="B806" s="8" t="s">
        <v>379</v>
      </c>
      <c r="C806" s="8" t="s">
        <v>20</v>
      </c>
      <c r="D806" s="8" t="s">
        <v>381</v>
      </c>
      <c r="E806" s="7">
        <v>103</v>
      </c>
      <c r="F806" s="7">
        <v>1</v>
      </c>
      <c r="G806" s="19">
        <v>273</v>
      </c>
      <c r="H806" s="19">
        <v>23</v>
      </c>
      <c r="I806" s="7">
        <v>0</v>
      </c>
      <c r="J806" s="19">
        <v>10063</v>
      </c>
    </row>
    <row r="807" spans="1:10" ht="12.75" hidden="1" x14ac:dyDescent="0.2">
      <c r="A807" s="19">
        <v>10177</v>
      </c>
      <c r="B807" s="8" t="s">
        <v>379</v>
      </c>
      <c r="C807" s="8" t="s">
        <v>20</v>
      </c>
      <c r="D807" s="8" t="s">
        <v>586</v>
      </c>
      <c r="E807" s="7">
        <v>103</v>
      </c>
      <c r="F807" s="7">
        <v>1</v>
      </c>
      <c r="G807" s="19">
        <v>698</v>
      </c>
      <c r="H807" s="19">
        <v>56</v>
      </c>
      <c r="I807" s="7">
        <v>0</v>
      </c>
      <c r="J807" s="19">
        <v>10063</v>
      </c>
    </row>
    <row r="808" spans="1:10" ht="12.75" hidden="1" x14ac:dyDescent="0.2">
      <c r="A808" s="19">
        <v>10178</v>
      </c>
      <c r="B808" s="8" t="s">
        <v>382</v>
      </c>
      <c r="C808" s="8" t="s">
        <v>20</v>
      </c>
      <c r="D808" s="8" t="s">
        <v>383</v>
      </c>
      <c r="E808" s="7">
        <v>103</v>
      </c>
      <c r="F808" s="7">
        <v>1</v>
      </c>
      <c r="G808" s="19">
        <v>221</v>
      </c>
      <c r="H808" s="19">
        <v>19</v>
      </c>
      <c r="I808" s="7">
        <v>0</v>
      </c>
      <c r="J808" s="19">
        <v>10064</v>
      </c>
    </row>
    <row r="809" spans="1:10" ht="12.75" hidden="1" x14ac:dyDescent="0.2">
      <c r="A809" s="19">
        <v>10179</v>
      </c>
      <c r="B809" s="8" t="s">
        <v>382</v>
      </c>
      <c r="C809" s="8" t="s">
        <v>20</v>
      </c>
      <c r="D809" s="8" t="s">
        <v>384</v>
      </c>
      <c r="E809" s="7">
        <v>103</v>
      </c>
      <c r="F809" s="7">
        <v>1</v>
      </c>
      <c r="G809" s="19">
        <v>269</v>
      </c>
      <c r="H809" s="19">
        <v>23</v>
      </c>
      <c r="I809" s="7">
        <v>0</v>
      </c>
      <c r="J809" s="19">
        <v>10064</v>
      </c>
    </row>
    <row r="810" spans="1:10" ht="12.75" hidden="1" x14ac:dyDescent="0.2">
      <c r="A810" s="19">
        <v>10180</v>
      </c>
      <c r="B810" s="8" t="s">
        <v>382</v>
      </c>
      <c r="C810" s="8" t="s">
        <v>20</v>
      </c>
      <c r="D810" s="8" t="s">
        <v>582</v>
      </c>
      <c r="E810" s="7">
        <v>103</v>
      </c>
      <c r="F810" s="7">
        <v>1</v>
      </c>
      <c r="G810" s="19">
        <v>685</v>
      </c>
      <c r="H810" s="19">
        <v>55</v>
      </c>
      <c r="I810" s="7">
        <v>0</v>
      </c>
      <c r="J810" s="19">
        <v>10064</v>
      </c>
    </row>
    <row r="811" spans="1:10" ht="12.75" hidden="1" x14ac:dyDescent="0.2">
      <c r="A811" s="19">
        <v>10181</v>
      </c>
      <c r="B811" s="8" t="s">
        <v>385</v>
      </c>
      <c r="C811" s="8" t="s">
        <v>20</v>
      </c>
      <c r="D811" s="8" t="s">
        <v>386</v>
      </c>
      <c r="E811" s="7">
        <v>103</v>
      </c>
      <c r="F811" s="7">
        <v>1</v>
      </c>
      <c r="G811" s="19">
        <v>312</v>
      </c>
      <c r="H811" s="19">
        <v>26</v>
      </c>
      <c r="I811" s="7">
        <v>0</v>
      </c>
      <c r="J811" s="19">
        <v>10065</v>
      </c>
    </row>
    <row r="812" spans="1:10" ht="12.75" hidden="1" x14ac:dyDescent="0.2">
      <c r="A812" s="19">
        <v>10182</v>
      </c>
      <c r="B812" s="8" t="s">
        <v>385</v>
      </c>
      <c r="C812" s="8" t="s">
        <v>20</v>
      </c>
      <c r="D812" s="8" t="s">
        <v>387</v>
      </c>
      <c r="E812" s="7">
        <v>103</v>
      </c>
      <c r="F812" s="7">
        <v>1</v>
      </c>
      <c r="G812" s="19">
        <v>351</v>
      </c>
      <c r="H812" s="19">
        <v>29</v>
      </c>
      <c r="I812" s="7">
        <v>0</v>
      </c>
      <c r="J812" s="19">
        <v>10065</v>
      </c>
    </row>
    <row r="813" spans="1:10" ht="12.75" hidden="1" x14ac:dyDescent="0.2">
      <c r="A813" s="19">
        <v>10183</v>
      </c>
      <c r="B813" s="8" t="s">
        <v>385</v>
      </c>
      <c r="C813" s="8" t="s">
        <v>20</v>
      </c>
      <c r="D813" s="8" t="s">
        <v>610</v>
      </c>
      <c r="E813" s="7">
        <v>103</v>
      </c>
      <c r="F813" s="7">
        <v>1</v>
      </c>
      <c r="G813" s="19">
        <v>776</v>
      </c>
      <c r="H813" s="19">
        <v>62</v>
      </c>
      <c r="I813" s="7">
        <v>0</v>
      </c>
      <c r="J813" s="19">
        <v>10065</v>
      </c>
    </row>
    <row r="814" spans="1:10" ht="12.75" hidden="1" x14ac:dyDescent="0.2">
      <c r="A814" s="19">
        <v>10184</v>
      </c>
      <c r="B814" s="8" t="s">
        <v>388</v>
      </c>
      <c r="C814" s="8" t="s">
        <v>20</v>
      </c>
      <c r="D814" s="8" t="s">
        <v>389</v>
      </c>
      <c r="E814" s="7">
        <v>103</v>
      </c>
      <c r="F814" s="7">
        <v>1</v>
      </c>
      <c r="G814" s="19">
        <v>308</v>
      </c>
      <c r="H814" s="19">
        <v>26</v>
      </c>
      <c r="I814" s="7">
        <v>0</v>
      </c>
      <c r="J814" s="19">
        <v>10066</v>
      </c>
    </row>
    <row r="815" spans="1:10" ht="12.75" hidden="1" x14ac:dyDescent="0.2">
      <c r="A815" s="19">
        <v>10185</v>
      </c>
      <c r="B815" s="8" t="s">
        <v>388</v>
      </c>
      <c r="C815" s="8" t="s">
        <v>20</v>
      </c>
      <c r="D815" s="8" t="s">
        <v>390</v>
      </c>
      <c r="E815" s="7">
        <v>103</v>
      </c>
      <c r="F815" s="7">
        <v>1</v>
      </c>
      <c r="G815" s="19">
        <v>347</v>
      </c>
      <c r="H815" s="19">
        <v>29</v>
      </c>
      <c r="I815" s="7">
        <v>0</v>
      </c>
      <c r="J815" s="19">
        <v>10066</v>
      </c>
    </row>
    <row r="816" spans="1:10" ht="12.75" hidden="1" x14ac:dyDescent="0.2">
      <c r="A816" s="19">
        <v>10186</v>
      </c>
      <c r="B816" s="8" t="s">
        <v>388</v>
      </c>
      <c r="C816" s="8" t="s">
        <v>20</v>
      </c>
      <c r="D816" s="8" t="s">
        <v>606</v>
      </c>
      <c r="E816" s="7">
        <v>103</v>
      </c>
      <c r="F816" s="7">
        <v>1</v>
      </c>
      <c r="G816" s="19">
        <v>763</v>
      </c>
      <c r="H816" s="19">
        <v>61</v>
      </c>
      <c r="I816" s="7">
        <v>0</v>
      </c>
      <c r="J816" s="19">
        <v>10066</v>
      </c>
    </row>
    <row r="817" spans="1:10" ht="12.75" hidden="1" x14ac:dyDescent="0.2">
      <c r="A817" s="19">
        <v>10187</v>
      </c>
      <c r="B817" s="8" t="s">
        <v>391</v>
      </c>
      <c r="C817" s="8" t="s">
        <v>20</v>
      </c>
      <c r="D817" s="8" t="s">
        <v>245</v>
      </c>
      <c r="E817" s="7">
        <v>103</v>
      </c>
      <c r="F817" s="7">
        <v>1</v>
      </c>
      <c r="G817" s="19">
        <v>292</v>
      </c>
      <c r="H817" s="19">
        <v>24</v>
      </c>
      <c r="I817" s="7">
        <v>0</v>
      </c>
      <c r="J817" s="19">
        <v>10072</v>
      </c>
    </row>
    <row r="818" spans="1:10" ht="12.75" hidden="1" x14ac:dyDescent="0.2">
      <c r="A818" s="19">
        <v>10188</v>
      </c>
      <c r="B818" s="8" t="s">
        <v>391</v>
      </c>
      <c r="C818" s="8" t="s">
        <v>20</v>
      </c>
      <c r="D818" s="8" t="s">
        <v>392</v>
      </c>
      <c r="E818" s="7">
        <v>103</v>
      </c>
      <c r="F818" s="7">
        <v>1</v>
      </c>
      <c r="G818" s="19">
        <v>438</v>
      </c>
      <c r="H818" s="19">
        <v>36</v>
      </c>
      <c r="I818" s="7">
        <v>0</v>
      </c>
      <c r="J818" s="19">
        <v>10072</v>
      </c>
    </row>
    <row r="819" spans="1:10" ht="12.75" hidden="1" x14ac:dyDescent="0.2">
      <c r="A819" s="19">
        <v>10189</v>
      </c>
      <c r="B819" s="8" t="s">
        <v>391</v>
      </c>
      <c r="C819" s="8" t="s">
        <v>20</v>
      </c>
      <c r="D819" s="8" t="s">
        <v>393</v>
      </c>
      <c r="E819" s="7">
        <v>103</v>
      </c>
      <c r="F819" s="7">
        <v>1</v>
      </c>
      <c r="G819" s="19">
        <v>490</v>
      </c>
      <c r="H819" s="19">
        <v>40</v>
      </c>
      <c r="I819" s="7">
        <v>0</v>
      </c>
      <c r="J819" s="19">
        <v>10072</v>
      </c>
    </row>
    <row r="820" spans="1:10" ht="12.75" hidden="1" x14ac:dyDescent="0.2">
      <c r="A820" s="19">
        <v>10190</v>
      </c>
      <c r="B820" s="8" t="s">
        <v>391</v>
      </c>
      <c r="C820" s="8" t="s">
        <v>20</v>
      </c>
      <c r="D820" s="8" t="s">
        <v>587</v>
      </c>
      <c r="E820" s="7">
        <v>103</v>
      </c>
      <c r="F820" s="7">
        <v>1</v>
      </c>
      <c r="G820" s="19">
        <v>702</v>
      </c>
      <c r="H820" s="19">
        <v>56</v>
      </c>
      <c r="I820" s="7">
        <v>0</v>
      </c>
      <c r="J820" s="19">
        <v>10072</v>
      </c>
    </row>
    <row r="821" spans="1:10" ht="12.75" hidden="1" x14ac:dyDescent="0.2">
      <c r="A821" s="19">
        <v>10191</v>
      </c>
      <c r="B821" s="8" t="s">
        <v>394</v>
      </c>
      <c r="C821" s="8" t="s">
        <v>20</v>
      </c>
      <c r="D821" s="8" t="s">
        <v>395</v>
      </c>
      <c r="E821" s="7">
        <v>103</v>
      </c>
      <c r="F821" s="7">
        <v>1</v>
      </c>
      <c r="G821" s="19">
        <v>442</v>
      </c>
      <c r="H821" s="19">
        <v>36</v>
      </c>
      <c r="I821" s="7">
        <v>0</v>
      </c>
      <c r="J821" s="19">
        <v>10073</v>
      </c>
    </row>
    <row r="822" spans="1:10" ht="12.75" hidden="1" x14ac:dyDescent="0.2">
      <c r="A822" s="19">
        <v>10192</v>
      </c>
      <c r="B822" s="8" t="s">
        <v>394</v>
      </c>
      <c r="C822" s="8" t="s">
        <v>20</v>
      </c>
      <c r="D822" s="8" t="s">
        <v>396</v>
      </c>
      <c r="E822" s="7">
        <v>103</v>
      </c>
      <c r="F822" s="7">
        <v>1</v>
      </c>
      <c r="G822" s="19">
        <v>494</v>
      </c>
      <c r="H822" s="19">
        <v>40</v>
      </c>
      <c r="I822" s="7">
        <v>0</v>
      </c>
      <c r="J822" s="19">
        <v>10073</v>
      </c>
    </row>
    <row r="823" spans="1:10" ht="12.75" hidden="1" x14ac:dyDescent="0.2">
      <c r="A823" s="19">
        <v>10193</v>
      </c>
      <c r="B823" s="8" t="s">
        <v>394</v>
      </c>
      <c r="C823" s="8" t="s">
        <v>20</v>
      </c>
      <c r="D823" s="8" t="s">
        <v>555</v>
      </c>
      <c r="E823" s="7">
        <v>103</v>
      </c>
      <c r="F823" s="7">
        <v>1</v>
      </c>
      <c r="G823" s="19">
        <v>598</v>
      </c>
      <c r="H823" s="19">
        <v>48</v>
      </c>
      <c r="I823" s="7">
        <v>0</v>
      </c>
      <c r="J823" s="19">
        <v>10073</v>
      </c>
    </row>
    <row r="824" spans="1:10" ht="12.75" hidden="1" x14ac:dyDescent="0.2">
      <c r="A824" s="19">
        <v>10194</v>
      </c>
      <c r="B824" s="8" t="s">
        <v>394</v>
      </c>
      <c r="C824" s="8" t="s">
        <v>20</v>
      </c>
      <c r="D824" s="8" t="s">
        <v>619</v>
      </c>
      <c r="E824" s="7">
        <v>103</v>
      </c>
      <c r="F824" s="7">
        <v>1</v>
      </c>
      <c r="G824" s="19">
        <v>806</v>
      </c>
      <c r="H824" s="19">
        <v>64</v>
      </c>
      <c r="I824" s="7">
        <v>0</v>
      </c>
      <c r="J824" s="19">
        <v>10073</v>
      </c>
    </row>
    <row r="825" spans="1:10" ht="12.75" hidden="1" x14ac:dyDescent="0.2">
      <c r="A825" s="19">
        <v>10195</v>
      </c>
      <c r="B825" s="8" t="s">
        <v>394</v>
      </c>
      <c r="C825" s="8" t="s">
        <v>20</v>
      </c>
      <c r="D825" s="8" t="s">
        <v>639</v>
      </c>
      <c r="E825" s="7">
        <v>103</v>
      </c>
      <c r="F825" s="7">
        <v>1</v>
      </c>
      <c r="G825" s="19">
        <v>862</v>
      </c>
      <c r="H825" s="19">
        <v>68</v>
      </c>
      <c r="I825" s="7">
        <v>0</v>
      </c>
      <c r="J825" s="19">
        <v>10073</v>
      </c>
    </row>
    <row r="826" spans="1:10" ht="12.75" hidden="1" x14ac:dyDescent="0.2">
      <c r="A826" s="19">
        <v>10196</v>
      </c>
      <c r="B826" s="8" t="s">
        <v>397</v>
      </c>
      <c r="C826" s="8" t="s">
        <v>20</v>
      </c>
      <c r="D826" s="8" t="s">
        <v>398</v>
      </c>
      <c r="E826" s="7">
        <v>103</v>
      </c>
      <c r="F826" s="7">
        <v>1</v>
      </c>
      <c r="G826" s="19">
        <v>17</v>
      </c>
      <c r="H826" s="19">
        <v>3</v>
      </c>
      <c r="I826" s="7">
        <v>0</v>
      </c>
      <c r="J826" s="19">
        <v>10074</v>
      </c>
    </row>
    <row r="827" spans="1:10" ht="12.75" hidden="1" x14ac:dyDescent="0.2">
      <c r="A827" s="19">
        <v>10197</v>
      </c>
      <c r="B827" s="8" t="s">
        <v>397</v>
      </c>
      <c r="C827" s="8" t="s">
        <v>20</v>
      </c>
      <c r="D827" s="8" t="s">
        <v>399</v>
      </c>
      <c r="E827" s="7">
        <v>103</v>
      </c>
      <c r="F827" s="7">
        <v>1</v>
      </c>
      <c r="G827" s="19">
        <v>134</v>
      </c>
      <c r="H827" s="19">
        <v>12</v>
      </c>
      <c r="I827" s="7">
        <v>0</v>
      </c>
      <c r="J827" s="19">
        <v>10074</v>
      </c>
    </row>
    <row r="828" spans="1:10" ht="12.75" hidden="1" x14ac:dyDescent="0.2">
      <c r="A828" s="19">
        <v>10198</v>
      </c>
      <c r="B828" s="8" t="s">
        <v>397</v>
      </c>
      <c r="C828" s="8" t="s">
        <v>20</v>
      </c>
      <c r="D828" s="8" t="s">
        <v>530</v>
      </c>
      <c r="E828" s="7">
        <v>103</v>
      </c>
      <c r="F828" s="7">
        <v>1</v>
      </c>
      <c r="G828" s="19">
        <v>516</v>
      </c>
      <c r="H828" s="19">
        <v>42</v>
      </c>
      <c r="I828" s="7">
        <v>0</v>
      </c>
      <c r="J828" s="19">
        <v>10074</v>
      </c>
    </row>
    <row r="829" spans="1:10" ht="12.75" hidden="1" x14ac:dyDescent="0.2">
      <c r="A829" s="19">
        <v>10199</v>
      </c>
      <c r="B829" s="8" t="s">
        <v>640</v>
      </c>
      <c r="C829" s="8" t="s">
        <v>20</v>
      </c>
      <c r="D829" s="8" t="s">
        <v>641</v>
      </c>
      <c r="E829" s="7">
        <v>103</v>
      </c>
      <c r="F829" s="7">
        <v>1</v>
      </c>
      <c r="G829" s="19">
        <v>864</v>
      </c>
      <c r="H829" s="19">
        <v>68</v>
      </c>
      <c r="I829" s="7">
        <v>0</v>
      </c>
      <c r="J829" s="19">
        <v>10075</v>
      </c>
    </row>
    <row r="830" spans="1:10" ht="12.75" hidden="1" x14ac:dyDescent="0.2">
      <c r="A830" s="19">
        <v>10200</v>
      </c>
      <c r="B830" s="8" t="s">
        <v>640</v>
      </c>
      <c r="C830" s="8" t="s">
        <v>20</v>
      </c>
      <c r="D830" s="8" t="s">
        <v>645</v>
      </c>
      <c r="E830" s="7">
        <v>103</v>
      </c>
      <c r="F830" s="7">
        <v>1</v>
      </c>
      <c r="G830" s="19">
        <v>875</v>
      </c>
      <c r="H830" s="19">
        <v>69</v>
      </c>
      <c r="I830" s="7">
        <v>0</v>
      </c>
      <c r="J830" s="19">
        <v>10075</v>
      </c>
    </row>
    <row r="831" spans="1:10" ht="12.75" hidden="1" x14ac:dyDescent="0.2">
      <c r="A831" s="19">
        <v>10201</v>
      </c>
      <c r="B831" s="8" t="s">
        <v>400</v>
      </c>
      <c r="C831" s="8" t="s">
        <v>20</v>
      </c>
      <c r="D831" s="8" t="s">
        <v>227</v>
      </c>
      <c r="E831" s="7">
        <v>103</v>
      </c>
      <c r="F831" s="7">
        <v>1</v>
      </c>
      <c r="G831" s="19">
        <v>175</v>
      </c>
      <c r="H831" s="19">
        <v>15</v>
      </c>
      <c r="I831" s="7">
        <v>0</v>
      </c>
      <c r="J831" s="19">
        <v>10076</v>
      </c>
    </row>
    <row r="832" spans="1:10" ht="12.75" hidden="1" x14ac:dyDescent="0.2">
      <c r="A832" s="19">
        <v>10202</v>
      </c>
      <c r="B832" s="8" t="s">
        <v>400</v>
      </c>
      <c r="C832" s="8" t="s">
        <v>20</v>
      </c>
      <c r="D832" s="8" t="s">
        <v>261</v>
      </c>
      <c r="E832" s="7">
        <v>103</v>
      </c>
      <c r="F832" s="7">
        <v>1</v>
      </c>
      <c r="G832" s="19">
        <v>396</v>
      </c>
      <c r="H832" s="19">
        <v>32</v>
      </c>
      <c r="I832" s="7">
        <v>0</v>
      </c>
      <c r="J832" s="19">
        <v>10076</v>
      </c>
    </row>
    <row r="833" spans="1:10" ht="12.75" hidden="1" x14ac:dyDescent="0.2">
      <c r="A833" s="19">
        <v>10203</v>
      </c>
      <c r="B833" s="8" t="s">
        <v>400</v>
      </c>
      <c r="C833" s="8" t="s">
        <v>20</v>
      </c>
      <c r="D833" s="8" t="s">
        <v>572</v>
      </c>
      <c r="E833" s="7">
        <v>103</v>
      </c>
      <c r="F833" s="7">
        <v>1</v>
      </c>
      <c r="G833" s="19">
        <v>654</v>
      </c>
      <c r="H833" s="19">
        <v>52</v>
      </c>
      <c r="I833" s="7">
        <v>0</v>
      </c>
      <c r="J833" s="19">
        <v>10076</v>
      </c>
    </row>
    <row r="834" spans="1:10" ht="12.75" hidden="1" x14ac:dyDescent="0.2">
      <c r="A834" s="19">
        <v>10204</v>
      </c>
      <c r="B834" s="8" t="s">
        <v>400</v>
      </c>
      <c r="C834" s="8" t="s">
        <v>20</v>
      </c>
      <c r="D834" s="8" t="s">
        <v>603</v>
      </c>
      <c r="E834" s="7">
        <v>103</v>
      </c>
      <c r="F834" s="7">
        <v>1</v>
      </c>
      <c r="G834" s="19">
        <v>754</v>
      </c>
      <c r="H834" s="19">
        <v>60</v>
      </c>
      <c r="I834" s="7">
        <v>0</v>
      </c>
      <c r="J834" s="19">
        <v>10076</v>
      </c>
    </row>
    <row r="835" spans="1:10" ht="12.75" hidden="1" x14ac:dyDescent="0.2">
      <c r="A835" s="19">
        <v>10205</v>
      </c>
      <c r="B835" s="8" t="s">
        <v>401</v>
      </c>
      <c r="C835" s="8" t="s">
        <v>20</v>
      </c>
      <c r="D835" s="8" t="s">
        <v>402</v>
      </c>
      <c r="E835" s="7">
        <v>103</v>
      </c>
      <c r="F835" s="7">
        <v>1</v>
      </c>
      <c r="G835" s="19">
        <v>234</v>
      </c>
      <c r="H835" s="19">
        <v>20</v>
      </c>
      <c r="I835" s="7">
        <v>0</v>
      </c>
      <c r="J835" s="19">
        <v>10077</v>
      </c>
    </row>
    <row r="836" spans="1:10" ht="12.75" hidden="1" x14ac:dyDescent="0.2">
      <c r="A836" s="19">
        <v>10206</v>
      </c>
      <c r="B836" s="8" t="s">
        <v>401</v>
      </c>
      <c r="C836" s="8" t="s">
        <v>20</v>
      </c>
      <c r="D836" s="8" t="s">
        <v>403</v>
      </c>
      <c r="E836" s="7">
        <v>103</v>
      </c>
      <c r="F836" s="7">
        <v>1</v>
      </c>
      <c r="G836" s="19">
        <v>286</v>
      </c>
      <c r="H836" s="19">
        <v>24</v>
      </c>
      <c r="I836" s="7">
        <v>0</v>
      </c>
      <c r="J836" s="19">
        <v>10077</v>
      </c>
    </row>
    <row r="837" spans="1:10" ht="12.75" hidden="1" x14ac:dyDescent="0.2">
      <c r="A837" s="19">
        <v>10207</v>
      </c>
      <c r="B837" s="8" t="s">
        <v>401</v>
      </c>
      <c r="C837" s="8" t="s">
        <v>20</v>
      </c>
      <c r="D837" s="8" t="s">
        <v>594</v>
      </c>
      <c r="E837" s="7">
        <v>103</v>
      </c>
      <c r="F837" s="7">
        <v>1</v>
      </c>
      <c r="G837" s="19">
        <v>724</v>
      </c>
      <c r="H837" s="19">
        <v>58</v>
      </c>
      <c r="I837" s="7">
        <v>0</v>
      </c>
      <c r="J837" s="19">
        <v>10077</v>
      </c>
    </row>
    <row r="838" spans="1:10" ht="12.75" hidden="1" x14ac:dyDescent="0.2">
      <c r="A838" s="19">
        <v>10208</v>
      </c>
      <c r="B838" s="8" t="s">
        <v>404</v>
      </c>
      <c r="C838" s="8" t="s">
        <v>20</v>
      </c>
      <c r="D838" s="8" t="s">
        <v>405</v>
      </c>
      <c r="E838" s="7">
        <v>103</v>
      </c>
      <c r="F838" s="7">
        <v>1</v>
      </c>
      <c r="G838" s="19">
        <v>230</v>
      </c>
      <c r="H838" s="19">
        <v>20</v>
      </c>
      <c r="I838" s="7">
        <v>0</v>
      </c>
      <c r="J838" s="19">
        <v>10078</v>
      </c>
    </row>
    <row r="839" spans="1:10" ht="12.75" hidden="1" x14ac:dyDescent="0.2">
      <c r="A839" s="19">
        <v>10209</v>
      </c>
      <c r="B839" s="8" t="s">
        <v>404</v>
      </c>
      <c r="C839" s="8" t="s">
        <v>20</v>
      </c>
      <c r="D839" s="8" t="s">
        <v>406</v>
      </c>
      <c r="E839" s="7">
        <v>103</v>
      </c>
      <c r="F839" s="7">
        <v>1</v>
      </c>
      <c r="G839" s="19">
        <v>282</v>
      </c>
      <c r="H839" s="19">
        <v>24</v>
      </c>
      <c r="I839" s="7">
        <v>0</v>
      </c>
      <c r="J839" s="19">
        <v>10078</v>
      </c>
    </row>
    <row r="840" spans="1:10" ht="12.75" hidden="1" x14ac:dyDescent="0.2">
      <c r="A840" s="19">
        <v>10210</v>
      </c>
      <c r="B840" s="8" t="s">
        <v>404</v>
      </c>
      <c r="C840" s="8" t="s">
        <v>20</v>
      </c>
      <c r="D840" s="8" t="s">
        <v>590</v>
      </c>
      <c r="E840" s="7">
        <v>103</v>
      </c>
      <c r="F840" s="7">
        <v>1</v>
      </c>
      <c r="G840" s="19">
        <v>711</v>
      </c>
      <c r="H840" s="19">
        <v>57</v>
      </c>
      <c r="I840" s="7">
        <v>0</v>
      </c>
      <c r="J840" s="19">
        <v>10078</v>
      </c>
    </row>
    <row r="841" spans="1:10" ht="12.75" hidden="1" x14ac:dyDescent="0.2">
      <c r="A841" s="19">
        <v>10211</v>
      </c>
      <c r="B841" s="8" t="s">
        <v>407</v>
      </c>
      <c r="C841" s="8" t="s">
        <v>20</v>
      </c>
      <c r="D841" s="8" t="s">
        <v>408</v>
      </c>
      <c r="E841" s="7">
        <v>103</v>
      </c>
      <c r="F841" s="7">
        <v>1</v>
      </c>
      <c r="G841" s="19">
        <v>386</v>
      </c>
      <c r="H841" s="19">
        <v>32</v>
      </c>
      <c r="I841" s="7">
        <v>0</v>
      </c>
      <c r="J841" s="19">
        <v>10079</v>
      </c>
    </row>
    <row r="842" spans="1:10" ht="12.75" hidden="1" x14ac:dyDescent="0.2">
      <c r="A842" s="19">
        <v>10212</v>
      </c>
      <c r="B842" s="8" t="s">
        <v>407</v>
      </c>
      <c r="C842" s="8" t="s">
        <v>20</v>
      </c>
      <c r="D842" s="8" t="s">
        <v>648</v>
      </c>
      <c r="E842" s="7">
        <v>103</v>
      </c>
      <c r="F842" s="7">
        <v>1</v>
      </c>
      <c r="G842" s="19">
        <v>880</v>
      </c>
      <c r="H842" s="19">
        <v>70</v>
      </c>
      <c r="I842" s="7">
        <v>0</v>
      </c>
      <c r="J842" s="19">
        <v>10079</v>
      </c>
    </row>
    <row r="843" spans="1:10" ht="12.75" hidden="1" x14ac:dyDescent="0.2">
      <c r="A843" s="19">
        <v>10213</v>
      </c>
      <c r="B843" s="8" t="s">
        <v>409</v>
      </c>
      <c r="C843" s="8" t="s">
        <v>20</v>
      </c>
      <c r="D843" s="8" t="s">
        <v>410</v>
      </c>
      <c r="E843" s="7">
        <v>103</v>
      </c>
      <c r="F843" s="7">
        <v>1</v>
      </c>
      <c r="G843" s="19">
        <v>390</v>
      </c>
      <c r="H843" s="19">
        <v>32</v>
      </c>
      <c r="I843" s="7">
        <v>0</v>
      </c>
      <c r="J843" s="19">
        <v>10080</v>
      </c>
    </row>
    <row r="844" spans="1:10" ht="12.75" hidden="1" x14ac:dyDescent="0.2">
      <c r="A844" s="19">
        <v>10214</v>
      </c>
      <c r="B844" s="8" t="s">
        <v>411</v>
      </c>
      <c r="C844" s="8" t="s">
        <v>20</v>
      </c>
      <c r="D844" s="8" t="s">
        <v>412</v>
      </c>
      <c r="E844" s="7">
        <v>103</v>
      </c>
      <c r="F844" s="7">
        <v>1</v>
      </c>
      <c r="G844" s="19">
        <v>117</v>
      </c>
      <c r="H844" s="19">
        <v>11</v>
      </c>
      <c r="I844" s="7">
        <v>0</v>
      </c>
      <c r="J844" s="19">
        <v>10081</v>
      </c>
    </row>
    <row r="845" spans="1:10" ht="12.75" hidden="1" x14ac:dyDescent="0.2">
      <c r="A845" s="19">
        <v>10215</v>
      </c>
      <c r="B845" s="8" t="s">
        <v>411</v>
      </c>
      <c r="C845" s="8" t="s">
        <v>20</v>
      </c>
      <c r="D845" s="8" t="s">
        <v>413</v>
      </c>
      <c r="E845" s="7">
        <v>103</v>
      </c>
      <c r="F845" s="7">
        <v>1</v>
      </c>
      <c r="G845" s="19">
        <v>186</v>
      </c>
      <c r="H845" s="19">
        <v>16</v>
      </c>
      <c r="I845" s="7">
        <v>0</v>
      </c>
      <c r="J845" s="19">
        <v>10081</v>
      </c>
    </row>
    <row r="846" spans="1:10" ht="12.75" hidden="1" x14ac:dyDescent="0.2">
      <c r="A846" s="19">
        <v>10216</v>
      </c>
      <c r="B846" s="8" t="s">
        <v>411</v>
      </c>
      <c r="C846" s="8" t="s">
        <v>20</v>
      </c>
      <c r="D846" s="8" t="s">
        <v>562</v>
      </c>
      <c r="E846" s="7">
        <v>103</v>
      </c>
      <c r="F846" s="7">
        <v>1</v>
      </c>
      <c r="G846" s="19">
        <v>620</v>
      </c>
      <c r="H846" s="19">
        <v>50</v>
      </c>
      <c r="I846" s="7">
        <v>0</v>
      </c>
      <c r="J846" s="19">
        <v>10081</v>
      </c>
    </row>
    <row r="847" spans="1:10" ht="12.75" hidden="1" x14ac:dyDescent="0.2">
      <c r="A847" s="19">
        <v>10217</v>
      </c>
      <c r="B847" s="8" t="s">
        <v>414</v>
      </c>
      <c r="C847" s="8" t="s">
        <v>20</v>
      </c>
      <c r="D847" s="8" t="s">
        <v>415</v>
      </c>
      <c r="E847" s="7">
        <v>103</v>
      </c>
      <c r="F847" s="7">
        <v>1</v>
      </c>
      <c r="G847" s="19">
        <v>104</v>
      </c>
      <c r="H847" s="19">
        <v>10</v>
      </c>
      <c r="I847" s="7">
        <v>0</v>
      </c>
      <c r="J847" s="19">
        <v>10082</v>
      </c>
    </row>
    <row r="848" spans="1:10" ht="12.75" hidden="1" x14ac:dyDescent="0.2">
      <c r="A848" s="19">
        <v>10218</v>
      </c>
      <c r="B848" s="8" t="s">
        <v>414</v>
      </c>
      <c r="C848" s="8" t="s">
        <v>20</v>
      </c>
      <c r="D848" s="8" t="s">
        <v>416</v>
      </c>
      <c r="E848" s="7">
        <v>103</v>
      </c>
      <c r="F848" s="7">
        <v>1</v>
      </c>
      <c r="G848" s="19">
        <v>182</v>
      </c>
      <c r="H848" s="19">
        <v>16</v>
      </c>
      <c r="I848" s="7">
        <v>0</v>
      </c>
      <c r="J848" s="19">
        <v>10082</v>
      </c>
    </row>
    <row r="849" spans="1:10" ht="12.75" hidden="1" x14ac:dyDescent="0.2">
      <c r="A849" s="19">
        <v>10219</v>
      </c>
      <c r="B849" s="8" t="s">
        <v>414</v>
      </c>
      <c r="C849" s="8" t="s">
        <v>20</v>
      </c>
      <c r="D849" s="8" t="s">
        <v>558</v>
      </c>
      <c r="E849" s="7">
        <v>103</v>
      </c>
      <c r="F849" s="7">
        <v>1</v>
      </c>
      <c r="G849" s="19">
        <v>607</v>
      </c>
      <c r="H849" s="19">
        <v>49</v>
      </c>
      <c r="I849" s="7">
        <v>0</v>
      </c>
      <c r="J849" s="19">
        <v>10082</v>
      </c>
    </row>
    <row r="850" spans="1:10" ht="12.75" hidden="1" x14ac:dyDescent="0.2">
      <c r="A850" s="19">
        <v>10220</v>
      </c>
      <c r="B850" s="8" t="s">
        <v>518</v>
      </c>
      <c r="C850" s="8" t="s">
        <v>20</v>
      </c>
      <c r="D850" s="8" t="s">
        <v>557</v>
      </c>
      <c r="E850" s="7">
        <v>103</v>
      </c>
      <c r="F850" s="7">
        <v>1</v>
      </c>
      <c r="G850" s="19">
        <v>604</v>
      </c>
      <c r="H850" s="19">
        <v>48</v>
      </c>
      <c r="I850" s="7">
        <v>0</v>
      </c>
      <c r="J850" s="19">
        <v>10083</v>
      </c>
    </row>
    <row r="851" spans="1:10" ht="12.75" hidden="1" x14ac:dyDescent="0.2">
      <c r="A851" s="19">
        <v>10221</v>
      </c>
      <c r="B851" s="8" t="s">
        <v>518</v>
      </c>
      <c r="C851" s="8" t="s">
        <v>20</v>
      </c>
      <c r="D851" s="8" t="s">
        <v>589</v>
      </c>
      <c r="E851" s="7">
        <v>103</v>
      </c>
      <c r="F851" s="7">
        <v>1</v>
      </c>
      <c r="G851" s="19">
        <v>708</v>
      </c>
      <c r="H851" s="19">
        <v>56</v>
      </c>
      <c r="I851" s="7">
        <v>0</v>
      </c>
      <c r="J851" s="19">
        <v>10083</v>
      </c>
    </row>
    <row r="852" spans="1:10" ht="12.75" hidden="1" x14ac:dyDescent="0.2">
      <c r="A852" s="19">
        <v>10222</v>
      </c>
      <c r="B852" s="8" t="s">
        <v>518</v>
      </c>
      <c r="C852" s="8" t="s">
        <v>20</v>
      </c>
      <c r="D852" s="8" t="s">
        <v>620</v>
      </c>
      <c r="E852" s="7">
        <v>103</v>
      </c>
      <c r="F852" s="7">
        <v>1</v>
      </c>
      <c r="G852" s="19">
        <v>810</v>
      </c>
      <c r="H852" s="19">
        <v>64</v>
      </c>
      <c r="I852" s="7">
        <v>0</v>
      </c>
      <c r="J852" s="19">
        <v>10083</v>
      </c>
    </row>
    <row r="853" spans="1:10" ht="12.75" hidden="1" x14ac:dyDescent="0.2">
      <c r="A853" s="19">
        <v>10223</v>
      </c>
      <c r="B853" s="8" t="s">
        <v>518</v>
      </c>
      <c r="C853" s="8" t="s">
        <v>20</v>
      </c>
      <c r="D853" s="8" t="s">
        <v>621</v>
      </c>
      <c r="E853" s="7">
        <v>103</v>
      </c>
      <c r="F853" s="7">
        <v>1</v>
      </c>
      <c r="G853" s="19">
        <v>812</v>
      </c>
      <c r="H853" s="19">
        <v>64</v>
      </c>
      <c r="I853" s="7">
        <v>0</v>
      </c>
      <c r="J853" s="19">
        <v>10083</v>
      </c>
    </row>
    <row r="854" spans="1:10" ht="12.75" hidden="1" x14ac:dyDescent="0.2">
      <c r="A854" s="19">
        <v>10224</v>
      </c>
      <c r="B854" s="8" t="s">
        <v>417</v>
      </c>
      <c r="C854" s="8" t="s">
        <v>20</v>
      </c>
      <c r="D854" s="8" t="s">
        <v>243</v>
      </c>
      <c r="E854" s="7">
        <v>103</v>
      </c>
      <c r="F854" s="7">
        <v>1</v>
      </c>
      <c r="G854" s="19">
        <v>279</v>
      </c>
      <c r="H854" s="19">
        <v>23</v>
      </c>
      <c r="I854" s="7">
        <v>0</v>
      </c>
      <c r="J854" s="19">
        <v>10084</v>
      </c>
    </row>
    <row r="855" spans="1:10" ht="12.75" hidden="1" x14ac:dyDescent="0.2">
      <c r="A855" s="19">
        <v>10225</v>
      </c>
      <c r="B855" s="8" t="s">
        <v>417</v>
      </c>
      <c r="C855" s="8" t="s">
        <v>20</v>
      </c>
      <c r="D855" s="8" t="s">
        <v>253</v>
      </c>
      <c r="E855" s="7">
        <v>103</v>
      </c>
      <c r="F855" s="7">
        <v>1</v>
      </c>
      <c r="G855" s="19">
        <v>344</v>
      </c>
      <c r="H855" s="19">
        <v>28</v>
      </c>
      <c r="I855" s="7">
        <v>0</v>
      </c>
      <c r="J855" s="19">
        <v>10084</v>
      </c>
    </row>
    <row r="856" spans="1:10" ht="12.75" hidden="1" x14ac:dyDescent="0.2">
      <c r="A856" s="19">
        <v>10226</v>
      </c>
      <c r="B856" s="8" t="s">
        <v>417</v>
      </c>
      <c r="C856" s="8" t="s">
        <v>20</v>
      </c>
      <c r="D856" s="8" t="s">
        <v>418</v>
      </c>
      <c r="E856" s="7">
        <v>103</v>
      </c>
      <c r="F856" s="7">
        <v>1</v>
      </c>
      <c r="G856" s="19">
        <v>500</v>
      </c>
      <c r="H856" s="19">
        <v>40</v>
      </c>
      <c r="I856" s="7">
        <v>0</v>
      </c>
      <c r="J856" s="19">
        <v>10084</v>
      </c>
    </row>
    <row r="857" spans="1:10" ht="12.75" hidden="1" x14ac:dyDescent="0.2">
      <c r="A857" s="19">
        <v>10227</v>
      </c>
      <c r="B857" s="8" t="s">
        <v>417</v>
      </c>
      <c r="C857" s="8" t="s">
        <v>20</v>
      </c>
      <c r="D857" s="8" t="s">
        <v>540</v>
      </c>
      <c r="E857" s="7">
        <v>103</v>
      </c>
      <c r="F857" s="7">
        <v>1</v>
      </c>
      <c r="G857" s="19">
        <v>550</v>
      </c>
      <c r="H857" s="19">
        <v>44</v>
      </c>
      <c r="I857" s="7">
        <v>0</v>
      </c>
      <c r="J857" s="19">
        <v>10084</v>
      </c>
    </row>
    <row r="858" spans="1:10" ht="12.75" hidden="1" x14ac:dyDescent="0.2">
      <c r="A858" s="19">
        <v>10228</v>
      </c>
      <c r="B858" s="8" t="s">
        <v>419</v>
      </c>
      <c r="C858" s="8" t="s">
        <v>20</v>
      </c>
      <c r="D858" s="8" t="s">
        <v>420</v>
      </c>
      <c r="E858" s="7">
        <v>103</v>
      </c>
      <c r="F858" s="7">
        <v>1</v>
      </c>
      <c r="G858" s="19">
        <v>277</v>
      </c>
      <c r="H858" s="19">
        <v>23</v>
      </c>
      <c r="I858" s="7">
        <v>0</v>
      </c>
      <c r="J858" s="19">
        <v>10085</v>
      </c>
    </row>
    <row r="859" spans="1:10" ht="12.75" hidden="1" x14ac:dyDescent="0.2">
      <c r="A859" s="19">
        <v>10229</v>
      </c>
      <c r="B859" s="8" t="s">
        <v>419</v>
      </c>
      <c r="C859" s="8" t="s">
        <v>20</v>
      </c>
      <c r="D859" s="8" t="s">
        <v>421</v>
      </c>
      <c r="E859" s="7">
        <v>103</v>
      </c>
      <c r="F859" s="7">
        <v>1</v>
      </c>
      <c r="G859" s="19">
        <v>342</v>
      </c>
      <c r="H859" s="19">
        <v>28</v>
      </c>
      <c r="I859" s="7">
        <v>0</v>
      </c>
      <c r="J859" s="19">
        <v>10085</v>
      </c>
    </row>
    <row r="860" spans="1:10" ht="12.75" hidden="1" x14ac:dyDescent="0.2">
      <c r="A860" s="19">
        <v>10230</v>
      </c>
      <c r="B860" s="8" t="s">
        <v>419</v>
      </c>
      <c r="C860" s="8" t="s">
        <v>20</v>
      </c>
      <c r="D860" s="8" t="s">
        <v>422</v>
      </c>
      <c r="E860" s="7">
        <v>103</v>
      </c>
      <c r="F860" s="7">
        <v>1</v>
      </c>
      <c r="G860" s="19">
        <v>448</v>
      </c>
      <c r="H860" s="19">
        <v>36</v>
      </c>
      <c r="I860" s="7">
        <v>0</v>
      </c>
      <c r="J860" s="19">
        <v>10085</v>
      </c>
    </row>
    <row r="861" spans="1:10" ht="12.75" hidden="1" x14ac:dyDescent="0.2">
      <c r="A861" s="19">
        <v>10231</v>
      </c>
      <c r="B861" s="8" t="s">
        <v>419</v>
      </c>
      <c r="C861" s="8" t="s">
        <v>20</v>
      </c>
      <c r="D861" s="8" t="s">
        <v>539</v>
      </c>
      <c r="E861" s="7">
        <v>103</v>
      </c>
      <c r="F861" s="7">
        <v>1</v>
      </c>
      <c r="G861" s="19">
        <v>546</v>
      </c>
      <c r="H861" s="19">
        <v>44</v>
      </c>
      <c r="I861" s="7">
        <v>0</v>
      </c>
      <c r="J861" s="19">
        <v>10085</v>
      </c>
    </row>
    <row r="862" spans="1:10" ht="12.75" hidden="1" x14ac:dyDescent="0.2">
      <c r="A862" s="19">
        <v>10232</v>
      </c>
      <c r="B862" s="8" t="s">
        <v>423</v>
      </c>
      <c r="C862" s="8" t="s">
        <v>20</v>
      </c>
      <c r="D862" s="8" t="s">
        <v>235</v>
      </c>
      <c r="E862" s="7">
        <v>103</v>
      </c>
      <c r="F862" s="7">
        <v>1</v>
      </c>
      <c r="G862" s="19">
        <v>227</v>
      </c>
      <c r="H862" s="19">
        <v>19</v>
      </c>
      <c r="I862" s="7">
        <v>0</v>
      </c>
      <c r="J862" s="19">
        <v>10086</v>
      </c>
    </row>
    <row r="863" spans="1:10" ht="12.75" hidden="1" x14ac:dyDescent="0.2">
      <c r="A863" s="19">
        <v>10233</v>
      </c>
      <c r="B863" s="8" t="s">
        <v>423</v>
      </c>
      <c r="C863" s="8" t="s">
        <v>20</v>
      </c>
      <c r="D863" s="8" t="s">
        <v>424</v>
      </c>
      <c r="E863" s="7">
        <v>103</v>
      </c>
      <c r="F863" s="7">
        <v>1</v>
      </c>
      <c r="G863" s="19">
        <v>394</v>
      </c>
      <c r="H863" s="19">
        <v>32</v>
      </c>
      <c r="I863" s="7">
        <v>0</v>
      </c>
      <c r="J863" s="19">
        <v>10086</v>
      </c>
    </row>
    <row r="864" spans="1:10" ht="12.75" hidden="1" x14ac:dyDescent="0.2">
      <c r="A864" s="19">
        <v>10234</v>
      </c>
      <c r="B864" s="8" t="s">
        <v>423</v>
      </c>
      <c r="C864" s="8" t="s">
        <v>20</v>
      </c>
      <c r="D864" s="8" t="s">
        <v>556</v>
      </c>
      <c r="E864" s="7">
        <v>103</v>
      </c>
      <c r="F864" s="7">
        <v>1</v>
      </c>
      <c r="G864" s="19">
        <v>602</v>
      </c>
      <c r="H864" s="19">
        <v>48</v>
      </c>
      <c r="I864" s="7">
        <v>0</v>
      </c>
      <c r="J864" s="19">
        <v>10086</v>
      </c>
    </row>
    <row r="865" spans="1:10" ht="12.75" hidden="1" x14ac:dyDescent="0.2">
      <c r="A865" s="19">
        <v>10235</v>
      </c>
      <c r="B865" s="8" t="s">
        <v>423</v>
      </c>
      <c r="C865" s="8" t="s">
        <v>20</v>
      </c>
      <c r="D865" s="8" t="s">
        <v>588</v>
      </c>
      <c r="E865" s="7">
        <v>103</v>
      </c>
      <c r="F865" s="7">
        <v>1</v>
      </c>
      <c r="G865" s="19">
        <v>706</v>
      </c>
      <c r="H865" s="19">
        <v>56</v>
      </c>
      <c r="I865" s="7">
        <v>0</v>
      </c>
      <c r="J865" s="19">
        <v>10086</v>
      </c>
    </row>
    <row r="866" spans="1:10" ht="12.75" hidden="1" x14ac:dyDescent="0.2">
      <c r="A866" s="19">
        <v>10236</v>
      </c>
      <c r="B866" s="8" t="s">
        <v>425</v>
      </c>
      <c r="C866" s="8" t="s">
        <v>20</v>
      </c>
      <c r="D866" s="8" t="s">
        <v>426</v>
      </c>
      <c r="E866" s="7">
        <v>103</v>
      </c>
      <c r="F866" s="7">
        <v>1</v>
      </c>
      <c r="G866" s="19">
        <v>446</v>
      </c>
      <c r="H866" s="19">
        <v>36</v>
      </c>
      <c r="I866" s="7">
        <v>0</v>
      </c>
      <c r="J866" s="19">
        <v>10087</v>
      </c>
    </row>
    <row r="867" spans="1:10" ht="12.75" hidden="1" x14ac:dyDescent="0.2">
      <c r="A867" s="19">
        <v>10237</v>
      </c>
      <c r="B867" s="8" t="s">
        <v>425</v>
      </c>
      <c r="C867" s="8" t="s">
        <v>20</v>
      </c>
      <c r="D867" s="8" t="s">
        <v>427</v>
      </c>
      <c r="E867" s="7">
        <v>103</v>
      </c>
      <c r="F867" s="7">
        <v>1</v>
      </c>
      <c r="G867" s="19">
        <v>498</v>
      </c>
      <c r="H867" s="19">
        <v>40</v>
      </c>
      <c r="I867" s="7">
        <v>0</v>
      </c>
      <c r="J867" s="19">
        <v>10087</v>
      </c>
    </row>
    <row r="868" spans="1:10" ht="12.75" hidden="1" x14ac:dyDescent="0.2">
      <c r="A868" s="19">
        <v>10238</v>
      </c>
      <c r="B868" s="8" t="s">
        <v>425</v>
      </c>
      <c r="C868" s="8" t="s">
        <v>20</v>
      </c>
      <c r="D868" s="8" t="s">
        <v>571</v>
      </c>
      <c r="E868" s="7">
        <v>103</v>
      </c>
      <c r="F868" s="7">
        <v>1</v>
      </c>
      <c r="G868" s="19">
        <v>650</v>
      </c>
      <c r="H868" s="19">
        <v>52</v>
      </c>
      <c r="I868" s="7">
        <v>0</v>
      </c>
      <c r="J868" s="19">
        <v>10087</v>
      </c>
    </row>
    <row r="869" spans="1:10" ht="12.75" hidden="1" x14ac:dyDescent="0.2">
      <c r="A869" s="19">
        <v>10239</v>
      </c>
      <c r="B869" s="8" t="s">
        <v>425</v>
      </c>
      <c r="C869" s="8" t="s">
        <v>20</v>
      </c>
      <c r="D869" s="8" t="s">
        <v>638</v>
      </c>
      <c r="E869" s="7">
        <v>103</v>
      </c>
      <c r="F869" s="7">
        <v>1</v>
      </c>
      <c r="G869" s="19">
        <v>858</v>
      </c>
      <c r="H869" s="19">
        <v>68</v>
      </c>
      <c r="I869" s="7">
        <v>0</v>
      </c>
      <c r="J869" s="19">
        <v>10087</v>
      </c>
    </row>
    <row r="870" spans="1:10" ht="12.75" hidden="1" x14ac:dyDescent="0.2">
      <c r="A870" s="19">
        <v>10240</v>
      </c>
      <c r="B870" s="8" t="s">
        <v>524</v>
      </c>
      <c r="C870" s="8" t="s">
        <v>20</v>
      </c>
      <c r="D870" s="8" t="s">
        <v>541</v>
      </c>
      <c r="E870" s="7">
        <v>103</v>
      </c>
      <c r="F870" s="7">
        <v>1</v>
      </c>
      <c r="G870" s="19">
        <v>552</v>
      </c>
      <c r="H870" s="19">
        <v>44</v>
      </c>
      <c r="I870" s="7">
        <v>0</v>
      </c>
      <c r="J870" s="19">
        <v>10088</v>
      </c>
    </row>
    <row r="871" spans="1:10" ht="12.75" hidden="1" x14ac:dyDescent="0.2">
      <c r="A871" s="19">
        <v>10241</v>
      </c>
      <c r="B871" s="8" t="s">
        <v>524</v>
      </c>
      <c r="C871" s="8" t="s">
        <v>20</v>
      </c>
      <c r="D871" s="8" t="s">
        <v>573</v>
      </c>
      <c r="E871" s="7">
        <v>103</v>
      </c>
      <c r="F871" s="7">
        <v>1</v>
      </c>
      <c r="G871" s="19">
        <v>656</v>
      </c>
      <c r="H871" s="19">
        <v>52</v>
      </c>
      <c r="I871" s="7">
        <v>0</v>
      </c>
      <c r="J871" s="19">
        <v>10088</v>
      </c>
    </row>
    <row r="872" spans="1:10" ht="12.75" hidden="1" x14ac:dyDescent="0.2">
      <c r="A872" s="19">
        <v>10242</v>
      </c>
      <c r="B872" s="8" t="s">
        <v>524</v>
      </c>
      <c r="C872" s="8" t="s">
        <v>20</v>
      </c>
      <c r="D872" s="8" t="s">
        <v>604</v>
      </c>
      <c r="E872" s="7">
        <v>103</v>
      </c>
      <c r="F872" s="7">
        <v>1</v>
      </c>
      <c r="G872" s="19">
        <v>758</v>
      </c>
      <c r="H872" s="19">
        <v>60</v>
      </c>
      <c r="I872" s="7">
        <v>0</v>
      </c>
      <c r="J872" s="19">
        <v>10088</v>
      </c>
    </row>
    <row r="873" spans="1:10" ht="12.75" hidden="1" x14ac:dyDescent="0.2">
      <c r="A873" s="19">
        <v>10243</v>
      </c>
      <c r="B873" s="8" t="s">
        <v>524</v>
      </c>
      <c r="C873" s="8" t="s">
        <v>20</v>
      </c>
      <c r="D873" s="8" t="s">
        <v>605</v>
      </c>
      <c r="E873" s="7">
        <v>103</v>
      </c>
      <c r="F873" s="7">
        <v>1</v>
      </c>
      <c r="G873" s="19">
        <v>760</v>
      </c>
      <c r="H873" s="19">
        <v>60</v>
      </c>
      <c r="I873" s="7">
        <v>0</v>
      </c>
      <c r="J873" s="19">
        <v>10088</v>
      </c>
    </row>
    <row r="874" spans="1:10" ht="12.75" hidden="1" x14ac:dyDescent="0.2">
      <c r="A874" s="19">
        <v>10244</v>
      </c>
      <c r="B874" s="8" t="s">
        <v>428</v>
      </c>
      <c r="C874" s="8" t="s">
        <v>20</v>
      </c>
      <c r="D874" s="8" t="s">
        <v>429</v>
      </c>
      <c r="E874" s="7">
        <v>103</v>
      </c>
      <c r="F874" s="7">
        <v>1</v>
      </c>
      <c r="G874" s="19">
        <v>61</v>
      </c>
      <c r="H874" s="19">
        <v>7</v>
      </c>
      <c r="I874" s="7">
        <v>0</v>
      </c>
      <c r="J874" s="19">
        <v>10090</v>
      </c>
    </row>
    <row r="875" spans="1:10" ht="12.75" hidden="1" x14ac:dyDescent="0.2">
      <c r="A875" s="19">
        <v>10245</v>
      </c>
      <c r="B875" s="8" t="s">
        <v>430</v>
      </c>
      <c r="C875" s="8" t="s">
        <v>20</v>
      </c>
      <c r="D875" s="8" t="s">
        <v>431</v>
      </c>
      <c r="E875" s="7">
        <v>103</v>
      </c>
      <c r="F875" s="7">
        <v>1</v>
      </c>
      <c r="G875" s="19">
        <v>25</v>
      </c>
      <c r="H875" s="19">
        <v>4</v>
      </c>
      <c r="I875" s="7">
        <v>0</v>
      </c>
      <c r="J875" s="19">
        <v>10092</v>
      </c>
    </row>
    <row r="876" spans="1:10" ht="12.75" hidden="1" x14ac:dyDescent="0.2">
      <c r="A876" s="19">
        <v>10246</v>
      </c>
      <c r="B876" s="8" t="s">
        <v>432</v>
      </c>
      <c r="C876" s="8" t="s">
        <v>20</v>
      </c>
      <c r="D876" s="8" t="s">
        <v>433</v>
      </c>
      <c r="E876" s="7">
        <v>103</v>
      </c>
      <c r="F876" s="7">
        <v>1</v>
      </c>
      <c r="G876" s="19">
        <v>126</v>
      </c>
      <c r="H876" s="19">
        <v>12</v>
      </c>
      <c r="I876" s="7">
        <v>0</v>
      </c>
      <c r="J876" s="19">
        <v>10104</v>
      </c>
    </row>
    <row r="877" spans="1:10" ht="12.75" hidden="1" x14ac:dyDescent="0.2">
      <c r="A877" s="19">
        <v>10247</v>
      </c>
      <c r="B877" s="8" t="s">
        <v>434</v>
      </c>
      <c r="C877" s="8" t="s">
        <v>20</v>
      </c>
      <c r="D877" s="8" t="s">
        <v>435</v>
      </c>
      <c r="E877" s="7">
        <v>103</v>
      </c>
      <c r="F877" s="7">
        <v>1</v>
      </c>
      <c r="G877" s="19">
        <v>35</v>
      </c>
      <c r="H877" s="19">
        <v>5</v>
      </c>
      <c r="I877" s="7">
        <v>0</v>
      </c>
      <c r="J877" s="19">
        <v>10107</v>
      </c>
    </row>
    <row r="878" spans="1:10" ht="12.75" hidden="1" x14ac:dyDescent="0.2">
      <c r="A878" s="19">
        <v>10248</v>
      </c>
      <c r="B878" s="8" t="s">
        <v>436</v>
      </c>
      <c r="C878" s="8" t="s">
        <v>20</v>
      </c>
      <c r="D878" s="8" t="s">
        <v>437</v>
      </c>
      <c r="E878" s="7">
        <v>103</v>
      </c>
      <c r="F878" s="7">
        <v>1</v>
      </c>
      <c r="G878" s="19">
        <v>87</v>
      </c>
      <c r="H878" s="19">
        <v>9</v>
      </c>
      <c r="I878" s="7">
        <v>0</v>
      </c>
      <c r="J878" s="19">
        <v>10110</v>
      </c>
    </row>
    <row r="879" spans="1:10" ht="12.75" hidden="1" x14ac:dyDescent="0.2">
      <c r="A879" s="19">
        <v>10249</v>
      </c>
      <c r="B879" s="8" t="s">
        <v>438</v>
      </c>
      <c r="C879" s="8" t="s">
        <v>20</v>
      </c>
      <c r="D879" s="8" t="s">
        <v>439</v>
      </c>
      <c r="E879" s="7">
        <v>103</v>
      </c>
      <c r="F879" s="7">
        <v>1</v>
      </c>
      <c r="G879" s="19">
        <v>139</v>
      </c>
      <c r="H879" s="19">
        <v>13</v>
      </c>
      <c r="I879" s="7">
        <v>0</v>
      </c>
      <c r="J879" s="19">
        <v>10111</v>
      </c>
    </row>
    <row r="880" spans="1:10" ht="12.75" hidden="1" x14ac:dyDescent="0.2">
      <c r="A880" s="19">
        <v>10250</v>
      </c>
      <c r="B880" s="8" t="s">
        <v>440</v>
      </c>
      <c r="C880" s="8" t="s">
        <v>20</v>
      </c>
      <c r="D880" s="8" t="s">
        <v>441</v>
      </c>
      <c r="E880" s="7">
        <v>103</v>
      </c>
      <c r="F880" s="7">
        <v>1</v>
      </c>
      <c r="G880" s="19">
        <v>165</v>
      </c>
      <c r="H880" s="19">
        <v>15</v>
      </c>
      <c r="I880" s="7">
        <v>0</v>
      </c>
      <c r="J880" s="19">
        <v>10114</v>
      </c>
    </row>
    <row r="881" spans="1:10" ht="12.75" hidden="1" x14ac:dyDescent="0.2">
      <c r="A881" s="19">
        <v>10251</v>
      </c>
      <c r="B881" s="8" t="s">
        <v>442</v>
      </c>
      <c r="C881" s="8" t="s">
        <v>20</v>
      </c>
      <c r="D881" s="8" t="s">
        <v>443</v>
      </c>
      <c r="E881" s="7">
        <v>103</v>
      </c>
      <c r="F881" s="7">
        <v>1</v>
      </c>
      <c r="G881" s="19">
        <v>48</v>
      </c>
      <c r="H881" s="19">
        <v>6</v>
      </c>
      <c r="I881" s="7">
        <v>0</v>
      </c>
      <c r="J881" s="19">
        <v>10125</v>
      </c>
    </row>
    <row r="882" spans="1:10" ht="12.75" hidden="1" x14ac:dyDescent="0.2">
      <c r="A882" s="19">
        <v>10252</v>
      </c>
      <c r="B882" s="8" t="s">
        <v>444</v>
      </c>
      <c r="C882" s="8" t="s">
        <v>20</v>
      </c>
      <c r="D882" s="8" t="s">
        <v>445</v>
      </c>
      <c r="E882" s="7">
        <v>103</v>
      </c>
      <c r="F882" s="7">
        <v>1</v>
      </c>
      <c r="G882" s="19">
        <v>100</v>
      </c>
      <c r="H882" s="19">
        <v>10</v>
      </c>
      <c r="I882" s="7">
        <v>0</v>
      </c>
      <c r="J882" s="19">
        <v>10131</v>
      </c>
    </row>
    <row r="883" spans="1:10" ht="12.75" hidden="1" x14ac:dyDescent="0.2">
      <c r="A883" s="19">
        <v>10253</v>
      </c>
      <c r="B883" s="8" t="s">
        <v>446</v>
      </c>
      <c r="C883" s="8" t="s">
        <v>20</v>
      </c>
      <c r="D883" s="8" t="s">
        <v>447</v>
      </c>
      <c r="E883" s="7">
        <v>103</v>
      </c>
      <c r="F883" s="7">
        <v>1</v>
      </c>
      <c r="G883" s="19">
        <v>113</v>
      </c>
      <c r="H883" s="19">
        <v>11</v>
      </c>
      <c r="I883" s="7">
        <v>0</v>
      </c>
      <c r="J883" s="19">
        <v>10143</v>
      </c>
    </row>
    <row r="884" spans="1:10" ht="12.75" hidden="1" x14ac:dyDescent="0.2">
      <c r="A884" s="19">
        <v>10254</v>
      </c>
      <c r="B884" s="8" t="s">
        <v>448</v>
      </c>
      <c r="C884" s="8" t="s">
        <v>20</v>
      </c>
      <c r="D884" s="8" t="s">
        <v>449</v>
      </c>
      <c r="E884" s="7">
        <v>103</v>
      </c>
      <c r="F884" s="7">
        <v>1</v>
      </c>
      <c r="G884" s="19">
        <v>152</v>
      </c>
      <c r="H884" s="19">
        <v>14</v>
      </c>
      <c r="I884" s="7">
        <v>0</v>
      </c>
      <c r="J884" s="19">
        <v>10147</v>
      </c>
    </row>
  </sheetData>
  <autoFilter ref="A5:J884" xr:uid="{00000000-0009-0000-0000-000001000000}">
    <filterColumn colId="2">
      <customFilters>
        <customFilter val="*商店*"/>
      </customFilters>
    </filterColumn>
  </autoFilter>
  <phoneticPr fontId="16" type="noConversion"/>
  <conditionalFormatting sqref="A4:J4">
    <cfRule type="expression" dxfId="2" priority="1" stopIfTrue="1">
      <formula>A4="Excluded"</formula>
    </cfRule>
    <cfRule type="expression" dxfId="1" priority="2" stopIfTrue="1">
      <formula>A4="Server"</formula>
    </cfRule>
    <cfRule type="expression" dxfId="0" priority="3" stopIfTrue="1">
      <formula>A4="Both"</formula>
    </cfRule>
  </conditionalFormatting>
  <dataValidations count="1">
    <dataValidation type="list" allowBlank="1" showInputMessage="1" showErrorMessage="1" sqref="A4:J4" xr:uid="{00000000-0002-0000-0100-000000000000}">
      <formula1>"Both,Client,Server,Excluded"</formula1>
    </dataValidation>
  </dataValidations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561"/>
  <sheetViews>
    <sheetView topLeftCell="A405" workbookViewId="0">
      <selection activeCell="O29" sqref="O29:O436"/>
    </sheetView>
  </sheetViews>
  <sheetFormatPr defaultColWidth="9" defaultRowHeight="14.25" x14ac:dyDescent="0.2"/>
  <cols>
    <col min="1" max="1" width="9.75" customWidth="1"/>
    <col min="8" max="8" width="9.125" customWidth="1"/>
    <col min="14" max="14" width="11.75" customWidth="1"/>
  </cols>
  <sheetData>
    <row r="1" spans="1:18" x14ac:dyDescent="0.2">
      <c r="A1" t="s">
        <v>831</v>
      </c>
      <c r="B1" t="s">
        <v>832</v>
      </c>
      <c r="C1" t="s">
        <v>833</v>
      </c>
      <c r="D1" t="s">
        <v>834</v>
      </c>
      <c r="E1" t="s">
        <v>835</v>
      </c>
      <c r="F1" t="s">
        <v>836</v>
      </c>
      <c r="G1" t="s">
        <v>837</v>
      </c>
      <c r="H1" t="s">
        <v>838</v>
      </c>
      <c r="I1" t="s">
        <v>839</v>
      </c>
      <c r="J1" t="s">
        <v>840</v>
      </c>
      <c r="K1" t="s">
        <v>841</v>
      </c>
      <c r="L1" t="s">
        <v>842</v>
      </c>
      <c r="M1" t="s">
        <v>843</v>
      </c>
      <c r="N1" t="s">
        <v>844</v>
      </c>
      <c r="O1" t="s">
        <v>845</v>
      </c>
    </row>
    <row r="2" spans="1:18" hidden="1" x14ac:dyDescent="0.2">
      <c r="A2" s="4" t="s">
        <v>846</v>
      </c>
      <c r="B2">
        <f>VLOOKUP($A2,[6]导出表格!$A$219:$AH$1599,18,0)</f>
        <v>140021</v>
      </c>
      <c r="C2">
        <f>VLOOKUP($A2,[6]导出表格!$A$219:$AH$1599,19,0)</f>
        <v>0</v>
      </c>
      <c r="D2">
        <f>VLOOKUP($A2,[6]导出表格!$A$219:$AH$1599,20,0)</f>
        <v>120011</v>
      </c>
      <c r="E2">
        <f>VLOOKUP($A2,[6]导出表格!$A$219:$AH$1599,21,0)</f>
        <v>0</v>
      </c>
      <c r="F2">
        <f>VLOOKUP($A2,[6]导出表格!$A$219:$AH$1599,22,0)</f>
        <v>0</v>
      </c>
      <c r="G2">
        <f>VLOOKUP($A2,[6]导出表格!$A$219:$AH$1599,23,0)</f>
        <v>0</v>
      </c>
      <c r="H2" t="str">
        <f>IFERROR(VLOOKUP(B2,[7]Sheet1!$A$323:$J$514,10,0),"")</f>
        <v/>
      </c>
      <c r="I2" t="str">
        <f>IFERROR(VLOOKUP(C2,[7]Sheet1!$A$323:$J$514,10,0),"")</f>
        <v/>
      </c>
      <c r="J2" t="str">
        <f>IFERROR(VLOOKUP(D2,[7]Sheet1!$A$323:$J$514,10,0),"")</f>
        <v/>
      </c>
      <c r="K2" t="str">
        <f>IFERROR(VLOOKUP(E2,[7]Sheet1!$A$323:$J$514,10,0),"")</f>
        <v/>
      </c>
      <c r="L2" t="str">
        <f t="shared" ref="L2:L65" si="0">MID(F2,3,3)</f>
        <v/>
      </c>
      <c r="M2" t="str">
        <f>IFERROR(VLOOKUP(G2,[7]Sheet1!$A$323:$J$514,10,0),"")</f>
        <v/>
      </c>
      <c r="O2" t="str">
        <f t="shared" ref="O2:O65" si="1">LEFT(A2,6)</f>
        <v>100101</v>
      </c>
    </row>
    <row r="3" spans="1:18" hidden="1" x14ac:dyDescent="0.2">
      <c r="A3" s="5">
        <v>1001021</v>
      </c>
      <c r="B3">
        <f>VLOOKUP($A3,[6]导出表格!$A$219:$AH$1599,18,0)</f>
        <v>140021</v>
      </c>
      <c r="C3">
        <f>VLOOKUP($A3,[6]导出表格!$A$219:$AH$1599,19,0)</f>
        <v>0</v>
      </c>
      <c r="D3">
        <f>VLOOKUP($A3,[6]导出表格!$A$219:$AH$1599,20,0)</f>
        <v>120011</v>
      </c>
      <c r="E3">
        <f>VLOOKUP($A3,[6]导出表格!$A$219:$AH$1599,21,0)</f>
        <v>0</v>
      </c>
      <c r="F3">
        <f>VLOOKUP($A3,[6]导出表格!$A$219:$AH$1599,22,0)</f>
        <v>0</v>
      </c>
      <c r="G3">
        <f>VLOOKUP($A3,[6]导出表格!$A$219:$AH$1599,23,0)</f>
        <v>0</v>
      </c>
      <c r="H3" t="str">
        <f>IFERROR(VLOOKUP(B3,[7]Sheet1!$A$323:$J$514,10,0),"")</f>
        <v/>
      </c>
      <c r="I3" t="str">
        <f>IFERROR(VLOOKUP(C3,[7]Sheet1!$A$323:$J$514,10,0),"")</f>
        <v/>
      </c>
      <c r="J3" t="str">
        <f>IFERROR(VLOOKUP(D3,[7]Sheet1!$A$323:$J$514,10,0),"")</f>
        <v/>
      </c>
      <c r="K3" t="str">
        <f>IFERROR(VLOOKUP(E3,[7]Sheet1!$A$323:$J$514,10,0),"")</f>
        <v/>
      </c>
      <c r="L3" t="str">
        <f t="shared" si="0"/>
        <v/>
      </c>
      <c r="M3" t="str">
        <f>IFERROR(VLOOKUP(G3,[7]Sheet1!$A$323:$J$514,10,0),"")</f>
        <v/>
      </c>
      <c r="N3" t="str">
        <f t="shared" ref="N3:N66" si="2">MID(F3,1,2)</f>
        <v>0</v>
      </c>
      <c r="O3" t="str">
        <f t="shared" si="1"/>
        <v>100102</v>
      </c>
      <c r="Q3" s="2" t="s">
        <v>847</v>
      </c>
      <c r="R3">
        <f t="shared" ref="R3:R9" si="3">IF(Q3=13,0,1)</f>
        <v>1</v>
      </c>
    </row>
    <row r="4" spans="1:18" hidden="1" x14ac:dyDescent="0.2">
      <c r="A4" s="4" t="s">
        <v>848</v>
      </c>
      <c r="B4">
        <f>VLOOKUP($A4,[6]导出表格!$A$219:$AH$1599,18,0)</f>
        <v>140021</v>
      </c>
      <c r="C4">
        <f>VLOOKUP($A4,[6]导出表格!$A$219:$AH$1599,19,0)</f>
        <v>0</v>
      </c>
      <c r="D4">
        <f>VLOOKUP($A4,[6]导出表格!$A$219:$AH$1599,20,0)</f>
        <v>120011</v>
      </c>
      <c r="E4">
        <f>VLOOKUP($A4,[6]导出表格!$A$219:$AH$1599,21,0)</f>
        <v>0</v>
      </c>
      <c r="F4">
        <f>VLOOKUP($A4,[6]导出表格!$A$219:$AH$1599,22,0)</f>
        <v>0</v>
      </c>
      <c r="G4">
        <f>VLOOKUP($A4,[6]导出表格!$A$219:$AH$1599,23,0)</f>
        <v>0</v>
      </c>
      <c r="H4" t="str">
        <f>IFERROR(VLOOKUP(B4,[7]Sheet1!$A$323:$J$514,10,0),"")</f>
        <v/>
      </c>
      <c r="I4" t="str">
        <f>IFERROR(VLOOKUP(C4,[7]Sheet1!$A$323:$J$514,10,0),"")</f>
        <v/>
      </c>
      <c r="J4" t="str">
        <f>IFERROR(VLOOKUP(D4,[7]Sheet1!$A$323:$J$514,10,0),"")</f>
        <v/>
      </c>
      <c r="K4" t="str">
        <f>IFERROR(VLOOKUP(E4,[7]Sheet1!$A$323:$J$514,10,0),"")</f>
        <v/>
      </c>
      <c r="L4" t="str">
        <f t="shared" si="0"/>
        <v/>
      </c>
      <c r="M4" t="str">
        <f>IFERROR(VLOOKUP(G4,[7]Sheet1!$A$323:$J$514,10,0),"")</f>
        <v/>
      </c>
      <c r="N4" t="str">
        <f t="shared" si="2"/>
        <v>0</v>
      </c>
      <c r="O4" t="str">
        <f t="shared" si="1"/>
        <v>100103</v>
      </c>
      <c r="Q4" s="2" t="s">
        <v>849</v>
      </c>
      <c r="R4">
        <f t="shared" si="3"/>
        <v>1</v>
      </c>
    </row>
    <row r="5" spans="1:18" hidden="1" x14ac:dyDescent="0.2">
      <c r="A5" s="4" t="s">
        <v>850</v>
      </c>
      <c r="B5">
        <f>VLOOKUP($A5,[6]导出表格!$A$219:$AH$1599,18,0)</f>
        <v>140021</v>
      </c>
      <c r="C5">
        <f>VLOOKUP($A5,[6]导出表格!$A$219:$AH$1599,19,0)</f>
        <v>0</v>
      </c>
      <c r="D5">
        <f>VLOOKUP($A5,[6]导出表格!$A$219:$AH$1599,20,0)</f>
        <v>120011</v>
      </c>
      <c r="E5">
        <f>VLOOKUP($A5,[6]导出表格!$A$219:$AH$1599,21,0)</f>
        <v>0</v>
      </c>
      <c r="F5">
        <f>VLOOKUP($A5,[6]导出表格!$A$219:$AH$1599,22,0)</f>
        <v>0</v>
      </c>
      <c r="G5">
        <f>VLOOKUP($A5,[6]导出表格!$A$219:$AH$1599,23,0)</f>
        <v>0</v>
      </c>
      <c r="H5" t="str">
        <f>IFERROR(VLOOKUP(B5,[7]Sheet1!$A$323:$J$514,10,0),"")</f>
        <v/>
      </c>
      <c r="I5" t="str">
        <f>IFERROR(VLOOKUP(C5,[7]Sheet1!$A$323:$J$514,10,0),"")</f>
        <v/>
      </c>
      <c r="J5" t="str">
        <f>IFERROR(VLOOKUP(D5,[7]Sheet1!$A$323:$J$514,10,0),"")</f>
        <v/>
      </c>
      <c r="K5" t="str">
        <f>IFERROR(VLOOKUP(E5,[7]Sheet1!$A$323:$J$514,10,0),"")</f>
        <v/>
      </c>
      <c r="L5" t="str">
        <f t="shared" si="0"/>
        <v/>
      </c>
      <c r="M5" t="str">
        <f>IFERROR(VLOOKUP(G5,[7]Sheet1!$A$323:$J$514,10,0),"")</f>
        <v/>
      </c>
      <c r="N5" t="str">
        <f t="shared" si="2"/>
        <v>0</v>
      </c>
      <c r="O5" t="str">
        <f t="shared" si="1"/>
        <v>100104</v>
      </c>
      <c r="Q5" s="2" t="s">
        <v>849</v>
      </c>
      <c r="R5">
        <f t="shared" si="3"/>
        <v>1</v>
      </c>
    </row>
    <row r="6" spans="1:18" hidden="1" x14ac:dyDescent="0.2">
      <c r="A6" s="4" t="s">
        <v>851</v>
      </c>
      <c r="B6">
        <f>VLOOKUP($A6,[6]导出表格!$A$219:$AH$1599,18,0)</f>
        <v>140021</v>
      </c>
      <c r="C6">
        <f>VLOOKUP($A6,[6]导出表格!$A$219:$AH$1599,19,0)</f>
        <v>0</v>
      </c>
      <c r="D6">
        <f>VLOOKUP($A6,[6]导出表格!$A$219:$AH$1599,20,0)</f>
        <v>120011</v>
      </c>
      <c r="E6">
        <f>VLOOKUP($A6,[6]导出表格!$A$219:$AH$1599,21,0)</f>
        <v>0</v>
      </c>
      <c r="F6">
        <f>VLOOKUP($A6,[6]导出表格!$A$219:$AH$1599,22,0)</f>
        <v>0</v>
      </c>
      <c r="G6">
        <f>VLOOKUP($A6,[6]导出表格!$A$219:$AH$1599,23,0)</f>
        <v>0</v>
      </c>
      <c r="H6" t="str">
        <f>IFERROR(VLOOKUP(B6,[7]Sheet1!$A$323:$J$514,10,0),"")</f>
        <v/>
      </c>
      <c r="I6" t="str">
        <f>IFERROR(VLOOKUP(C6,[7]Sheet1!$A$323:$J$514,10,0),"")</f>
        <v/>
      </c>
      <c r="J6" t="str">
        <f>IFERROR(VLOOKUP(D6,[7]Sheet1!$A$323:$J$514,10,0),"")</f>
        <v/>
      </c>
      <c r="K6" t="str">
        <f>IFERROR(VLOOKUP(E6,[7]Sheet1!$A$323:$J$514,10,0),"")</f>
        <v/>
      </c>
      <c r="L6" t="str">
        <f t="shared" si="0"/>
        <v/>
      </c>
      <c r="M6" t="str">
        <f>IFERROR(VLOOKUP(G6,[7]Sheet1!$A$323:$J$514,10,0),"")</f>
        <v/>
      </c>
      <c r="N6" t="str">
        <f t="shared" si="2"/>
        <v>0</v>
      </c>
      <c r="O6" t="str">
        <f t="shared" si="1"/>
        <v>100105</v>
      </c>
      <c r="Q6" s="2" t="s">
        <v>849</v>
      </c>
      <c r="R6">
        <f t="shared" si="3"/>
        <v>1</v>
      </c>
    </row>
    <row r="7" spans="1:18" hidden="1" x14ac:dyDescent="0.2">
      <c r="A7" s="4" t="s">
        <v>852</v>
      </c>
      <c r="B7">
        <f>VLOOKUP($A7,[6]导出表格!$A$219:$AH$1599,18,0)</f>
        <v>140021</v>
      </c>
      <c r="C7">
        <f>VLOOKUP($A7,[6]导出表格!$A$219:$AH$1599,19,0)</f>
        <v>0</v>
      </c>
      <c r="D7">
        <f>VLOOKUP($A7,[6]导出表格!$A$219:$AH$1599,20,0)</f>
        <v>120011</v>
      </c>
      <c r="E7">
        <f>VLOOKUP($A7,[6]导出表格!$A$219:$AH$1599,21,0)</f>
        <v>0</v>
      </c>
      <c r="F7">
        <f>VLOOKUP($A7,[6]导出表格!$A$219:$AH$1599,22,0)</f>
        <v>0</v>
      </c>
      <c r="G7">
        <f>VLOOKUP($A7,[6]导出表格!$A$219:$AH$1599,23,0)</f>
        <v>0</v>
      </c>
      <c r="H7" t="str">
        <f>IFERROR(VLOOKUP(B7,[7]Sheet1!$A$323:$J$514,10,0),"")</f>
        <v/>
      </c>
      <c r="I7" t="str">
        <f>IFERROR(VLOOKUP(C7,[7]Sheet1!$A$323:$J$514,10,0),"")</f>
        <v/>
      </c>
      <c r="J7" t="str">
        <f>IFERROR(VLOOKUP(D7,[7]Sheet1!$A$323:$J$514,10,0),"")</f>
        <v/>
      </c>
      <c r="K7" t="str">
        <f>IFERROR(VLOOKUP(E7,[7]Sheet1!$A$323:$J$514,10,0),"")</f>
        <v/>
      </c>
      <c r="L7" t="str">
        <f t="shared" si="0"/>
        <v/>
      </c>
      <c r="M7" t="str">
        <f>IFERROR(VLOOKUP(G7,[7]Sheet1!$A$323:$J$514,10,0),"")</f>
        <v/>
      </c>
      <c r="N7" t="str">
        <f t="shared" si="2"/>
        <v>0</v>
      </c>
      <c r="O7" t="str">
        <f t="shared" si="1"/>
        <v>100201</v>
      </c>
      <c r="Q7" s="2" t="s">
        <v>847</v>
      </c>
      <c r="R7">
        <f t="shared" si="3"/>
        <v>1</v>
      </c>
    </row>
    <row r="8" spans="1:18" hidden="1" x14ac:dyDescent="0.2">
      <c r="A8" s="4" t="s">
        <v>853</v>
      </c>
      <c r="B8">
        <f>VLOOKUP($A8,[6]导出表格!$A$219:$AH$1599,18,0)</f>
        <v>140021</v>
      </c>
      <c r="C8">
        <f>VLOOKUP($A8,[6]导出表格!$A$219:$AH$1599,19,0)</f>
        <v>0</v>
      </c>
      <c r="D8">
        <f>VLOOKUP($A8,[6]导出表格!$A$219:$AH$1599,20,0)</f>
        <v>120011</v>
      </c>
      <c r="E8">
        <f>VLOOKUP($A8,[6]导出表格!$A$219:$AH$1599,21,0)</f>
        <v>0</v>
      </c>
      <c r="F8">
        <f>VLOOKUP($A8,[6]导出表格!$A$219:$AH$1599,22,0)</f>
        <v>0</v>
      </c>
      <c r="G8">
        <f>VLOOKUP($A8,[6]导出表格!$A$219:$AH$1599,23,0)</f>
        <v>0</v>
      </c>
      <c r="H8" t="str">
        <f>IFERROR(VLOOKUP(B8,[7]Sheet1!$A$323:$J$514,10,0),"")</f>
        <v/>
      </c>
      <c r="I8" t="str">
        <f>IFERROR(VLOOKUP(C8,[7]Sheet1!$A$323:$J$514,10,0),"")</f>
        <v/>
      </c>
      <c r="J8" t="str">
        <f>IFERROR(VLOOKUP(D8,[7]Sheet1!$A$323:$J$514,10,0),"")</f>
        <v/>
      </c>
      <c r="K8" t="str">
        <f>IFERROR(VLOOKUP(E8,[7]Sheet1!$A$323:$J$514,10,0),"")</f>
        <v/>
      </c>
      <c r="L8" t="str">
        <f t="shared" si="0"/>
        <v/>
      </c>
      <c r="M8" t="str">
        <f>IFERROR(VLOOKUP(G8,[7]Sheet1!$A$323:$J$514,10,0),"")</f>
        <v/>
      </c>
      <c r="N8" t="str">
        <f t="shared" si="2"/>
        <v>0</v>
      </c>
      <c r="O8" t="str">
        <f t="shared" si="1"/>
        <v>100202</v>
      </c>
      <c r="Q8" s="2" t="s">
        <v>847</v>
      </c>
      <c r="R8">
        <f t="shared" si="3"/>
        <v>1</v>
      </c>
    </row>
    <row r="9" spans="1:18" hidden="1" x14ac:dyDescent="0.2">
      <c r="A9" s="4" t="s">
        <v>854</v>
      </c>
      <c r="B9">
        <f>VLOOKUP($A9,[6]导出表格!$A$219:$AH$1599,18,0)</f>
        <v>140021</v>
      </c>
      <c r="C9">
        <f>VLOOKUP($A9,[6]导出表格!$A$219:$AH$1599,19,0)</f>
        <v>0</v>
      </c>
      <c r="D9">
        <f>VLOOKUP($A9,[6]导出表格!$A$219:$AH$1599,20,0)</f>
        <v>120011</v>
      </c>
      <c r="E9">
        <f>VLOOKUP($A9,[6]导出表格!$A$219:$AH$1599,21,0)</f>
        <v>0</v>
      </c>
      <c r="F9">
        <f>VLOOKUP($A9,[6]导出表格!$A$219:$AH$1599,22,0)</f>
        <v>0</v>
      </c>
      <c r="G9">
        <f>VLOOKUP($A9,[6]导出表格!$A$219:$AH$1599,23,0)</f>
        <v>0</v>
      </c>
      <c r="H9" t="str">
        <f>IFERROR(VLOOKUP(B9,[7]Sheet1!$A$323:$J$514,10,0),"")</f>
        <v/>
      </c>
      <c r="I9" t="str">
        <f>IFERROR(VLOOKUP(C9,[7]Sheet1!$A$323:$J$514,10,0),"")</f>
        <v/>
      </c>
      <c r="J9" t="str">
        <f>IFERROR(VLOOKUP(D9,[7]Sheet1!$A$323:$J$514,10,0),"")</f>
        <v/>
      </c>
      <c r="K9" t="str">
        <f>IFERROR(VLOOKUP(E9,[7]Sheet1!$A$323:$J$514,10,0),"")</f>
        <v/>
      </c>
      <c r="L9" t="str">
        <f t="shared" si="0"/>
        <v/>
      </c>
      <c r="M9" t="str">
        <f>IFERROR(VLOOKUP(G9,[7]Sheet1!$A$323:$J$514,10,0),"")</f>
        <v/>
      </c>
      <c r="N9" t="str">
        <f t="shared" si="2"/>
        <v>0</v>
      </c>
      <c r="O9" t="str">
        <f t="shared" si="1"/>
        <v>100203</v>
      </c>
      <c r="Q9" s="2" t="s">
        <v>849</v>
      </c>
      <c r="R9">
        <f t="shared" si="3"/>
        <v>1</v>
      </c>
    </row>
    <row r="10" spans="1:18" hidden="1" x14ac:dyDescent="0.2">
      <c r="A10" s="4" t="s">
        <v>855</v>
      </c>
      <c r="B10">
        <f>VLOOKUP($A10,[6]导出表格!$A$219:$AH$1599,18,0)</f>
        <v>140021</v>
      </c>
      <c r="C10">
        <f>VLOOKUP($A10,[6]导出表格!$A$219:$AH$1599,19,0)</f>
        <v>0</v>
      </c>
      <c r="D10">
        <f>VLOOKUP($A10,[6]导出表格!$A$219:$AH$1599,20,0)</f>
        <v>120011</v>
      </c>
      <c r="E10">
        <f>VLOOKUP($A10,[6]导出表格!$A$219:$AH$1599,21,0)</f>
        <v>0</v>
      </c>
      <c r="F10">
        <f>VLOOKUP($A10,[6]导出表格!$A$219:$AH$1599,22,0)</f>
        <v>0</v>
      </c>
      <c r="G10">
        <f>VLOOKUP($A10,[6]导出表格!$A$219:$AH$1599,23,0)</f>
        <v>0</v>
      </c>
      <c r="H10" t="str">
        <f>IFERROR(VLOOKUP(B10,[7]Sheet1!$A$323:$J$514,10,0),"")</f>
        <v/>
      </c>
      <c r="I10" t="str">
        <f>IFERROR(VLOOKUP(C10,[7]Sheet1!$A$323:$J$514,10,0),"")</f>
        <v/>
      </c>
      <c r="J10" t="str">
        <f>IFERROR(VLOOKUP(D10,[7]Sheet1!$A$323:$J$514,10,0),"")</f>
        <v/>
      </c>
      <c r="K10" t="str">
        <f>IFERROR(VLOOKUP(E10,[7]Sheet1!$A$323:$J$514,10,0),"")</f>
        <v/>
      </c>
      <c r="L10" t="str">
        <f t="shared" si="0"/>
        <v/>
      </c>
      <c r="M10" t="str">
        <f>IFERROR(VLOOKUP(G10,[7]Sheet1!$A$323:$J$514,10,0),"")</f>
        <v/>
      </c>
      <c r="N10" t="str">
        <f t="shared" si="2"/>
        <v>0</v>
      </c>
      <c r="O10" t="str">
        <f t="shared" si="1"/>
        <v>100204</v>
      </c>
      <c r="Q10" s="2" t="s">
        <v>847</v>
      </c>
      <c r="R10">
        <f t="shared" ref="R10:R57" si="4">IF(N10=13,1,0)</f>
        <v>0</v>
      </c>
    </row>
    <row r="11" spans="1:18" hidden="1" x14ac:dyDescent="0.2">
      <c r="A11" s="4" t="s">
        <v>856</v>
      </c>
      <c r="B11">
        <f>VLOOKUP($A11,[6]导出表格!$A$219:$AH$1599,18,0)</f>
        <v>140021</v>
      </c>
      <c r="C11">
        <f>VLOOKUP($A11,[6]导出表格!$A$219:$AH$1599,19,0)</f>
        <v>0</v>
      </c>
      <c r="D11">
        <f>VLOOKUP($A11,[6]导出表格!$A$219:$AH$1599,20,0)</f>
        <v>120011</v>
      </c>
      <c r="E11">
        <f>VLOOKUP($A11,[6]导出表格!$A$219:$AH$1599,21,0)</f>
        <v>0</v>
      </c>
      <c r="F11">
        <f>VLOOKUP($A11,[6]导出表格!$A$219:$AH$1599,22,0)</f>
        <v>0</v>
      </c>
      <c r="G11">
        <f>VLOOKUP($A11,[6]导出表格!$A$219:$AH$1599,23,0)</f>
        <v>0</v>
      </c>
      <c r="H11" t="str">
        <f>IFERROR(VLOOKUP(B11,[7]Sheet1!$A$323:$J$514,10,0),"")</f>
        <v/>
      </c>
      <c r="I11" t="str">
        <f>IFERROR(VLOOKUP(C11,[7]Sheet1!$A$323:$J$514,10,0),"")</f>
        <v/>
      </c>
      <c r="J11" t="str">
        <f>IFERROR(VLOOKUP(D11,[7]Sheet1!$A$323:$J$514,10,0),"")</f>
        <v/>
      </c>
      <c r="K11" t="str">
        <f>IFERROR(VLOOKUP(E11,[7]Sheet1!$A$323:$J$514,10,0),"")</f>
        <v/>
      </c>
      <c r="L11" t="str">
        <f t="shared" si="0"/>
        <v/>
      </c>
      <c r="M11" t="str">
        <f>IFERROR(VLOOKUP(G11,[7]Sheet1!$A$323:$J$514,10,0),"")</f>
        <v/>
      </c>
      <c r="N11" t="str">
        <f t="shared" si="2"/>
        <v>0</v>
      </c>
      <c r="O11" t="str">
        <f t="shared" si="1"/>
        <v>100205</v>
      </c>
      <c r="Q11" s="2" t="s">
        <v>849</v>
      </c>
      <c r="R11">
        <f t="shared" si="4"/>
        <v>0</v>
      </c>
    </row>
    <row r="12" spans="1:18" hidden="1" x14ac:dyDescent="0.2">
      <c r="A12" s="4" t="s">
        <v>857</v>
      </c>
      <c r="B12">
        <f>VLOOKUP($A12,[6]导出表格!$A$219:$AH$1599,18,0)</f>
        <v>140021</v>
      </c>
      <c r="C12">
        <f>VLOOKUP($A12,[6]导出表格!$A$219:$AH$1599,19,0)</f>
        <v>0</v>
      </c>
      <c r="D12">
        <f>VLOOKUP($A12,[6]导出表格!$A$219:$AH$1599,20,0)</f>
        <v>120011</v>
      </c>
      <c r="E12">
        <f>VLOOKUP($A12,[6]导出表格!$A$219:$AH$1599,21,0)</f>
        <v>0</v>
      </c>
      <c r="F12">
        <f>VLOOKUP($A12,[6]导出表格!$A$219:$AH$1599,22,0)</f>
        <v>0</v>
      </c>
      <c r="G12">
        <f>VLOOKUP($A12,[6]导出表格!$A$219:$AH$1599,23,0)</f>
        <v>0</v>
      </c>
      <c r="H12" t="str">
        <f>IFERROR(VLOOKUP(B12,[7]Sheet1!$A$323:$J$514,10,0),"")</f>
        <v/>
      </c>
      <c r="I12" t="str">
        <f>IFERROR(VLOOKUP(C12,[7]Sheet1!$A$323:$J$514,10,0),"")</f>
        <v/>
      </c>
      <c r="J12" t="str">
        <f>IFERROR(VLOOKUP(D12,[7]Sheet1!$A$323:$J$514,10,0),"")</f>
        <v/>
      </c>
      <c r="K12" t="str">
        <f>IFERROR(VLOOKUP(E12,[7]Sheet1!$A$323:$J$514,10,0),"")</f>
        <v/>
      </c>
      <c r="L12" t="str">
        <f t="shared" si="0"/>
        <v/>
      </c>
      <c r="M12" t="str">
        <f>IFERROR(VLOOKUP(G12,[7]Sheet1!$A$323:$J$514,10,0),"")</f>
        <v/>
      </c>
      <c r="N12" t="str">
        <f t="shared" si="2"/>
        <v>0</v>
      </c>
      <c r="O12" t="str">
        <f t="shared" si="1"/>
        <v>100206</v>
      </c>
      <c r="Q12" s="2" t="s">
        <v>849</v>
      </c>
      <c r="R12">
        <f t="shared" si="4"/>
        <v>0</v>
      </c>
    </row>
    <row r="13" spans="1:18" hidden="1" x14ac:dyDescent="0.2">
      <c r="A13" s="4" t="s">
        <v>858</v>
      </c>
      <c r="B13">
        <f>VLOOKUP($A13,[6]导出表格!$A$219:$AH$1599,18,0)</f>
        <v>140021</v>
      </c>
      <c r="C13">
        <f>VLOOKUP($A13,[6]导出表格!$A$219:$AH$1599,19,0)</f>
        <v>0</v>
      </c>
      <c r="D13">
        <f>VLOOKUP($A13,[6]导出表格!$A$219:$AH$1599,20,0)</f>
        <v>120011</v>
      </c>
      <c r="E13">
        <f>VLOOKUP($A13,[6]导出表格!$A$219:$AH$1599,21,0)</f>
        <v>0</v>
      </c>
      <c r="F13">
        <f>VLOOKUP($A13,[6]导出表格!$A$219:$AH$1599,22,0)</f>
        <v>0</v>
      </c>
      <c r="G13">
        <f>VLOOKUP($A13,[6]导出表格!$A$219:$AH$1599,23,0)</f>
        <v>0</v>
      </c>
      <c r="H13" t="str">
        <f>IFERROR(VLOOKUP(B13,[7]Sheet1!$A$323:$J$514,10,0),"")</f>
        <v/>
      </c>
      <c r="I13" t="str">
        <f>IFERROR(VLOOKUP(C13,[7]Sheet1!$A$323:$J$514,10,0),"")</f>
        <v/>
      </c>
      <c r="J13" t="str">
        <f>IFERROR(VLOOKUP(D13,[7]Sheet1!$A$323:$J$514,10,0),"")</f>
        <v/>
      </c>
      <c r="K13" t="str">
        <f>IFERROR(VLOOKUP(E13,[7]Sheet1!$A$323:$J$514,10,0),"")</f>
        <v/>
      </c>
      <c r="L13" t="str">
        <f t="shared" si="0"/>
        <v/>
      </c>
      <c r="M13" t="str">
        <f>IFERROR(VLOOKUP(G13,[7]Sheet1!$A$323:$J$514,10,0),"")</f>
        <v/>
      </c>
      <c r="N13" t="str">
        <f t="shared" si="2"/>
        <v>0</v>
      </c>
      <c r="O13" t="str">
        <f t="shared" si="1"/>
        <v>100301</v>
      </c>
      <c r="Q13" s="2" t="s">
        <v>847</v>
      </c>
      <c r="R13">
        <f t="shared" si="4"/>
        <v>0</v>
      </c>
    </row>
    <row r="14" spans="1:18" hidden="1" x14ac:dyDescent="0.2">
      <c r="A14" s="4" t="s">
        <v>859</v>
      </c>
      <c r="B14">
        <f>VLOOKUP($A14,[6]导出表格!$A$219:$AH$1599,18,0)</f>
        <v>140021</v>
      </c>
      <c r="C14">
        <f>VLOOKUP($A14,[6]导出表格!$A$219:$AH$1599,19,0)</f>
        <v>0</v>
      </c>
      <c r="D14">
        <f>VLOOKUP($A14,[6]导出表格!$A$219:$AH$1599,20,0)</f>
        <v>120011</v>
      </c>
      <c r="E14">
        <f>VLOOKUP($A14,[6]导出表格!$A$219:$AH$1599,21,0)</f>
        <v>0</v>
      </c>
      <c r="F14">
        <f>VLOOKUP($A14,[6]导出表格!$A$219:$AH$1599,22,0)</f>
        <v>0</v>
      </c>
      <c r="G14">
        <f>VLOOKUP($A14,[6]导出表格!$A$219:$AH$1599,23,0)</f>
        <v>0</v>
      </c>
      <c r="H14" t="str">
        <f>IFERROR(VLOOKUP(B14,[7]Sheet1!$A$323:$J$514,10,0),"")</f>
        <v/>
      </c>
      <c r="I14" t="str">
        <f>IFERROR(VLOOKUP(C14,[7]Sheet1!$A$323:$J$514,10,0),"")</f>
        <v/>
      </c>
      <c r="J14" t="str">
        <f>IFERROR(VLOOKUP(D14,[7]Sheet1!$A$323:$J$514,10,0),"")</f>
        <v/>
      </c>
      <c r="K14" t="str">
        <f>IFERROR(VLOOKUP(E14,[7]Sheet1!$A$323:$J$514,10,0),"")</f>
        <v/>
      </c>
      <c r="L14" t="str">
        <f t="shared" si="0"/>
        <v/>
      </c>
      <c r="M14" t="str">
        <f>IFERROR(VLOOKUP(G14,[7]Sheet1!$A$323:$J$514,10,0),"")</f>
        <v/>
      </c>
      <c r="N14" t="str">
        <f t="shared" si="2"/>
        <v>0</v>
      </c>
      <c r="O14" t="str">
        <f t="shared" si="1"/>
        <v>100302</v>
      </c>
      <c r="Q14" s="2" t="s">
        <v>847</v>
      </c>
      <c r="R14">
        <f t="shared" si="4"/>
        <v>0</v>
      </c>
    </row>
    <row r="15" spans="1:18" hidden="1" x14ac:dyDescent="0.2">
      <c r="A15" s="4" t="s">
        <v>860</v>
      </c>
      <c r="B15">
        <f>VLOOKUP($A15,[6]导出表格!$A$219:$AH$1599,18,0)</f>
        <v>140021</v>
      </c>
      <c r="C15">
        <f>VLOOKUP($A15,[6]导出表格!$A$219:$AH$1599,19,0)</f>
        <v>0</v>
      </c>
      <c r="D15">
        <f>VLOOKUP($A15,[6]导出表格!$A$219:$AH$1599,20,0)</f>
        <v>120011</v>
      </c>
      <c r="E15">
        <f>VLOOKUP($A15,[6]导出表格!$A$219:$AH$1599,21,0)</f>
        <v>0</v>
      </c>
      <c r="F15">
        <f>VLOOKUP($A15,[6]导出表格!$A$219:$AH$1599,22,0)</f>
        <v>0</v>
      </c>
      <c r="G15">
        <f>VLOOKUP($A15,[6]导出表格!$A$219:$AH$1599,23,0)</f>
        <v>0</v>
      </c>
      <c r="H15" t="str">
        <f>IFERROR(VLOOKUP(B15,[7]Sheet1!$A$323:$J$514,10,0),"")</f>
        <v/>
      </c>
      <c r="I15" t="str">
        <f>IFERROR(VLOOKUP(C15,[7]Sheet1!$A$323:$J$514,10,0),"")</f>
        <v/>
      </c>
      <c r="J15" t="str">
        <f>IFERROR(VLOOKUP(D15,[7]Sheet1!$A$323:$J$514,10,0),"")</f>
        <v/>
      </c>
      <c r="K15" t="str">
        <f>IFERROR(VLOOKUP(E15,[7]Sheet1!$A$323:$J$514,10,0),"")</f>
        <v/>
      </c>
      <c r="L15" t="str">
        <f t="shared" si="0"/>
        <v/>
      </c>
      <c r="M15" t="str">
        <f>IFERROR(VLOOKUP(G15,[7]Sheet1!$A$323:$J$514,10,0),"")</f>
        <v/>
      </c>
      <c r="N15" t="str">
        <f t="shared" si="2"/>
        <v>0</v>
      </c>
      <c r="O15" t="str">
        <f t="shared" si="1"/>
        <v>100303</v>
      </c>
      <c r="Q15" s="2" t="s">
        <v>849</v>
      </c>
      <c r="R15">
        <f t="shared" si="4"/>
        <v>0</v>
      </c>
    </row>
    <row r="16" spans="1:18" hidden="1" x14ac:dyDescent="0.2">
      <c r="A16" s="4" t="s">
        <v>861</v>
      </c>
      <c r="B16">
        <f>VLOOKUP($A16,[6]导出表格!$A$219:$AH$1599,18,0)</f>
        <v>140021</v>
      </c>
      <c r="C16">
        <f>VLOOKUP($A16,[6]导出表格!$A$219:$AH$1599,19,0)</f>
        <v>0</v>
      </c>
      <c r="D16">
        <f>VLOOKUP($A16,[6]导出表格!$A$219:$AH$1599,20,0)</f>
        <v>120011</v>
      </c>
      <c r="E16">
        <f>VLOOKUP($A16,[6]导出表格!$A$219:$AH$1599,21,0)</f>
        <v>0</v>
      </c>
      <c r="F16">
        <f>VLOOKUP($A16,[6]导出表格!$A$219:$AH$1599,22,0)</f>
        <v>0</v>
      </c>
      <c r="G16">
        <f>VLOOKUP($A16,[6]导出表格!$A$219:$AH$1599,23,0)</f>
        <v>0</v>
      </c>
      <c r="H16" t="str">
        <f>IFERROR(VLOOKUP(B16,[7]Sheet1!$A$323:$J$514,10,0),"")</f>
        <v/>
      </c>
      <c r="I16" t="str">
        <f>IFERROR(VLOOKUP(C16,[7]Sheet1!$A$323:$J$514,10,0),"")</f>
        <v/>
      </c>
      <c r="J16" t="str">
        <f>IFERROR(VLOOKUP(D16,[7]Sheet1!$A$323:$J$514,10,0),"")</f>
        <v/>
      </c>
      <c r="K16" t="str">
        <f>IFERROR(VLOOKUP(E16,[7]Sheet1!$A$323:$J$514,10,0),"")</f>
        <v/>
      </c>
      <c r="L16" t="str">
        <f t="shared" si="0"/>
        <v/>
      </c>
      <c r="M16" t="str">
        <f>IFERROR(VLOOKUP(G16,[7]Sheet1!$A$323:$J$514,10,0),"")</f>
        <v/>
      </c>
      <c r="N16" t="str">
        <f t="shared" si="2"/>
        <v>0</v>
      </c>
      <c r="O16" t="str">
        <f t="shared" si="1"/>
        <v>100304</v>
      </c>
      <c r="Q16" s="2" t="s">
        <v>847</v>
      </c>
      <c r="R16">
        <f t="shared" si="4"/>
        <v>0</v>
      </c>
    </row>
    <row r="17" spans="1:18" hidden="1" x14ac:dyDescent="0.2">
      <c r="A17" s="4" t="s">
        <v>862</v>
      </c>
      <c r="B17">
        <f>VLOOKUP($A17,[6]导出表格!$A$219:$AH$1599,18,0)</f>
        <v>140021</v>
      </c>
      <c r="C17">
        <f>VLOOKUP($A17,[6]导出表格!$A$219:$AH$1599,19,0)</f>
        <v>0</v>
      </c>
      <c r="D17">
        <f>VLOOKUP($A17,[6]导出表格!$A$219:$AH$1599,20,0)</f>
        <v>120011</v>
      </c>
      <c r="E17">
        <f>VLOOKUP($A17,[6]导出表格!$A$219:$AH$1599,21,0)</f>
        <v>0</v>
      </c>
      <c r="F17">
        <f>VLOOKUP($A17,[6]导出表格!$A$219:$AH$1599,22,0)</f>
        <v>0</v>
      </c>
      <c r="G17">
        <f>VLOOKUP($A17,[6]导出表格!$A$219:$AH$1599,23,0)</f>
        <v>0</v>
      </c>
      <c r="H17" t="str">
        <f>IFERROR(VLOOKUP(B17,[7]Sheet1!$A$323:$J$514,10,0),"")</f>
        <v/>
      </c>
      <c r="I17" t="str">
        <f>IFERROR(VLOOKUP(C17,[7]Sheet1!$A$323:$J$514,10,0),"")</f>
        <v/>
      </c>
      <c r="J17" t="str">
        <f>IFERROR(VLOOKUP(D17,[7]Sheet1!$A$323:$J$514,10,0),"")</f>
        <v/>
      </c>
      <c r="K17" t="str">
        <f>IFERROR(VLOOKUP(E17,[7]Sheet1!$A$323:$J$514,10,0),"")</f>
        <v/>
      </c>
      <c r="L17" t="str">
        <f t="shared" si="0"/>
        <v/>
      </c>
      <c r="M17" t="str">
        <f>IFERROR(VLOOKUP(G17,[7]Sheet1!$A$323:$J$514,10,0),"")</f>
        <v/>
      </c>
      <c r="N17" t="str">
        <f t="shared" si="2"/>
        <v>0</v>
      </c>
      <c r="O17" t="str">
        <f t="shared" si="1"/>
        <v>100305</v>
      </c>
      <c r="Q17" s="2" t="s">
        <v>849</v>
      </c>
      <c r="R17">
        <f t="shared" si="4"/>
        <v>0</v>
      </c>
    </row>
    <row r="18" spans="1:18" hidden="1" x14ac:dyDescent="0.2">
      <c r="A18" s="4" t="s">
        <v>863</v>
      </c>
      <c r="B18">
        <f>VLOOKUP($A18,[6]导出表格!$A$219:$AH$1599,18,0)</f>
        <v>140021</v>
      </c>
      <c r="C18">
        <f>VLOOKUP($A18,[6]导出表格!$A$219:$AH$1599,19,0)</f>
        <v>0</v>
      </c>
      <c r="D18">
        <f>VLOOKUP($A18,[6]导出表格!$A$219:$AH$1599,20,0)</f>
        <v>120011</v>
      </c>
      <c r="E18">
        <f>VLOOKUP($A18,[6]导出表格!$A$219:$AH$1599,21,0)</f>
        <v>0</v>
      </c>
      <c r="F18">
        <f>VLOOKUP($A18,[6]导出表格!$A$219:$AH$1599,22,0)</f>
        <v>0</v>
      </c>
      <c r="G18">
        <f>VLOOKUP($A18,[6]导出表格!$A$219:$AH$1599,23,0)</f>
        <v>0</v>
      </c>
      <c r="H18" t="str">
        <f>IFERROR(VLOOKUP(B18,[7]Sheet1!$A$323:$J$514,10,0),"")</f>
        <v/>
      </c>
      <c r="I18" t="str">
        <f>IFERROR(VLOOKUP(C18,[7]Sheet1!$A$323:$J$514,10,0),"")</f>
        <v/>
      </c>
      <c r="J18" t="str">
        <f>IFERROR(VLOOKUP(D18,[7]Sheet1!$A$323:$J$514,10,0),"")</f>
        <v/>
      </c>
      <c r="K18" t="str">
        <f>IFERROR(VLOOKUP(E18,[7]Sheet1!$A$323:$J$514,10,0),"")</f>
        <v/>
      </c>
      <c r="L18" t="str">
        <f t="shared" si="0"/>
        <v/>
      </c>
      <c r="M18" t="str">
        <f>IFERROR(VLOOKUP(G18,[7]Sheet1!$A$323:$J$514,10,0),"")</f>
        <v/>
      </c>
      <c r="N18" t="str">
        <f t="shared" si="2"/>
        <v>0</v>
      </c>
      <c r="O18" t="str">
        <f t="shared" si="1"/>
        <v>100306</v>
      </c>
      <c r="Q18" s="2" t="s">
        <v>849</v>
      </c>
      <c r="R18">
        <f t="shared" si="4"/>
        <v>0</v>
      </c>
    </row>
    <row r="19" spans="1:18" hidden="1" x14ac:dyDescent="0.2">
      <c r="A19" s="4" t="s">
        <v>864</v>
      </c>
      <c r="B19">
        <f>VLOOKUP($A19,[6]导出表格!$A$219:$AH$1599,18,0)</f>
        <v>140021</v>
      </c>
      <c r="C19">
        <f>VLOOKUP($A19,[6]导出表格!$A$219:$AH$1599,19,0)</f>
        <v>0</v>
      </c>
      <c r="D19">
        <f>VLOOKUP($A19,[6]导出表格!$A$219:$AH$1599,20,0)</f>
        <v>120011</v>
      </c>
      <c r="E19">
        <f>VLOOKUP($A19,[6]导出表格!$A$219:$AH$1599,21,0)</f>
        <v>0</v>
      </c>
      <c r="F19">
        <f>VLOOKUP($A19,[6]导出表格!$A$219:$AH$1599,22,0)</f>
        <v>0</v>
      </c>
      <c r="G19">
        <f>VLOOKUP($A19,[6]导出表格!$A$219:$AH$1599,23,0)</f>
        <v>0</v>
      </c>
      <c r="H19" t="str">
        <f>IFERROR(VLOOKUP(B19,[7]Sheet1!$A$323:$J$514,10,0),"")</f>
        <v/>
      </c>
      <c r="I19" t="str">
        <f>IFERROR(VLOOKUP(C19,[7]Sheet1!$A$323:$J$514,10,0),"")</f>
        <v/>
      </c>
      <c r="J19" t="str">
        <f>IFERROR(VLOOKUP(D19,[7]Sheet1!$A$323:$J$514,10,0),"")</f>
        <v/>
      </c>
      <c r="K19" t="str">
        <f>IFERROR(VLOOKUP(E19,[7]Sheet1!$A$323:$J$514,10,0),"")</f>
        <v/>
      </c>
      <c r="L19" t="str">
        <f t="shared" si="0"/>
        <v/>
      </c>
      <c r="M19" t="str">
        <f>IFERROR(VLOOKUP(G19,[7]Sheet1!$A$323:$J$514,10,0),"")</f>
        <v/>
      </c>
      <c r="N19" t="str">
        <f t="shared" si="2"/>
        <v>0</v>
      </c>
      <c r="O19" t="str">
        <f t="shared" si="1"/>
        <v>100401</v>
      </c>
      <c r="Q19" s="2" t="s">
        <v>847</v>
      </c>
      <c r="R19">
        <f t="shared" si="4"/>
        <v>0</v>
      </c>
    </row>
    <row r="20" spans="1:18" hidden="1" x14ac:dyDescent="0.2">
      <c r="A20" s="4" t="s">
        <v>865</v>
      </c>
      <c r="B20">
        <f>VLOOKUP($A20,[6]导出表格!$A$219:$AH$1599,18,0)</f>
        <v>140021</v>
      </c>
      <c r="C20">
        <f>VLOOKUP($A20,[6]导出表格!$A$219:$AH$1599,19,0)</f>
        <v>0</v>
      </c>
      <c r="D20">
        <f>VLOOKUP($A20,[6]导出表格!$A$219:$AH$1599,20,0)</f>
        <v>120011</v>
      </c>
      <c r="E20">
        <f>VLOOKUP($A20,[6]导出表格!$A$219:$AH$1599,21,0)</f>
        <v>0</v>
      </c>
      <c r="F20">
        <f>VLOOKUP($A20,[6]导出表格!$A$219:$AH$1599,22,0)</f>
        <v>0</v>
      </c>
      <c r="G20">
        <f>VLOOKUP($A20,[6]导出表格!$A$219:$AH$1599,23,0)</f>
        <v>0</v>
      </c>
      <c r="H20" t="str">
        <f>IFERROR(VLOOKUP(B20,[7]Sheet1!$A$323:$J$514,10,0),"")</f>
        <v/>
      </c>
      <c r="I20" t="str">
        <f>IFERROR(VLOOKUP(C20,[7]Sheet1!$A$323:$J$514,10,0),"")</f>
        <v/>
      </c>
      <c r="J20" t="str">
        <f>IFERROR(VLOOKUP(D20,[7]Sheet1!$A$323:$J$514,10,0),"")</f>
        <v/>
      </c>
      <c r="K20" t="str">
        <f>IFERROR(VLOOKUP(E20,[7]Sheet1!$A$323:$J$514,10,0),"")</f>
        <v/>
      </c>
      <c r="L20" t="str">
        <f t="shared" si="0"/>
        <v/>
      </c>
      <c r="M20" t="str">
        <f>IFERROR(VLOOKUP(G20,[7]Sheet1!$A$323:$J$514,10,0),"")</f>
        <v/>
      </c>
      <c r="N20" t="str">
        <f t="shared" si="2"/>
        <v>0</v>
      </c>
      <c r="O20" t="str">
        <f t="shared" si="1"/>
        <v>100402</v>
      </c>
      <c r="Q20" s="2" t="s">
        <v>849</v>
      </c>
      <c r="R20">
        <f t="shared" si="4"/>
        <v>0</v>
      </c>
    </row>
    <row r="21" spans="1:18" hidden="1" x14ac:dyDescent="0.2">
      <c r="A21" s="4" t="s">
        <v>866</v>
      </c>
      <c r="B21">
        <f>VLOOKUP($A21,[6]导出表格!$A$219:$AH$1599,18,0)</f>
        <v>140021</v>
      </c>
      <c r="C21">
        <f>VLOOKUP($A21,[6]导出表格!$A$219:$AH$1599,19,0)</f>
        <v>0</v>
      </c>
      <c r="D21">
        <f>VLOOKUP($A21,[6]导出表格!$A$219:$AH$1599,20,0)</f>
        <v>120011</v>
      </c>
      <c r="E21">
        <f>VLOOKUP($A21,[6]导出表格!$A$219:$AH$1599,21,0)</f>
        <v>0</v>
      </c>
      <c r="F21">
        <f>VLOOKUP($A21,[6]导出表格!$A$219:$AH$1599,22,0)</f>
        <v>0</v>
      </c>
      <c r="G21">
        <f>VLOOKUP($A21,[6]导出表格!$A$219:$AH$1599,23,0)</f>
        <v>0</v>
      </c>
      <c r="H21" t="str">
        <f>IFERROR(VLOOKUP(B21,[7]Sheet1!$A$323:$J$514,10,0),"")</f>
        <v/>
      </c>
      <c r="I21" t="str">
        <f>IFERROR(VLOOKUP(C21,[7]Sheet1!$A$323:$J$514,10,0),"")</f>
        <v/>
      </c>
      <c r="J21" t="str">
        <f>IFERROR(VLOOKUP(D21,[7]Sheet1!$A$323:$J$514,10,0),"")</f>
        <v/>
      </c>
      <c r="K21" t="str">
        <f>IFERROR(VLOOKUP(E21,[7]Sheet1!$A$323:$J$514,10,0),"")</f>
        <v/>
      </c>
      <c r="L21" t="str">
        <f t="shared" si="0"/>
        <v/>
      </c>
      <c r="M21" t="str">
        <f>IFERROR(VLOOKUP(G21,[7]Sheet1!$A$323:$J$514,10,0),"")</f>
        <v/>
      </c>
      <c r="N21" t="str">
        <f t="shared" si="2"/>
        <v>0</v>
      </c>
      <c r="O21" t="str">
        <f t="shared" si="1"/>
        <v>100403</v>
      </c>
      <c r="Q21" s="2" t="s">
        <v>847</v>
      </c>
      <c r="R21">
        <f t="shared" si="4"/>
        <v>0</v>
      </c>
    </row>
    <row r="22" spans="1:18" hidden="1" x14ac:dyDescent="0.2">
      <c r="A22" s="4" t="s">
        <v>867</v>
      </c>
      <c r="B22">
        <f>VLOOKUP($A22,[6]导出表格!$A$219:$AH$1599,18,0)</f>
        <v>140021</v>
      </c>
      <c r="C22">
        <f>VLOOKUP($A22,[6]导出表格!$A$219:$AH$1599,19,0)</f>
        <v>0</v>
      </c>
      <c r="D22">
        <f>VLOOKUP($A22,[6]导出表格!$A$219:$AH$1599,20,0)</f>
        <v>120011</v>
      </c>
      <c r="E22">
        <f>VLOOKUP($A22,[6]导出表格!$A$219:$AH$1599,21,0)</f>
        <v>0</v>
      </c>
      <c r="F22">
        <f>VLOOKUP($A22,[6]导出表格!$A$219:$AH$1599,22,0)</f>
        <v>0</v>
      </c>
      <c r="G22">
        <f>VLOOKUP($A22,[6]导出表格!$A$219:$AH$1599,23,0)</f>
        <v>0</v>
      </c>
      <c r="H22" t="str">
        <f>IFERROR(VLOOKUP(B22,[7]Sheet1!$A$323:$J$514,10,0),"")</f>
        <v/>
      </c>
      <c r="I22" t="str">
        <f>IFERROR(VLOOKUP(C22,[7]Sheet1!$A$323:$J$514,10,0),"")</f>
        <v/>
      </c>
      <c r="J22" t="str">
        <f>IFERROR(VLOOKUP(D22,[7]Sheet1!$A$323:$J$514,10,0),"")</f>
        <v/>
      </c>
      <c r="K22" t="str">
        <f>IFERROR(VLOOKUP(E22,[7]Sheet1!$A$323:$J$514,10,0),"")</f>
        <v/>
      </c>
      <c r="L22" t="str">
        <f t="shared" si="0"/>
        <v/>
      </c>
      <c r="M22" t="str">
        <f>IFERROR(VLOOKUP(G22,[7]Sheet1!$A$323:$J$514,10,0),"")</f>
        <v/>
      </c>
      <c r="N22" t="str">
        <f t="shared" si="2"/>
        <v>0</v>
      </c>
      <c r="O22" t="str">
        <f t="shared" si="1"/>
        <v>100404</v>
      </c>
      <c r="Q22" s="2" t="s">
        <v>849</v>
      </c>
      <c r="R22">
        <f t="shared" si="4"/>
        <v>0</v>
      </c>
    </row>
    <row r="23" spans="1:18" hidden="1" x14ac:dyDescent="0.2">
      <c r="A23" s="4" t="s">
        <v>868</v>
      </c>
      <c r="B23">
        <f>VLOOKUP($A23,[6]导出表格!$A$219:$AH$1599,18,0)</f>
        <v>140021</v>
      </c>
      <c r="C23">
        <f>VLOOKUP($A23,[6]导出表格!$A$219:$AH$1599,19,0)</f>
        <v>0</v>
      </c>
      <c r="D23">
        <f>VLOOKUP($A23,[6]导出表格!$A$219:$AH$1599,20,0)</f>
        <v>120011</v>
      </c>
      <c r="E23">
        <f>VLOOKUP($A23,[6]导出表格!$A$219:$AH$1599,21,0)</f>
        <v>0</v>
      </c>
      <c r="F23">
        <f>VLOOKUP($A23,[6]导出表格!$A$219:$AH$1599,22,0)</f>
        <v>0</v>
      </c>
      <c r="G23">
        <f>VLOOKUP($A23,[6]导出表格!$A$219:$AH$1599,23,0)</f>
        <v>0</v>
      </c>
      <c r="H23" t="str">
        <f>IFERROR(VLOOKUP(B23,[7]Sheet1!$A$323:$J$514,10,0),"")</f>
        <v/>
      </c>
      <c r="I23" t="str">
        <f>IFERROR(VLOOKUP(C23,[7]Sheet1!$A$323:$J$514,10,0),"")</f>
        <v/>
      </c>
      <c r="J23" t="str">
        <f>IFERROR(VLOOKUP(D23,[7]Sheet1!$A$323:$J$514,10,0),"")</f>
        <v/>
      </c>
      <c r="K23" t="str">
        <f>IFERROR(VLOOKUP(E23,[7]Sheet1!$A$323:$J$514,10,0),"")</f>
        <v/>
      </c>
      <c r="L23" t="str">
        <f t="shared" si="0"/>
        <v/>
      </c>
      <c r="M23" t="str">
        <f>IFERROR(VLOOKUP(G23,[7]Sheet1!$A$323:$J$514,10,0),"")</f>
        <v/>
      </c>
      <c r="N23" t="str">
        <f t="shared" si="2"/>
        <v>0</v>
      </c>
      <c r="O23" t="str">
        <f t="shared" si="1"/>
        <v>100405</v>
      </c>
      <c r="Q23" s="2" t="s">
        <v>847</v>
      </c>
      <c r="R23">
        <f t="shared" si="4"/>
        <v>0</v>
      </c>
    </row>
    <row r="24" spans="1:18" hidden="1" x14ac:dyDescent="0.2">
      <c r="A24" s="4" t="s">
        <v>869</v>
      </c>
      <c r="B24">
        <f>VLOOKUP($A24,[6]导出表格!$A$219:$AH$1599,18,0)</f>
        <v>140021</v>
      </c>
      <c r="C24">
        <f>VLOOKUP($A24,[6]导出表格!$A$219:$AH$1599,19,0)</f>
        <v>0</v>
      </c>
      <c r="D24">
        <f>VLOOKUP($A24,[6]导出表格!$A$219:$AH$1599,20,0)</f>
        <v>120011</v>
      </c>
      <c r="E24">
        <f>VLOOKUP($A24,[6]导出表格!$A$219:$AH$1599,21,0)</f>
        <v>0</v>
      </c>
      <c r="F24">
        <f>VLOOKUP($A24,[6]导出表格!$A$219:$AH$1599,22,0)</f>
        <v>0</v>
      </c>
      <c r="G24">
        <f>VLOOKUP($A24,[6]导出表格!$A$219:$AH$1599,23,0)</f>
        <v>0</v>
      </c>
      <c r="H24" t="str">
        <f>IFERROR(VLOOKUP(B24,[7]Sheet1!$A$323:$J$514,10,0),"")</f>
        <v/>
      </c>
      <c r="I24" t="str">
        <f>IFERROR(VLOOKUP(C24,[7]Sheet1!$A$323:$J$514,10,0),"")</f>
        <v/>
      </c>
      <c r="J24" t="str">
        <f>IFERROR(VLOOKUP(D24,[7]Sheet1!$A$323:$J$514,10,0),"")</f>
        <v/>
      </c>
      <c r="K24" t="str">
        <f>IFERROR(VLOOKUP(E24,[7]Sheet1!$A$323:$J$514,10,0),"")</f>
        <v/>
      </c>
      <c r="L24" t="str">
        <f t="shared" si="0"/>
        <v/>
      </c>
      <c r="M24" t="str">
        <f>IFERROR(VLOOKUP(G24,[7]Sheet1!$A$323:$J$514,10,0),"")</f>
        <v/>
      </c>
      <c r="N24" t="str">
        <f t="shared" si="2"/>
        <v>0</v>
      </c>
      <c r="O24" t="str">
        <f t="shared" si="1"/>
        <v>100406</v>
      </c>
      <c r="Q24" s="2" t="s">
        <v>847</v>
      </c>
      <c r="R24">
        <f t="shared" si="4"/>
        <v>0</v>
      </c>
    </row>
    <row r="25" spans="1:18" hidden="1" x14ac:dyDescent="0.2">
      <c r="A25" s="4" t="s">
        <v>870</v>
      </c>
      <c r="B25">
        <f>VLOOKUP($A25,[6]导出表格!$A$219:$AH$1599,18,0)</f>
        <v>140021</v>
      </c>
      <c r="C25">
        <f>VLOOKUP($A25,[6]导出表格!$A$219:$AH$1599,19,0)</f>
        <v>0</v>
      </c>
      <c r="D25">
        <f>VLOOKUP($A25,[6]导出表格!$A$219:$AH$1599,20,0)</f>
        <v>120011</v>
      </c>
      <c r="E25">
        <f>VLOOKUP($A25,[6]导出表格!$A$219:$AH$1599,21,0)</f>
        <v>0</v>
      </c>
      <c r="F25">
        <f>VLOOKUP($A25,[6]导出表格!$A$219:$AH$1599,22,0)</f>
        <v>0</v>
      </c>
      <c r="G25">
        <f>VLOOKUP($A25,[6]导出表格!$A$219:$AH$1599,23,0)</f>
        <v>0</v>
      </c>
      <c r="H25" t="str">
        <f>IFERROR(VLOOKUP(B25,[7]Sheet1!$A$323:$J$514,10,0),"")</f>
        <v/>
      </c>
      <c r="I25" t="str">
        <f>IFERROR(VLOOKUP(C25,[7]Sheet1!$A$323:$J$514,10,0),"")</f>
        <v/>
      </c>
      <c r="J25" t="str">
        <f>IFERROR(VLOOKUP(D25,[7]Sheet1!$A$323:$J$514,10,0),"")</f>
        <v/>
      </c>
      <c r="K25" t="str">
        <f>IFERROR(VLOOKUP(E25,[7]Sheet1!$A$323:$J$514,10,0),"")</f>
        <v/>
      </c>
      <c r="L25" t="str">
        <f t="shared" si="0"/>
        <v/>
      </c>
      <c r="M25" t="str">
        <f>IFERROR(VLOOKUP(G25,[7]Sheet1!$A$323:$J$514,10,0),"")</f>
        <v/>
      </c>
      <c r="N25" t="str">
        <f t="shared" si="2"/>
        <v>0</v>
      </c>
      <c r="O25" t="str">
        <f t="shared" si="1"/>
        <v>100407</v>
      </c>
      <c r="Q25" s="2" t="s">
        <v>849</v>
      </c>
      <c r="R25">
        <f t="shared" si="4"/>
        <v>0</v>
      </c>
    </row>
    <row r="26" spans="1:18" hidden="1" x14ac:dyDescent="0.2">
      <c r="A26" t="s">
        <v>871</v>
      </c>
      <c r="B26">
        <f>VLOOKUP($A26,[6]导出表格!$A$219:$AH$1599,18,0)</f>
        <v>140021</v>
      </c>
      <c r="C26">
        <f>VLOOKUP($A26,[6]导出表格!$A$219:$AH$1599,19,0)</f>
        <v>0</v>
      </c>
      <c r="D26">
        <f>VLOOKUP($A26,[6]导出表格!$A$219:$AH$1599,20,0)</f>
        <v>120011</v>
      </c>
      <c r="E26">
        <f>VLOOKUP($A26,[6]导出表格!$A$219:$AH$1599,21,0)</f>
        <v>0</v>
      </c>
      <c r="F26">
        <f>VLOOKUP($A26,[6]导出表格!$A$219:$AH$1599,22,0)</f>
        <v>0</v>
      </c>
      <c r="G26">
        <f>VLOOKUP($A26,[6]导出表格!$A$219:$AH$1599,23,0)</f>
        <v>0</v>
      </c>
      <c r="H26" t="str">
        <f>IFERROR(VLOOKUP(B26,[7]Sheet1!$A$323:$J$514,10,0),"")</f>
        <v/>
      </c>
      <c r="I26" t="str">
        <f>IFERROR(VLOOKUP(C26,[7]Sheet1!$A$323:$J$514,10,0),"")</f>
        <v/>
      </c>
      <c r="J26" t="str">
        <f>IFERROR(VLOOKUP(D26,[7]Sheet1!$A$323:$J$514,10,0),"")</f>
        <v/>
      </c>
      <c r="K26" t="str">
        <f>IFERROR(VLOOKUP(E26,[7]Sheet1!$A$323:$J$514,10,0),"")</f>
        <v/>
      </c>
      <c r="L26" t="str">
        <f t="shared" si="0"/>
        <v/>
      </c>
      <c r="M26" t="str">
        <f>IFERROR(VLOOKUP(G26,[7]Sheet1!$A$323:$J$514,10,0),"")</f>
        <v/>
      </c>
      <c r="N26" t="str">
        <f t="shared" si="2"/>
        <v>0</v>
      </c>
      <c r="O26" t="str">
        <f t="shared" si="1"/>
        <v>100408</v>
      </c>
      <c r="Q26" s="2" t="s">
        <v>849</v>
      </c>
      <c r="R26">
        <f t="shared" si="4"/>
        <v>0</v>
      </c>
    </row>
    <row r="27" spans="1:18" hidden="1" x14ac:dyDescent="0.2">
      <c r="A27" t="s">
        <v>872</v>
      </c>
      <c r="B27">
        <f>VLOOKUP($A27,[6]导出表格!$A$219:$AH$1599,18,0)</f>
        <v>140021</v>
      </c>
      <c r="C27">
        <f>VLOOKUP($A27,[6]导出表格!$A$219:$AH$1599,19,0)</f>
        <v>0</v>
      </c>
      <c r="D27">
        <f>VLOOKUP($A27,[6]导出表格!$A$219:$AH$1599,20,0)</f>
        <v>120011</v>
      </c>
      <c r="E27">
        <f>VLOOKUP($A27,[6]导出表格!$A$219:$AH$1599,21,0)</f>
        <v>0</v>
      </c>
      <c r="F27" t="str">
        <f>VLOOKUP($A27,[6]导出表格!$A$219:$AH$1599,22,0)</f>
        <v>131011</v>
      </c>
      <c r="G27">
        <f>VLOOKUP($A27,[6]导出表格!$A$219:$AH$1599,23,0)</f>
        <v>0</v>
      </c>
      <c r="H27" t="str">
        <f>IFERROR(VLOOKUP(B27,[7]Sheet1!$A$323:$J$514,10,0),"")</f>
        <v/>
      </c>
      <c r="I27" t="str">
        <f>IFERROR(VLOOKUP(C27,[7]Sheet1!$A$323:$J$514,10,0),"")</f>
        <v/>
      </c>
      <c r="J27" t="str">
        <f>IFERROR(VLOOKUP(D27,[7]Sheet1!$A$323:$J$514,10,0),"")</f>
        <v/>
      </c>
      <c r="K27" t="str">
        <f>IFERROR(VLOOKUP(E27,[7]Sheet1!$A$323:$J$514,10,0),"")</f>
        <v/>
      </c>
      <c r="L27" t="str">
        <f t="shared" si="0"/>
        <v>101</v>
      </c>
      <c r="M27" t="str">
        <f>IFERROR(VLOOKUP(G27,[7]Sheet1!$A$323:$J$514,10,0),"")</f>
        <v/>
      </c>
      <c r="N27" t="str">
        <f t="shared" si="2"/>
        <v>13</v>
      </c>
      <c r="O27" t="str">
        <f t="shared" si="1"/>
        <v>100501</v>
      </c>
      <c r="Q27" s="2" t="s">
        <v>847</v>
      </c>
      <c r="R27">
        <f t="shared" si="4"/>
        <v>0</v>
      </c>
    </row>
    <row r="28" spans="1:18" hidden="1" x14ac:dyDescent="0.2">
      <c r="A28" t="s">
        <v>873</v>
      </c>
      <c r="B28">
        <f>VLOOKUP($A28,[6]导出表格!$A$219:$AH$1599,18,0)</f>
        <v>140021</v>
      </c>
      <c r="C28">
        <f>VLOOKUP($A28,[6]导出表格!$A$219:$AH$1599,19,0)</f>
        <v>0</v>
      </c>
      <c r="D28">
        <f>VLOOKUP($A28,[6]导出表格!$A$219:$AH$1599,20,0)</f>
        <v>120011</v>
      </c>
      <c r="E28">
        <f>VLOOKUP($A28,[6]导出表格!$A$219:$AH$1599,21,0)</f>
        <v>0</v>
      </c>
      <c r="F28" t="str">
        <f>VLOOKUP($A28,[6]导出表格!$A$219:$AH$1599,22,0)</f>
        <v>131011</v>
      </c>
      <c r="G28">
        <f>VLOOKUP($A28,[6]导出表格!$A$219:$AH$1599,23,0)</f>
        <v>0</v>
      </c>
      <c r="H28" t="str">
        <f>IFERROR(VLOOKUP(B28,[7]Sheet1!$A$323:$J$514,10,0),"")</f>
        <v/>
      </c>
      <c r="I28" t="str">
        <f>IFERROR(VLOOKUP(C28,[7]Sheet1!$A$323:$J$514,10,0),"")</f>
        <v/>
      </c>
      <c r="J28" t="str">
        <f>IFERROR(VLOOKUP(D28,[7]Sheet1!$A$323:$J$514,10,0),"")</f>
        <v/>
      </c>
      <c r="K28" t="str">
        <f>IFERROR(VLOOKUP(E28,[7]Sheet1!$A$323:$J$514,10,0),"")</f>
        <v/>
      </c>
      <c r="L28" t="str">
        <f t="shared" si="0"/>
        <v>101</v>
      </c>
      <c r="M28" t="str">
        <f>IFERROR(VLOOKUP(G28,[7]Sheet1!$A$323:$J$514,10,0),"")</f>
        <v/>
      </c>
      <c r="N28" t="str">
        <f t="shared" si="2"/>
        <v>13</v>
      </c>
      <c r="O28" t="str">
        <f t="shared" si="1"/>
        <v>100505</v>
      </c>
      <c r="Q28" s="2" t="s">
        <v>847</v>
      </c>
      <c r="R28">
        <f t="shared" si="4"/>
        <v>0</v>
      </c>
    </row>
    <row r="29" spans="1:18" x14ac:dyDescent="0.2">
      <c r="A29" t="s">
        <v>874</v>
      </c>
      <c r="B29">
        <f>VLOOKUP($A29,[6]导出表格!$A$219:$AH$1599,18,0)</f>
        <v>140021</v>
      </c>
      <c r="C29">
        <f>VLOOKUP($A29,[6]导出表格!$A$219:$AH$1599,19,0)</f>
        <v>0</v>
      </c>
      <c r="D29">
        <f>VLOOKUP($A29,[6]导出表格!$A$219:$AH$1599,20,0)</f>
        <v>120011</v>
      </c>
      <c r="E29">
        <f>VLOOKUP($A29,[6]导出表格!$A$219:$AH$1599,21,0)</f>
        <v>0</v>
      </c>
      <c r="F29" t="str">
        <f>VLOOKUP($A29,[6]导出表格!$A$219:$AH$1599,22,0)</f>
        <v>161011</v>
      </c>
      <c r="G29">
        <f>VLOOKUP($A29,[6]导出表格!$A$219:$AH$1599,23,0)</f>
        <v>0</v>
      </c>
      <c r="H29" t="str">
        <f>IFERROR(VLOOKUP(B29,[7]Sheet1!$A$323:$J$514,10,0),"")</f>
        <v/>
      </c>
      <c r="I29" t="str">
        <f>IFERROR(VLOOKUP(C29,[7]Sheet1!$A$323:$J$514,10,0),"")</f>
        <v/>
      </c>
      <c r="J29" t="str">
        <f>IFERROR(VLOOKUP(D29,[7]Sheet1!$A$323:$J$514,10,0),"")</f>
        <v/>
      </c>
      <c r="K29" t="str">
        <f>IFERROR(VLOOKUP(E29,[7]Sheet1!$A$323:$J$514,10,0),"")</f>
        <v/>
      </c>
      <c r="L29" t="str">
        <f t="shared" si="0"/>
        <v>101</v>
      </c>
      <c r="M29" t="str">
        <f>IFERROR(VLOOKUP(G29,[7]Sheet1!$A$323:$J$514,10,0),"")</f>
        <v/>
      </c>
      <c r="N29" t="str">
        <f t="shared" si="2"/>
        <v>16</v>
      </c>
      <c r="O29" t="str">
        <f t="shared" si="1"/>
        <v>100506</v>
      </c>
      <c r="Q29" s="2" t="s">
        <v>849</v>
      </c>
      <c r="R29">
        <f t="shared" si="4"/>
        <v>0</v>
      </c>
    </row>
    <row r="30" spans="1:18" hidden="1" x14ac:dyDescent="0.2">
      <c r="A30" t="s">
        <v>875</v>
      </c>
      <c r="B30">
        <f>VLOOKUP($A30,[6]导出表格!$A$219:$AH$1599,18,0)</f>
        <v>140022</v>
      </c>
      <c r="C30">
        <f>VLOOKUP($A30,[6]导出表格!$A$219:$AH$1599,19,0)</f>
        <v>0</v>
      </c>
      <c r="D30">
        <f>VLOOKUP($A30,[6]导出表格!$A$219:$AH$1599,20,0)</f>
        <v>120011</v>
      </c>
      <c r="E30">
        <f>VLOOKUP($A30,[6]导出表格!$A$219:$AH$1599,21,0)</f>
        <v>0</v>
      </c>
      <c r="F30" t="str">
        <f>VLOOKUP($A30,[6]导出表格!$A$219:$AH$1599,22,0)</f>
        <v>131011</v>
      </c>
      <c r="G30">
        <f>VLOOKUP($A30,[6]导出表格!$A$219:$AH$1599,23,0)</f>
        <v>0</v>
      </c>
      <c r="H30" t="str">
        <f>IFERROR(VLOOKUP(B30,[7]Sheet1!$A$323:$J$514,10,0),"")</f>
        <v/>
      </c>
      <c r="I30" t="str">
        <f>IFERROR(VLOOKUP(C30,[7]Sheet1!$A$323:$J$514,10,0),"")</f>
        <v/>
      </c>
      <c r="J30" t="str">
        <f>IFERROR(VLOOKUP(D30,[7]Sheet1!$A$323:$J$514,10,0),"")</f>
        <v/>
      </c>
      <c r="K30" t="str">
        <f>IFERROR(VLOOKUP(E30,[7]Sheet1!$A$323:$J$514,10,0),"")</f>
        <v/>
      </c>
      <c r="L30" t="str">
        <f t="shared" si="0"/>
        <v>101</v>
      </c>
      <c r="M30" t="str">
        <f>IFERROR(VLOOKUP(G30,[7]Sheet1!$A$323:$J$514,10,0),"")</f>
        <v/>
      </c>
      <c r="N30" t="str">
        <f t="shared" si="2"/>
        <v>13</v>
      </c>
      <c r="O30" t="str">
        <f t="shared" si="1"/>
        <v>100601</v>
      </c>
      <c r="Q30" s="2" t="s">
        <v>847</v>
      </c>
      <c r="R30">
        <f t="shared" si="4"/>
        <v>0</v>
      </c>
    </row>
    <row r="31" spans="1:18" hidden="1" x14ac:dyDescent="0.2">
      <c r="A31" t="s">
        <v>876</v>
      </c>
      <c r="B31">
        <f>VLOOKUP($A31,[6]导出表格!$A$219:$AH$1599,18,0)</f>
        <v>140022</v>
      </c>
      <c r="C31">
        <f>VLOOKUP($A31,[6]导出表格!$A$219:$AH$1599,19,0)</f>
        <v>0</v>
      </c>
      <c r="D31">
        <f>VLOOKUP($A31,[6]导出表格!$A$219:$AH$1599,20,0)</f>
        <v>120011</v>
      </c>
      <c r="E31">
        <f>VLOOKUP($A31,[6]导出表格!$A$219:$AH$1599,21,0)</f>
        <v>0</v>
      </c>
      <c r="F31" t="str">
        <f>VLOOKUP($A31,[6]导出表格!$A$219:$AH$1599,22,0)</f>
        <v>131011</v>
      </c>
      <c r="G31">
        <f>VLOOKUP($A31,[6]导出表格!$A$219:$AH$1599,23,0)</f>
        <v>0</v>
      </c>
      <c r="H31" t="str">
        <f>IFERROR(VLOOKUP(B31,[7]Sheet1!$A$323:$J$514,10,0),"")</f>
        <v/>
      </c>
      <c r="I31" t="str">
        <f>IFERROR(VLOOKUP(C31,[7]Sheet1!$A$323:$J$514,10,0),"")</f>
        <v/>
      </c>
      <c r="J31" t="str">
        <f>IFERROR(VLOOKUP(D31,[7]Sheet1!$A$323:$J$514,10,0),"")</f>
        <v/>
      </c>
      <c r="K31" t="str">
        <f>IFERROR(VLOOKUP(E31,[7]Sheet1!$A$323:$J$514,10,0),"")</f>
        <v/>
      </c>
      <c r="L31" t="str">
        <f t="shared" si="0"/>
        <v>101</v>
      </c>
      <c r="M31" t="str">
        <f>IFERROR(VLOOKUP(G31,[7]Sheet1!$A$323:$J$514,10,0),"")</f>
        <v/>
      </c>
      <c r="N31" t="str">
        <f t="shared" si="2"/>
        <v>13</v>
      </c>
      <c r="O31" t="str">
        <f t="shared" si="1"/>
        <v>100605</v>
      </c>
      <c r="Q31" s="2" t="s">
        <v>847</v>
      </c>
      <c r="R31">
        <f t="shared" si="4"/>
        <v>0</v>
      </c>
    </row>
    <row r="32" spans="1:18" x14ac:dyDescent="0.2">
      <c r="A32" t="s">
        <v>877</v>
      </c>
      <c r="B32">
        <f>VLOOKUP($A32,[6]导出表格!$A$219:$AH$1599,18,0)</f>
        <v>140022</v>
      </c>
      <c r="C32">
        <f>VLOOKUP($A32,[6]导出表格!$A$219:$AH$1599,19,0)</f>
        <v>0</v>
      </c>
      <c r="D32">
        <f>VLOOKUP($A32,[6]导出表格!$A$219:$AH$1599,20,0)</f>
        <v>120011</v>
      </c>
      <c r="E32">
        <f>VLOOKUP($A32,[6]导出表格!$A$219:$AH$1599,21,0)</f>
        <v>0</v>
      </c>
      <c r="F32" t="str">
        <f>VLOOKUP($A32,[6]导出表格!$A$219:$AH$1599,22,0)</f>
        <v>161011</v>
      </c>
      <c r="G32">
        <f>VLOOKUP($A32,[6]导出表格!$A$219:$AH$1599,23,0)</f>
        <v>0</v>
      </c>
      <c r="H32" t="str">
        <f>IFERROR(VLOOKUP(B32,[7]Sheet1!$A$323:$J$514,10,0),"")</f>
        <v/>
      </c>
      <c r="I32" t="str">
        <f>IFERROR(VLOOKUP(C32,[7]Sheet1!$A$323:$J$514,10,0),"")</f>
        <v/>
      </c>
      <c r="J32" t="str">
        <f>IFERROR(VLOOKUP(D32,[7]Sheet1!$A$323:$J$514,10,0),"")</f>
        <v/>
      </c>
      <c r="K32" t="str">
        <f>IFERROR(VLOOKUP(E32,[7]Sheet1!$A$323:$J$514,10,0),"")</f>
        <v/>
      </c>
      <c r="L32" t="str">
        <f t="shared" si="0"/>
        <v>101</v>
      </c>
      <c r="M32" t="str">
        <f>IFERROR(VLOOKUP(G32,[7]Sheet1!$A$323:$J$514,10,0),"")</f>
        <v/>
      </c>
      <c r="N32" t="str">
        <f t="shared" si="2"/>
        <v>16</v>
      </c>
      <c r="O32" t="str">
        <f t="shared" si="1"/>
        <v>100606</v>
      </c>
      <c r="Q32" s="2" t="s">
        <v>849</v>
      </c>
      <c r="R32">
        <f t="shared" si="4"/>
        <v>0</v>
      </c>
    </row>
    <row r="33" spans="1:18" hidden="1" x14ac:dyDescent="0.2">
      <c r="A33" t="s">
        <v>878</v>
      </c>
      <c r="B33">
        <f>VLOOKUP($A33,[6]导出表格!$A$219:$AH$1599,18,0)</f>
        <v>140022</v>
      </c>
      <c r="C33">
        <f>VLOOKUP($A33,[6]导出表格!$A$219:$AH$1599,19,0)</f>
        <v>0</v>
      </c>
      <c r="D33">
        <f>VLOOKUP($A33,[6]导出表格!$A$219:$AH$1599,20,0)</f>
        <v>120011</v>
      </c>
      <c r="E33">
        <f>VLOOKUP($A33,[6]导出表格!$A$219:$AH$1599,21,0)</f>
        <v>0</v>
      </c>
      <c r="F33" t="str">
        <f>VLOOKUP($A33,[6]导出表格!$A$219:$AH$1599,22,0)</f>
        <v>131011</v>
      </c>
      <c r="G33">
        <f>VLOOKUP($A33,[6]导出表格!$A$219:$AH$1599,23,0)</f>
        <v>0</v>
      </c>
      <c r="H33" t="str">
        <f>IFERROR(VLOOKUP(B33,[7]Sheet1!$A$323:$J$514,10,0),"")</f>
        <v/>
      </c>
      <c r="I33" t="str">
        <f>IFERROR(VLOOKUP(C33,[7]Sheet1!$A$323:$J$514,10,0),"")</f>
        <v/>
      </c>
      <c r="J33" t="str">
        <f>IFERROR(VLOOKUP(D33,[7]Sheet1!$A$323:$J$514,10,0),"")</f>
        <v/>
      </c>
      <c r="K33" t="str">
        <f>IFERROR(VLOOKUP(E33,[7]Sheet1!$A$323:$J$514,10,0),"")</f>
        <v/>
      </c>
      <c r="L33" t="str">
        <f t="shared" si="0"/>
        <v>101</v>
      </c>
      <c r="M33" t="str">
        <f>IFERROR(VLOOKUP(G33,[7]Sheet1!$A$323:$J$514,10,0),"")</f>
        <v/>
      </c>
      <c r="N33" t="str">
        <f t="shared" si="2"/>
        <v>13</v>
      </c>
      <c r="O33" t="str">
        <f t="shared" si="1"/>
        <v>100701</v>
      </c>
      <c r="Q33" s="2" t="s">
        <v>847</v>
      </c>
      <c r="R33">
        <f t="shared" si="4"/>
        <v>0</v>
      </c>
    </row>
    <row r="34" spans="1:18" hidden="1" x14ac:dyDescent="0.2">
      <c r="A34" t="s">
        <v>879</v>
      </c>
      <c r="B34">
        <f>VLOOKUP($A34,[6]导出表格!$A$219:$AH$1599,18,0)</f>
        <v>140022</v>
      </c>
      <c r="C34">
        <f>VLOOKUP($A34,[6]导出表格!$A$219:$AH$1599,19,0)</f>
        <v>0</v>
      </c>
      <c r="D34">
        <f>VLOOKUP($A34,[6]导出表格!$A$219:$AH$1599,20,0)</f>
        <v>120011</v>
      </c>
      <c r="E34">
        <f>VLOOKUP($A34,[6]导出表格!$A$219:$AH$1599,21,0)</f>
        <v>0</v>
      </c>
      <c r="F34" t="str">
        <f>VLOOKUP($A34,[6]导出表格!$A$219:$AH$1599,22,0)</f>
        <v>131011</v>
      </c>
      <c r="G34">
        <f>VLOOKUP($A34,[6]导出表格!$A$219:$AH$1599,23,0)</f>
        <v>0</v>
      </c>
      <c r="H34" t="str">
        <f>IFERROR(VLOOKUP(B34,[7]Sheet1!$A$323:$J$514,10,0),"")</f>
        <v/>
      </c>
      <c r="I34" t="str">
        <f>IFERROR(VLOOKUP(C34,[7]Sheet1!$A$323:$J$514,10,0),"")</f>
        <v/>
      </c>
      <c r="J34" t="str">
        <f>IFERROR(VLOOKUP(D34,[7]Sheet1!$A$323:$J$514,10,0),"")</f>
        <v/>
      </c>
      <c r="K34" t="str">
        <f>IFERROR(VLOOKUP(E34,[7]Sheet1!$A$323:$J$514,10,0),"")</f>
        <v/>
      </c>
      <c r="L34" t="str">
        <f t="shared" si="0"/>
        <v>101</v>
      </c>
      <c r="M34" t="str">
        <f>IFERROR(VLOOKUP(G34,[7]Sheet1!$A$323:$J$514,10,0),"")</f>
        <v/>
      </c>
      <c r="N34" t="str">
        <f t="shared" si="2"/>
        <v>13</v>
      </c>
      <c r="O34" t="str">
        <f t="shared" si="1"/>
        <v>100705</v>
      </c>
      <c r="Q34" s="2" t="s">
        <v>847</v>
      </c>
      <c r="R34">
        <f t="shared" si="4"/>
        <v>0</v>
      </c>
    </row>
    <row r="35" spans="1:18" x14ac:dyDescent="0.2">
      <c r="A35" t="s">
        <v>880</v>
      </c>
      <c r="B35">
        <f>VLOOKUP($A35,[6]导出表格!$A$219:$AH$1599,18,0)</f>
        <v>140022</v>
      </c>
      <c r="C35">
        <f>VLOOKUP($A35,[6]导出表格!$A$219:$AH$1599,19,0)</f>
        <v>0</v>
      </c>
      <c r="D35">
        <f>VLOOKUP($A35,[6]导出表格!$A$219:$AH$1599,20,0)</f>
        <v>120011</v>
      </c>
      <c r="E35">
        <f>VLOOKUP($A35,[6]导出表格!$A$219:$AH$1599,21,0)</f>
        <v>0</v>
      </c>
      <c r="F35" t="str">
        <f>VLOOKUP($A35,[6]导出表格!$A$219:$AH$1599,22,0)</f>
        <v>161011</v>
      </c>
      <c r="G35">
        <f>VLOOKUP($A35,[6]导出表格!$A$219:$AH$1599,23,0)</f>
        <v>0</v>
      </c>
      <c r="H35" t="str">
        <f>IFERROR(VLOOKUP(B35,[7]Sheet1!$A$323:$J$514,10,0),"")</f>
        <v/>
      </c>
      <c r="I35" t="str">
        <f>IFERROR(VLOOKUP(C35,[7]Sheet1!$A$323:$J$514,10,0),"")</f>
        <v/>
      </c>
      <c r="J35" t="str">
        <f>IFERROR(VLOOKUP(D35,[7]Sheet1!$A$323:$J$514,10,0),"")</f>
        <v/>
      </c>
      <c r="K35" t="str">
        <f>IFERROR(VLOOKUP(E35,[7]Sheet1!$A$323:$J$514,10,0),"")</f>
        <v/>
      </c>
      <c r="L35" t="str">
        <f t="shared" si="0"/>
        <v>101</v>
      </c>
      <c r="M35" t="str">
        <f>IFERROR(VLOOKUP(G35,[7]Sheet1!$A$323:$J$514,10,0),"")</f>
        <v/>
      </c>
      <c r="N35" t="str">
        <f t="shared" si="2"/>
        <v>16</v>
      </c>
      <c r="O35" t="str">
        <f t="shared" si="1"/>
        <v>100706</v>
      </c>
      <c r="Q35" s="2" t="s">
        <v>849</v>
      </c>
      <c r="R35">
        <f t="shared" si="4"/>
        <v>0</v>
      </c>
    </row>
    <row r="36" spans="1:18" hidden="1" x14ac:dyDescent="0.2">
      <c r="A36" t="s">
        <v>881</v>
      </c>
      <c r="B36">
        <f>VLOOKUP($A36,[6]导出表格!$A$219:$AH$1599,18,0)</f>
        <v>140022</v>
      </c>
      <c r="C36">
        <f>VLOOKUP($A36,[6]导出表格!$A$219:$AH$1599,19,0)</f>
        <v>0</v>
      </c>
      <c r="D36">
        <f>VLOOKUP($A36,[6]导出表格!$A$219:$AH$1599,20,0)</f>
        <v>120011</v>
      </c>
      <c r="E36">
        <f>VLOOKUP($A36,[6]导出表格!$A$219:$AH$1599,21,0)</f>
        <v>0</v>
      </c>
      <c r="F36" t="str">
        <f>VLOOKUP($A36,[6]导出表格!$A$219:$AH$1599,22,0)</f>
        <v>131012</v>
      </c>
      <c r="G36">
        <f>VLOOKUP($A36,[6]导出表格!$A$219:$AH$1599,23,0)</f>
        <v>0</v>
      </c>
      <c r="H36" t="str">
        <f>IFERROR(VLOOKUP(B36,[7]Sheet1!$A$323:$J$514,10,0),"")</f>
        <v/>
      </c>
      <c r="I36" t="str">
        <f>IFERROR(VLOOKUP(C36,[7]Sheet1!$A$323:$J$514,10,0),"")</f>
        <v/>
      </c>
      <c r="J36" t="str">
        <f>IFERROR(VLOOKUP(D36,[7]Sheet1!$A$323:$J$514,10,0),"")</f>
        <v/>
      </c>
      <c r="K36" t="str">
        <f>IFERROR(VLOOKUP(E36,[7]Sheet1!$A$323:$J$514,10,0),"")</f>
        <v/>
      </c>
      <c r="L36" t="str">
        <f t="shared" si="0"/>
        <v>101</v>
      </c>
      <c r="M36" t="str">
        <f>IFERROR(VLOOKUP(G36,[7]Sheet1!$A$323:$J$514,10,0),"")</f>
        <v/>
      </c>
      <c r="N36" t="str">
        <f t="shared" si="2"/>
        <v>13</v>
      </c>
      <c r="O36" t="str">
        <f t="shared" si="1"/>
        <v>100801</v>
      </c>
      <c r="Q36" s="2" t="s">
        <v>849</v>
      </c>
      <c r="R36">
        <f t="shared" si="4"/>
        <v>0</v>
      </c>
    </row>
    <row r="37" spans="1:18" hidden="1" x14ac:dyDescent="0.2">
      <c r="A37" t="s">
        <v>882</v>
      </c>
      <c r="B37">
        <f>VLOOKUP($A37,[6]导出表格!$A$219:$AH$1599,18,0)</f>
        <v>140022</v>
      </c>
      <c r="C37">
        <f>VLOOKUP($A37,[6]导出表格!$A$219:$AH$1599,19,0)</f>
        <v>0</v>
      </c>
      <c r="D37">
        <f>VLOOKUP($A37,[6]导出表格!$A$219:$AH$1599,20,0)</f>
        <v>120011</v>
      </c>
      <c r="E37">
        <f>VLOOKUP($A37,[6]导出表格!$A$219:$AH$1599,21,0)</f>
        <v>0</v>
      </c>
      <c r="F37" t="str">
        <f>VLOOKUP($A37,[6]导出表格!$A$219:$AH$1599,22,0)</f>
        <v>131012</v>
      </c>
      <c r="G37">
        <f>VLOOKUP($A37,[6]导出表格!$A$219:$AH$1599,23,0)</f>
        <v>0</v>
      </c>
      <c r="H37" t="str">
        <f>IFERROR(VLOOKUP(B37,[7]Sheet1!$A$323:$J$514,10,0),"")</f>
        <v/>
      </c>
      <c r="I37" t="str">
        <f>IFERROR(VLOOKUP(C37,[7]Sheet1!$A$323:$J$514,10,0),"")</f>
        <v/>
      </c>
      <c r="J37" t="str">
        <f>IFERROR(VLOOKUP(D37,[7]Sheet1!$A$323:$J$514,10,0),"")</f>
        <v/>
      </c>
      <c r="K37" t="str">
        <f>IFERROR(VLOOKUP(E37,[7]Sheet1!$A$323:$J$514,10,0),"")</f>
        <v/>
      </c>
      <c r="L37" t="str">
        <f t="shared" si="0"/>
        <v>101</v>
      </c>
      <c r="M37" t="str">
        <f>IFERROR(VLOOKUP(G37,[7]Sheet1!$A$323:$J$514,10,0),"")</f>
        <v/>
      </c>
      <c r="N37" t="str">
        <f t="shared" si="2"/>
        <v>13</v>
      </c>
      <c r="O37" t="str">
        <f t="shared" si="1"/>
        <v>100805</v>
      </c>
      <c r="Q37" s="2" t="s">
        <v>847</v>
      </c>
      <c r="R37">
        <f t="shared" si="4"/>
        <v>0</v>
      </c>
    </row>
    <row r="38" spans="1:18" x14ac:dyDescent="0.2">
      <c r="A38" t="s">
        <v>883</v>
      </c>
      <c r="B38">
        <f>VLOOKUP($A38,[6]导出表格!$A$219:$AH$1599,18,0)</f>
        <v>140022</v>
      </c>
      <c r="C38">
        <f>VLOOKUP($A38,[6]导出表格!$A$219:$AH$1599,19,0)</f>
        <v>0</v>
      </c>
      <c r="D38">
        <f>VLOOKUP($A38,[6]导出表格!$A$219:$AH$1599,20,0)</f>
        <v>120011</v>
      </c>
      <c r="E38">
        <f>VLOOKUP($A38,[6]导出表格!$A$219:$AH$1599,21,0)</f>
        <v>0</v>
      </c>
      <c r="F38" t="str">
        <f>VLOOKUP($A38,[6]导出表格!$A$219:$AH$1599,22,0)</f>
        <v>161012</v>
      </c>
      <c r="G38">
        <f>VLOOKUP($A38,[6]导出表格!$A$219:$AH$1599,23,0)</f>
        <v>0</v>
      </c>
      <c r="H38" t="str">
        <f>IFERROR(VLOOKUP(B38,[7]Sheet1!$A$323:$J$514,10,0),"")</f>
        <v/>
      </c>
      <c r="I38" t="str">
        <f>IFERROR(VLOOKUP(C38,[7]Sheet1!$A$323:$J$514,10,0),"")</f>
        <v/>
      </c>
      <c r="J38" t="str">
        <f>IFERROR(VLOOKUP(D38,[7]Sheet1!$A$323:$J$514,10,0),"")</f>
        <v/>
      </c>
      <c r="K38" t="str">
        <f>IFERROR(VLOOKUP(E38,[7]Sheet1!$A$323:$J$514,10,0),"")</f>
        <v/>
      </c>
      <c r="L38" t="str">
        <f t="shared" si="0"/>
        <v>101</v>
      </c>
      <c r="M38" t="str">
        <f>IFERROR(VLOOKUP(G38,[7]Sheet1!$A$323:$J$514,10,0),"")</f>
        <v/>
      </c>
      <c r="N38" t="str">
        <f t="shared" si="2"/>
        <v>16</v>
      </c>
      <c r="O38" t="str">
        <f t="shared" si="1"/>
        <v>100806</v>
      </c>
      <c r="Q38" s="2" t="s">
        <v>847</v>
      </c>
      <c r="R38">
        <f t="shared" si="4"/>
        <v>0</v>
      </c>
    </row>
    <row r="39" spans="1:18" hidden="1" x14ac:dyDescent="0.2">
      <c r="A39" t="s">
        <v>884</v>
      </c>
      <c r="B39">
        <f>VLOOKUP($A39,[6]导出表格!$A$219:$AH$1599,18,0)</f>
        <v>140022</v>
      </c>
      <c r="C39">
        <f>VLOOKUP($A39,[6]导出表格!$A$219:$AH$1599,19,0)</f>
        <v>0</v>
      </c>
      <c r="D39">
        <f>VLOOKUP($A39,[6]导出表格!$A$219:$AH$1599,20,0)</f>
        <v>120011</v>
      </c>
      <c r="E39">
        <f>VLOOKUP($A39,[6]导出表格!$A$219:$AH$1599,21,0)</f>
        <v>0</v>
      </c>
      <c r="F39" t="str">
        <f>VLOOKUP($A39,[6]导出表格!$A$219:$AH$1599,22,0)</f>
        <v>131012</v>
      </c>
      <c r="G39">
        <f>VLOOKUP($A39,[6]导出表格!$A$219:$AH$1599,23,0)</f>
        <v>0</v>
      </c>
      <c r="H39" t="str">
        <f>IFERROR(VLOOKUP(B39,[7]Sheet1!$A$323:$J$514,10,0),"")</f>
        <v/>
      </c>
      <c r="I39" t="str">
        <f>IFERROR(VLOOKUP(C39,[7]Sheet1!$A$323:$J$514,10,0),"")</f>
        <v/>
      </c>
      <c r="J39" t="str">
        <f>IFERROR(VLOOKUP(D39,[7]Sheet1!$A$323:$J$514,10,0),"")</f>
        <v/>
      </c>
      <c r="K39" t="str">
        <f>IFERROR(VLOOKUP(E39,[7]Sheet1!$A$323:$J$514,10,0),"")</f>
        <v/>
      </c>
      <c r="L39" t="str">
        <f t="shared" si="0"/>
        <v>101</v>
      </c>
      <c r="M39" t="str">
        <f>IFERROR(VLOOKUP(G39,[7]Sheet1!$A$323:$J$514,10,0),"")</f>
        <v/>
      </c>
      <c r="N39" t="str">
        <f t="shared" si="2"/>
        <v>13</v>
      </c>
      <c r="O39" t="str">
        <f t="shared" si="1"/>
        <v>100901</v>
      </c>
      <c r="Q39" s="2" t="s">
        <v>849</v>
      </c>
      <c r="R39">
        <f t="shared" si="4"/>
        <v>0</v>
      </c>
    </row>
    <row r="40" spans="1:18" hidden="1" x14ac:dyDescent="0.2">
      <c r="A40" t="s">
        <v>885</v>
      </c>
      <c r="B40">
        <f>VLOOKUP($A40,[6]导出表格!$A$219:$AH$1599,18,0)</f>
        <v>140022</v>
      </c>
      <c r="C40">
        <f>VLOOKUP($A40,[6]导出表格!$A$219:$AH$1599,19,0)</f>
        <v>0</v>
      </c>
      <c r="D40">
        <f>VLOOKUP($A40,[6]导出表格!$A$219:$AH$1599,20,0)</f>
        <v>120011</v>
      </c>
      <c r="E40">
        <f>VLOOKUP($A40,[6]导出表格!$A$219:$AH$1599,21,0)</f>
        <v>0</v>
      </c>
      <c r="F40" t="str">
        <f>VLOOKUP($A40,[6]导出表格!$A$219:$AH$1599,22,0)</f>
        <v>131012</v>
      </c>
      <c r="G40">
        <f>VLOOKUP($A40,[6]导出表格!$A$219:$AH$1599,23,0)</f>
        <v>0</v>
      </c>
      <c r="H40" t="str">
        <f>IFERROR(VLOOKUP(B40,[7]Sheet1!$A$323:$J$514,10,0),"")</f>
        <v/>
      </c>
      <c r="I40" t="str">
        <f>IFERROR(VLOOKUP(C40,[7]Sheet1!$A$323:$J$514,10,0),"")</f>
        <v/>
      </c>
      <c r="J40" t="str">
        <f>IFERROR(VLOOKUP(D40,[7]Sheet1!$A$323:$J$514,10,0),"")</f>
        <v/>
      </c>
      <c r="K40" t="str">
        <f>IFERROR(VLOOKUP(E40,[7]Sheet1!$A$323:$J$514,10,0),"")</f>
        <v/>
      </c>
      <c r="L40" t="str">
        <f t="shared" si="0"/>
        <v>101</v>
      </c>
      <c r="M40" t="str">
        <f>IFERROR(VLOOKUP(G40,[7]Sheet1!$A$323:$J$514,10,0),"")</f>
        <v/>
      </c>
      <c r="N40" t="str">
        <f t="shared" si="2"/>
        <v>13</v>
      </c>
      <c r="O40" t="str">
        <f t="shared" si="1"/>
        <v>100905</v>
      </c>
      <c r="Q40" s="2" t="s">
        <v>847</v>
      </c>
      <c r="R40">
        <f t="shared" si="4"/>
        <v>0</v>
      </c>
    </row>
    <row r="41" spans="1:18" x14ac:dyDescent="0.2">
      <c r="A41" t="s">
        <v>886</v>
      </c>
      <c r="B41">
        <f>VLOOKUP($A41,[6]导出表格!$A$219:$AH$1599,18,0)</f>
        <v>140022</v>
      </c>
      <c r="C41">
        <f>VLOOKUP($A41,[6]导出表格!$A$219:$AH$1599,19,0)</f>
        <v>0</v>
      </c>
      <c r="D41">
        <f>VLOOKUP($A41,[6]导出表格!$A$219:$AH$1599,20,0)</f>
        <v>120011</v>
      </c>
      <c r="E41">
        <f>VLOOKUP($A41,[6]导出表格!$A$219:$AH$1599,21,0)</f>
        <v>0</v>
      </c>
      <c r="F41" t="str">
        <f>VLOOKUP($A41,[6]导出表格!$A$219:$AH$1599,22,0)</f>
        <v>161012</v>
      </c>
      <c r="G41">
        <f>VLOOKUP($A41,[6]导出表格!$A$219:$AH$1599,23,0)</f>
        <v>0</v>
      </c>
      <c r="H41" t="str">
        <f>IFERROR(VLOOKUP(B41,[7]Sheet1!$A$323:$J$514,10,0),"")</f>
        <v/>
      </c>
      <c r="I41" t="str">
        <f>IFERROR(VLOOKUP(C41,[7]Sheet1!$A$323:$J$514,10,0),"")</f>
        <v/>
      </c>
      <c r="J41" t="str">
        <f>IFERROR(VLOOKUP(D41,[7]Sheet1!$A$323:$J$514,10,0),"")</f>
        <v/>
      </c>
      <c r="K41" t="str">
        <f>IFERROR(VLOOKUP(E41,[7]Sheet1!$A$323:$J$514,10,0),"")</f>
        <v/>
      </c>
      <c r="L41" t="str">
        <f t="shared" si="0"/>
        <v>101</v>
      </c>
      <c r="M41" t="str">
        <f>IFERROR(VLOOKUP(G41,[7]Sheet1!$A$323:$J$514,10,0),"")</f>
        <v/>
      </c>
      <c r="N41" t="str">
        <f t="shared" si="2"/>
        <v>16</v>
      </c>
      <c r="O41" t="str">
        <f t="shared" si="1"/>
        <v>100906</v>
      </c>
      <c r="Q41" s="2" t="s">
        <v>847</v>
      </c>
      <c r="R41">
        <f t="shared" si="4"/>
        <v>0</v>
      </c>
    </row>
    <row r="42" spans="1:18" hidden="1" x14ac:dyDescent="0.2">
      <c r="A42" t="s">
        <v>887</v>
      </c>
      <c r="B42">
        <f>VLOOKUP($A42,[6]导出表格!$A$219:$AH$1599,18,0)</f>
        <v>140022</v>
      </c>
      <c r="C42">
        <f>VLOOKUP($A42,[6]导出表格!$A$219:$AH$1599,19,0)</f>
        <v>0</v>
      </c>
      <c r="D42">
        <f>VLOOKUP($A42,[6]导出表格!$A$219:$AH$1599,20,0)</f>
        <v>120011</v>
      </c>
      <c r="E42">
        <f>VLOOKUP($A42,[6]导出表格!$A$219:$AH$1599,21,0)</f>
        <v>0</v>
      </c>
      <c r="F42" t="str">
        <f>VLOOKUP($A42,[6]导出表格!$A$219:$AH$1599,22,0)</f>
        <v>131012</v>
      </c>
      <c r="G42">
        <f>VLOOKUP($A42,[6]导出表格!$A$219:$AH$1599,23,0)</f>
        <v>0</v>
      </c>
      <c r="H42" t="str">
        <f>IFERROR(VLOOKUP(B42,[7]Sheet1!$A$323:$J$514,10,0),"")</f>
        <v/>
      </c>
      <c r="I42" t="str">
        <f>IFERROR(VLOOKUP(C42,[7]Sheet1!$A$323:$J$514,10,0),"")</f>
        <v/>
      </c>
      <c r="J42" t="str">
        <f>IFERROR(VLOOKUP(D42,[7]Sheet1!$A$323:$J$514,10,0),"")</f>
        <v/>
      </c>
      <c r="K42" t="str">
        <f>IFERROR(VLOOKUP(E42,[7]Sheet1!$A$323:$J$514,10,0),"")</f>
        <v/>
      </c>
      <c r="L42" t="str">
        <f t="shared" si="0"/>
        <v>101</v>
      </c>
      <c r="M42" t="str">
        <f>IFERROR(VLOOKUP(G42,[7]Sheet1!$A$323:$J$514,10,0),"")</f>
        <v/>
      </c>
      <c r="N42" t="str">
        <f t="shared" si="2"/>
        <v>13</v>
      </c>
      <c r="O42" t="str">
        <f t="shared" si="1"/>
        <v>101001</v>
      </c>
      <c r="Q42" s="2" t="s">
        <v>849</v>
      </c>
      <c r="R42">
        <f t="shared" si="4"/>
        <v>0</v>
      </c>
    </row>
    <row r="43" spans="1:18" hidden="1" x14ac:dyDescent="0.2">
      <c r="A43" t="s">
        <v>888</v>
      </c>
      <c r="B43">
        <f>VLOOKUP($A43,[6]导出表格!$A$219:$AH$1599,18,0)</f>
        <v>140022</v>
      </c>
      <c r="C43">
        <f>VLOOKUP($A43,[6]导出表格!$A$219:$AH$1599,19,0)</f>
        <v>0</v>
      </c>
      <c r="D43">
        <f>VLOOKUP($A43,[6]导出表格!$A$219:$AH$1599,20,0)</f>
        <v>120011</v>
      </c>
      <c r="E43">
        <f>VLOOKUP($A43,[6]导出表格!$A$219:$AH$1599,21,0)</f>
        <v>0</v>
      </c>
      <c r="F43" t="str">
        <f>VLOOKUP($A43,[6]导出表格!$A$219:$AH$1599,22,0)</f>
        <v>131012</v>
      </c>
      <c r="G43">
        <f>VLOOKUP($A43,[6]导出表格!$A$219:$AH$1599,23,0)</f>
        <v>0</v>
      </c>
      <c r="H43" t="str">
        <f>IFERROR(VLOOKUP(B43,[7]Sheet1!$A$323:$J$514,10,0),"")</f>
        <v/>
      </c>
      <c r="I43" t="str">
        <f>IFERROR(VLOOKUP(C43,[7]Sheet1!$A$323:$J$514,10,0),"")</f>
        <v/>
      </c>
      <c r="J43" t="str">
        <f>IFERROR(VLOOKUP(D43,[7]Sheet1!$A$323:$J$514,10,0),"")</f>
        <v/>
      </c>
      <c r="K43" t="str">
        <f>IFERROR(VLOOKUP(E43,[7]Sheet1!$A$323:$J$514,10,0),"")</f>
        <v/>
      </c>
      <c r="L43" t="str">
        <f t="shared" si="0"/>
        <v>101</v>
      </c>
      <c r="M43" t="str">
        <f>IFERROR(VLOOKUP(G43,[7]Sheet1!$A$323:$J$514,10,0),"")</f>
        <v/>
      </c>
      <c r="N43" t="str">
        <f t="shared" si="2"/>
        <v>13</v>
      </c>
      <c r="O43" t="str">
        <f t="shared" si="1"/>
        <v>101005</v>
      </c>
      <c r="Q43" s="2" t="s">
        <v>847</v>
      </c>
      <c r="R43">
        <f t="shared" si="4"/>
        <v>0</v>
      </c>
    </row>
    <row r="44" spans="1:18" x14ac:dyDescent="0.2">
      <c r="A44" t="s">
        <v>889</v>
      </c>
      <c r="B44">
        <f>VLOOKUP($A44,[6]导出表格!$A$219:$AH$1599,18,0)</f>
        <v>140022</v>
      </c>
      <c r="C44">
        <f>VLOOKUP($A44,[6]导出表格!$A$219:$AH$1599,19,0)</f>
        <v>0</v>
      </c>
      <c r="D44">
        <f>VLOOKUP($A44,[6]导出表格!$A$219:$AH$1599,20,0)</f>
        <v>120011</v>
      </c>
      <c r="E44">
        <f>VLOOKUP($A44,[6]导出表格!$A$219:$AH$1599,21,0)</f>
        <v>0</v>
      </c>
      <c r="F44" t="str">
        <f>VLOOKUP($A44,[6]导出表格!$A$219:$AH$1599,22,0)</f>
        <v>161012</v>
      </c>
      <c r="G44">
        <f>VLOOKUP($A44,[6]导出表格!$A$219:$AH$1599,23,0)</f>
        <v>0</v>
      </c>
      <c r="H44" t="str">
        <f>IFERROR(VLOOKUP(B44,[7]Sheet1!$A$323:$J$514,10,0),"")</f>
        <v/>
      </c>
      <c r="I44" t="str">
        <f>IFERROR(VLOOKUP(C44,[7]Sheet1!$A$323:$J$514,10,0),"")</f>
        <v/>
      </c>
      <c r="J44" t="str">
        <f>IFERROR(VLOOKUP(D44,[7]Sheet1!$A$323:$J$514,10,0),"")</f>
        <v/>
      </c>
      <c r="K44" t="str">
        <f>IFERROR(VLOOKUP(E44,[7]Sheet1!$A$323:$J$514,10,0),"")</f>
        <v/>
      </c>
      <c r="L44" t="str">
        <f t="shared" si="0"/>
        <v>101</v>
      </c>
      <c r="M44" t="str">
        <f>IFERROR(VLOOKUP(G44,[7]Sheet1!$A$323:$J$514,10,0),"")</f>
        <v/>
      </c>
      <c r="N44" t="str">
        <f t="shared" si="2"/>
        <v>16</v>
      </c>
      <c r="O44" t="str">
        <f t="shared" si="1"/>
        <v>101006</v>
      </c>
      <c r="Q44" s="2" t="s">
        <v>847</v>
      </c>
      <c r="R44">
        <f t="shared" si="4"/>
        <v>0</v>
      </c>
    </row>
    <row r="45" spans="1:18" hidden="1" x14ac:dyDescent="0.2">
      <c r="A45" t="s">
        <v>890</v>
      </c>
      <c r="B45">
        <f>VLOOKUP($A45,[6]导出表格!$A$219:$AH$1599,18,0)</f>
        <v>140022</v>
      </c>
      <c r="C45">
        <f>VLOOKUP($A45,[6]导出表格!$A$219:$AH$1599,19,0)</f>
        <v>0</v>
      </c>
      <c r="D45">
        <f>VLOOKUP($A45,[6]导出表格!$A$219:$AH$1599,20,0)</f>
        <v>120011</v>
      </c>
      <c r="E45">
        <f>VLOOKUP($A45,[6]导出表格!$A$219:$AH$1599,21,0)</f>
        <v>0</v>
      </c>
      <c r="F45" t="str">
        <f>VLOOKUP($A45,[6]导出表格!$A$219:$AH$1599,22,0)</f>
        <v>131012</v>
      </c>
      <c r="G45">
        <f>VLOOKUP($A45,[6]导出表格!$A$219:$AH$1599,23,0)</f>
        <v>0</v>
      </c>
      <c r="H45" t="str">
        <f>IFERROR(VLOOKUP(B45,[7]Sheet1!$A$323:$J$514,10,0),"")</f>
        <v/>
      </c>
      <c r="I45" t="str">
        <f>IFERROR(VLOOKUP(C45,[7]Sheet1!$A$323:$J$514,10,0),"")</f>
        <v/>
      </c>
      <c r="J45" t="str">
        <f>IFERROR(VLOOKUP(D45,[7]Sheet1!$A$323:$J$514,10,0),"")</f>
        <v/>
      </c>
      <c r="K45" t="str">
        <f>IFERROR(VLOOKUP(E45,[7]Sheet1!$A$323:$J$514,10,0),"")</f>
        <v/>
      </c>
      <c r="L45" t="str">
        <f t="shared" si="0"/>
        <v>101</v>
      </c>
      <c r="M45" t="str">
        <f>IFERROR(VLOOKUP(G45,[7]Sheet1!$A$323:$J$514,10,0),"")</f>
        <v/>
      </c>
      <c r="N45" t="str">
        <f t="shared" si="2"/>
        <v>13</v>
      </c>
      <c r="O45" t="str">
        <f t="shared" si="1"/>
        <v>101101</v>
      </c>
      <c r="Q45" s="2" t="s">
        <v>849</v>
      </c>
      <c r="R45">
        <f t="shared" si="4"/>
        <v>0</v>
      </c>
    </row>
    <row r="46" spans="1:18" hidden="1" x14ac:dyDescent="0.2">
      <c r="A46" t="s">
        <v>891</v>
      </c>
      <c r="B46">
        <f>VLOOKUP($A46,[6]导出表格!$A$219:$AH$1599,18,0)</f>
        <v>140022</v>
      </c>
      <c r="C46">
        <f>VLOOKUP($A46,[6]导出表格!$A$219:$AH$1599,19,0)</f>
        <v>0</v>
      </c>
      <c r="D46">
        <f>VLOOKUP($A46,[6]导出表格!$A$219:$AH$1599,20,0)</f>
        <v>120011</v>
      </c>
      <c r="E46">
        <f>VLOOKUP($A46,[6]导出表格!$A$219:$AH$1599,21,0)</f>
        <v>0</v>
      </c>
      <c r="F46" t="str">
        <f>VLOOKUP($A46,[6]导出表格!$A$219:$AH$1599,22,0)</f>
        <v>131012</v>
      </c>
      <c r="G46">
        <f>VLOOKUP($A46,[6]导出表格!$A$219:$AH$1599,23,0)</f>
        <v>0</v>
      </c>
      <c r="H46" t="str">
        <f>IFERROR(VLOOKUP(B46,[7]Sheet1!$A$323:$J$514,10,0),"")</f>
        <v/>
      </c>
      <c r="I46" t="str">
        <f>IFERROR(VLOOKUP(C46,[7]Sheet1!$A$323:$J$514,10,0),"")</f>
        <v/>
      </c>
      <c r="J46" t="str">
        <f>IFERROR(VLOOKUP(D46,[7]Sheet1!$A$323:$J$514,10,0),"")</f>
        <v/>
      </c>
      <c r="K46" t="str">
        <f>IFERROR(VLOOKUP(E46,[7]Sheet1!$A$323:$J$514,10,0),"")</f>
        <v/>
      </c>
      <c r="L46" t="str">
        <f t="shared" si="0"/>
        <v>101</v>
      </c>
      <c r="M46" t="str">
        <f>IFERROR(VLOOKUP(G46,[7]Sheet1!$A$323:$J$514,10,0),"")</f>
        <v/>
      </c>
      <c r="N46" t="str">
        <f t="shared" si="2"/>
        <v>13</v>
      </c>
      <c r="O46" t="str">
        <f t="shared" si="1"/>
        <v>101105</v>
      </c>
      <c r="Q46" s="2" t="s">
        <v>849</v>
      </c>
      <c r="R46">
        <f t="shared" si="4"/>
        <v>0</v>
      </c>
    </row>
    <row r="47" spans="1:18" x14ac:dyDescent="0.2">
      <c r="A47" t="s">
        <v>892</v>
      </c>
      <c r="B47">
        <f>VLOOKUP($A47,[6]导出表格!$A$219:$AH$1599,18,0)</f>
        <v>140022</v>
      </c>
      <c r="C47">
        <f>VLOOKUP($A47,[6]导出表格!$A$219:$AH$1599,19,0)</f>
        <v>0</v>
      </c>
      <c r="D47">
        <f>VLOOKUP($A47,[6]导出表格!$A$219:$AH$1599,20,0)</f>
        <v>120011</v>
      </c>
      <c r="E47">
        <f>VLOOKUP($A47,[6]导出表格!$A$219:$AH$1599,21,0)</f>
        <v>0</v>
      </c>
      <c r="F47" t="str">
        <f>VLOOKUP($A47,[6]导出表格!$A$219:$AH$1599,22,0)</f>
        <v>161012</v>
      </c>
      <c r="G47">
        <f>VLOOKUP($A47,[6]导出表格!$A$219:$AH$1599,23,0)</f>
        <v>0</v>
      </c>
      <c r="H47" t="str">
        <f>IFERROR(VLOOKUP(B47,[7]Sheet1!$A$323:$J$514,10,0),"")</f>
        <v/>
      </c>
      <c r="I47" t="str">
        <f>IFERROR(VLOOKUP(C47,[7]Sheet1!$A$323:$J$514,10,0),"")</f>
        <v/>
      </c>
      <c r="J47" t="str">
        <f>IFERROR(VLOOKUP(D47,[7]Sheet1!$A$323:$J$514,10,0),"")</f>
        <v/>
      </c>
      <c r="K47" t="str">
        <f>IFERROR(VLOOKUP(E47,[7]Sheet1!$A$323:$J$514,10,0),"")</f>
        <v/>
      </c>
      <c r="L47" t="str">
        <f t="shared" si="0"/>
        <v>101</v>
      </c>
      <c r="M47" t="str">
        <f>IFERROR(VLOOKUP(G47,[7]Sheet1!$A$323:$J$514,10,0),"")</f>
        <v/>
      </c>
      <c r="N47" t="str">
        <f t="shared" si="2"/>
        <v>16</v>
      </c>
      <c r="O47" t="str">
        <f t="shared" si="1"/>
        <v>101106</v>
      </c>
      <c r="Q47" s="2" t="s">
        <v>847</v>
      </c>
      <c r="R47">
        <f t="shared" si="4"/>
        <v>0</v>
      </c>
    </row>
    <row r="48" spans="1:18" hidden="1" x14ac:dyDescent="0.2">
      <c r="A48" t="s">
        <v>893</v>
      </c>
      <c r="B48">
        <f>VLOOKUP($A48,[6]导出表格!$A$219:$AH$1599,18,0)</f>
        <v>140022</v>
      </c>
      <c r="C48">
        <f>VLOOKUP($A48,[6]导出表格!$A$219:$AH$1599,19,0)</f>
        <v>0</v>
      </c>
      <c r="D48">
        <f>VLOOKUP($A48,[6]导出表格!$A$219:$AH$1599,20,0)</f>
        <v>120011</v>
      </c>
      <c r="E48">
        <f>VLOOKUP($A48,[6]导出表格!$A$219:$AH$1599,21,0)</f>
        <v>0</v>
      </c>
      <c r="F48" t="str">
        <f>VLOOKUP($A48,[6]导出表格!$A$219:$AH$1599,22,0)</f>
        <v>131012</v>
      </c>
      <c r="G48">
        <f>VLOOKUP($A48,[6]导出表格!$A$219:$AH$1599,23,0)</f>
        <v>0</v>
      </c>
      <c r="H48" t="str">
        <f>IFERROR(VLOOKUP(B48,[7]Sheet1!$A$323:$J$514,10,0),"")</f>
        <v/>
      </c>
      <c r="I48" t="str">
        <f>IFERROR(VLOOKUP(C48,[7]Sheet1!$A$323:$J$514,10,0),"")</f>
        <v/>
      </c>
      <c r="J48" t="str">
        <f>IFERROR(VLOOKUP(D48,[7]Sheet1!$A$323:$J$514,10,0),"")</f>
        <v/>
      </c>
      <c r="K48" t="str">
        <f>IFERROR(VLOOKUP(E48,[7]Sheet1!$A$323:$J$514,10,0),"")</f>
        <v/>
      </c>
      <c r="L48" t="str">
        <f t="shared" si="0"/>
        <v>101</v>
      </c>
      <c r="M48" t="str">
        <f>IFERROR(VLOOKUP(G48,[7]Sheet1!$A$323:$J$514,10,0),"")</f>
        <v/>
      </c>
      <c r="N48" t="str">
        <f t="shared" si="2"/>
        <v>13</v>
      </c>
      <c r="O48" t="str">
        <f t="shared" si="1"/>
        <v>101201</v>
      </c>
      <c r="Q48" s="2" t="s">
        <v>847</v>
      </c>
      <c r="R48">
        <f t="shared" si="4"/>
        <v>0</v>
      </c>
    </row>
    <row r="49" spans="1:18" hidden="1" x14ac:dyDescent="0.2">
      <c r="A49" t="s">
        <v>894</v>
      </c>
      <c r="B49">
        <f>VLOOKUP($A49,[6]导出表格!$A$219:$AH$1599,18,0)</f>
        <v>140022</v>
      </c>
      <c r="C49">
        <f>VLOOKUP($A49,[6]导出表格!$A$219:$AH$1599,19,0)</f>
        <v>0</v>
      </c>
      <c r="D49">
        <f>VLOOKUP($A49,[6]导出表格!$A$219:$AH$1599,20,0)</f>
        <v>120011</v>
      </c>
      <c r="E49">
        <f>VLOOKUP($A49,[6]导出表格!$A$219:$AH$1599,21,0)</f>
        <v>0</v>
      </c>
      <c r="F49" t="str">
        <f>VLOOKUP($A49,[6]导出表格!$A$219:$AH$1599,22,0)</f>
        <v>131012</v>
      </c>
      <c r="G49">
        <f>VLOOKUP($A49,[6]导出表格!$A$219:$AH$1599,23,0)</f>
        <v>0</v>
      </c>
      <c r="H49" t="str">
        <f>IFERROR(VLOOKUP(B49,[7]Sheet1!$A$323:$J$514,10,0),"")</f>
        <v/>
      </c>
      <c r="I49" t="str">
        <f>IFERROR(VLOOKUP(C49,[7]Sheet1!$A$323:$J$514,10,0),"")</f>
        <v/>
      </c>
      <c r="J49" t="str">
        <f>IFERROR(VLOOKUP(D49,[7]Sheet1!$A$323:$J$514,10,0),"")</f>
        <v/>
      </c>
      <c r="K49" t="str">
        <f>IFERROR(VLOOKUP(E49,[7]Sheet1!$A$323:$J$514,10,0),"")</f>
        <v/>
      </c>
      <c r="L49" t="str">
        <f t="shared" si="0"/>
        <v>101</v>
      </c>
      <c r="M49" t="str">
        <f>IFERROR(VLOOKUP(G49,[7]Sheet1!$A$323:$J$514,10,0),"")</f>
        <v/>
      </c>
      <c r="N49" t="str">
        <f t="shared" si="2"/>
        <v>13</v>
      </c>
      <c r="O49" t="str">
        <f t="shared" si="1"/>
        <v>101205</v>
      </c>
      <c r="Q49" s="2" t="s">
        <v>849</v>
      </c>
      <c r="R49">
        <f t="shared" si="4"/>
        <v>0</v>
      </c>
    </row>
    <row r="50" spans="1:18" x14ac:dyDescent="0.2">
      <c r="A50" t="s">
        <v>895</v>
      </c>
      <c r="B50">
        <f>VLOOKUP($A50,[6]导出表格!$A$219:$AH$1599,18,0)</f>
        <v>140022</v>
      </c>
      <c r="C50">
        <f>VLOOKUP($A50,[6]导出表格!$A$219:$AH$1599,19,0)</f>
        <v>0</v>
      </c>
      <c r="D50">
        <f>VLOOKUP($A50,[6]导出表格!$A$219:$AH$1599,20,0)</f>
        <v>120011</v>
      </c>
      <c r="E50">
        <f>VLOOKUP($A50,[6]导出表格!$A$219:$AH$1599,21,0)</f>
        <v>0</v>
      </c>
      <c r="F50" t="str">
        <f>VLOOKUP($A50,[6]导出表格!$A$219:$AH$1599,22,0)</f>
        <v>161012</v>
      </c>
      <c r="G50">
        <f>VLOOKUP($A50,[6]导出表格!$A$219:$AH$1599,23,0)</f>
        <v>0</v>
      </c>
      <c r="H50" t="str">
        <f>IFERROR(VLOOKUP(B50,[7]Sheet1!$A$323:$J$514,10,0),"")</f>
        <v/>
      </c>
      <c r="I50" t="str">
        <f>IFERROR(VLOOKUP(C50,[7]Sheet1!$A$323:$J$514,10,0),"")</f>
        <v/>
      </c>
      <c r="J50" t="str">
        <f>IFERROR(VLOOKUP(D50,[7]Sheet1!$A$323:$J$514,10,0),"")</f>
        <v/>
      </c>
      <c r="K50" t="str">
        <f>IFERROR(VLOOKUP(E50,[7]Sheet1!$A$323:$J$514,10,0),"")</f>
        <v/>
      </c>
      <c r="L50" t="str">
        <f t="shared" si="0"/>
        <v>101</v>
      </c>
      <c r="M50" t="str">
        <f>IFERROR(VLOOKUP(G50,[7]Sheet1!$A$323:$J$514,10,0),"")</f>
        <v/>
      </c>
      <c r="N50" t="str">
        <f t="shared" si="2"/>
        <v>16</v>
      </c>
      <c r="O50" t="str">
        <f t="shared" si="1"/>
        <v>101206</v>
      </c>
      <c r="Q50" s="2" t="s">
        <v>847</v>
      </c>
      <c r="R50">
        <f t="shared" si="4"/>
        <v>0</v>
      </c>
    </row>
    <row r="51" spans="1:18" hidden="1" x14ac:dyDescent="0.2">
      <c r="A51" t="s">
        <v>896</v>
      </c>
      <c r="B51">
        <f>VLOOKUP($A51,[6]导出表格!$A$219:$AH$1599,18,0)</f>
        <v>140022</v>
      </c>
      <c r="C51">
        <f>VLOOKUP($A51,[6]导出表格!$A$219:$AH$1599,19,0)</f>
        <v>0</v>
      </c>
      <c r="D51">
        <f>VLOOKUP($A51,[6]导出表格!$A$219:$AH$1599,20,0)</f>
        <v>120011</v>
      </c>
      <c r="E51">
        <f>VLOOKUP($A51,[6]导出表格!$A$219:$AH$1599,21,0)</f>
        <v>0</v>
      </c>
      <c r="F51" t="str">
        <f>VLOOKUP($A51,[6]导出表格!$A$219:$AH$1599,22,0)</f>
        <v>131012</v>
      </c>
      <c r="G51">
        <f>VLOOKUP($A51,[6]导出表格!$A$219:$AH$1599,23,0)</f>
        <v>0</v>
      </c>
      <c r="H51" t="str">
        <f>IFERROR(VLOOKUP(B51,[7]Sheet1!$A$323:$J$514,10,0),"")</f>
        <v/>
      </c>
      <c r="I51" t="str">
        <f>IFERROR(VLOOKUP(C51,[7]Sheet1!$A$323:$J$514,10,0),"")</f>
        <v/>
      </c>
      <c r="J51" t="str">
        <f>IFERROR(VLOOKUP(D51,[7]Sheet1!$A$323:$J$514,10,0),"")</f>
        <v/>
      </c>
      <c r="K51" t="str">
        <f>IFERROR(VLOOKUP(E51,[7]Sheet1!$A$323:$J$514,10,0),"")</f>
        <v/>
      </c>
      <c r="L51" t="str">
        <f t="shared" si="0"/>
        <v>101</v>
      </c>
      <c r="M51" t="str">
        <f>IFERROR(VLOOKUP(G51,[7]Sheet1!$A$323:$J$514,10,0),"")</f>
        <v/>
      </c>
      <c r="N51" t="str">
        <f t="shared" si="2"/>
        <v>13</v>
      </c>
      <c r="O51" t="str">
        <f t="shared" si="1"/>
        <v>101301</v>
      </c>
      <c r="Q51" s="2" t="s">
        <v>847</v>
      </c>
      <c r="R51">
        <f t="shared" si="4"/>
        <v>0</v>
      </c>
    </row>
    <row r="52" spans="1:18" hidden="1" x14ac:dyDescent="0.2">
      <c r="A52" t="s">
        <v>897</v>
      </c>
      <c r="B52">
        <f>VLOOKUP($A52,[6]导出表格!$A$219:$AH$1599,18,0)</f>
        <v>140022</v>
      </c>
      <c r="C52">
        <f>VLOOKUP($A52,[6]导出表格!$A$219:$AH$1599,19,0)</f>
        <v>0</v>
      </c>
      <c r="D52">
        <f>VLOOKUP($A52,[6]导出表格!$A$219:$AH$1599,20,0)</f>
        <v>120011</v>
      </c>
      <c r="E52">
        <f>VLOOKUP($A52,[6]导出表格!$A$219:$AH$1599,21,0)</f>
        <v>0</v>
      </c>
      <c r="F52" t="str">
        <f>VLOOKUP($A52,[6]导出表格!$A$219:$AH$1599,22,0)</f>
        <v>131012</v>
      </c>
      <c r="G52">
        <f>VLOOKUP($A52,[6]导出表格!$A$219:$AH$1599,23,0)</f>
        <v>0</v>
      </c>
      <c r="H52" t="str">
        <f>IFERROR(VLOOKUP(B52,[7]Sheet1!$A$323:$J$514,10,0),"")</f>
        <v/>
      </c>
      <c r="I52" t="str">
        <f>IFERROR(VLOOKUP(C52,[7]Sheet1!$A$323:$J$514,10,0),"")</f>
        <v/>
      </c>
      <c r="J52" t="str">
        <f>IFERROR(VLOOKUP(D52,[7]Sheet1!$A$323:$J$514,10,0),"")</f>
        <v/>
      </c>
      <c r="K52" t="str">
        <f>IFERROR(VLOOKUP(E52,[7]Sheet1!$A$323:$J$514,10,0),"")</f>
        <v/>
      </c>
      <c r="L52" t="str">
        <f t="shared" si="0"/>
        <v>101</v>
      </c>
      <c r="M52" t="str">
        <f>IFERROR(VLOOKUP(G52,[7]Sheet1!$A$323:$J$514,10,0),"")</f>
        <v/>
      </c>
      <c r="N52" t="str">
        <f t="shared" si="2"/>
        <v>13</v>
      </c>
      <c r="O52" t="str">
        <f t="shared" si="1"/>
        <v>101305</v>
      </c>
      <c r="Q52" s="2" t="s">
        <v>849</v>
      </c>
      <c r="R52">
        <f t="shared" si="4"/>
        <v>0</v>
      </c>
    </row>
    <row r="53" spans="1:18" x14ac:dyDescent="0.2">
      <c r="A53" t="s">
        <v>898</v>
      </c>
      <c r="B53">
        <f>VLOOKUP($A53,[6]导出表格!$A$219:$AH$1599,18,0)</f>
        <v>140022</v>
      </c>
      <c r="C53">
        <f>VLOOKUP($A53,[6]导出表格!$A$219:$AH$1599,19,0)</f>
        <v>0</v>
      </c>
      <c r="D53">
        <f>VLOOKUP($A53,[6]导出表格!$A$219:$AH$1599,20,0)</f>
        <v>120011</v>
      </c>
      <c r="E53">
        <f>VLOOKUP($A53,[6]导出表格!$A$219:$AH$1599,21,0)</f>
        <v>0</v>
      </c>
      <c r="F53" t="str">
        <f>VLOOKUP($A53,[6]导出表格!$A$219:$AH$1599,22,0)</f>
        <v>161012</v>
      </c>
      <c r="G53">
        <f>VLOOKUP($A53,[6]导出表格!$A$219:$AH$1599,23,0)</f>
        <v>0</v>
      </c>
      <c r="H53" t="str">
        <f>IFERROR(VLOOKUP(B53,[7]Sheet1!$A$323:$J$514,10,0),"")</f>
        <v/>
      </c>
      <c r="I53" t="str">
        <f>IFERROR(VLOOKUP(C53,[7]Sheet1!$A$323:$J$514,10,0),"")</f>
        <v/>
      </c>
      <c r="J53" t="str">
        <f>IFERROR(VLOOKUP(D53,[7]Sheet1!$A$323:$J$514,10,0),"")</f>
        <v/>
      </c>
      <c r="K53" t="str">
        <f>IFERROR(VLOOKUP(E53,[7]Sheet1!$A$323:$J$514,10,0),"")</f>
        <v/>
      </c>
      <c r="L53" t="str">
        <f t="shared" si="0"/>
        <v>101</v>
      </c>
      <c r="M53" t="str">
        <f>IFERROR(VLOOKUP(G53,[7]Sheet1!$A$323:$J$514,10,0),"")</f>
        <v/>
      </c>
      <c r="N53" t="str">
        <f t="shared" si="2"/>
        <v>16</v>
      </c>
      <c r="O53" t="str">
        <f t="shared" si="1"/>
        <v>101306</v>
      </c>
      <c r="Q53" s="2" t="s">
        <v>847</v>
      </c>
      <c r="R53">
        <f t="shared" si="4"/>
        <v>0</v>
      </c>
    </row>
    <row r="54" spans="1:18" hidden="1" x14ac:dyDescent="0.2">
      <c r="A54" t="s">
        <v>899</v>
      </c>
      <c r="B54">
        <f>VLOOKUP($A54,[6]导出表格!$A$219:$AH$1599,18,0)</f>
        <v>140022</v>
      </c>
      <c r="C54">
        <f>VLOOKUP($A54,[6]导出表格!$A$219:$AH$1599,19,0)</f>
        <v>0</v>
      </c>
      <c r="D54">
        <f>VLOOKUP($A54,[6]导出表格!$A$219:$AH$1599,20,0)</f>
        <v>120012</v>
      </c>
      <c r="E54">
        <f>VLOOKUP($A54,[6]导出表格!$A$219:$AH$1599,21,0)</f>
        <v>0</v>
      </c>
      <c r="F54" t="str">
        <f>VLOOKUP($A54,[6]导出表格!$A$219:$AH$1599,22,0)</f>
        <v>131013</v>
      </c>
      <c r="G54">
        <f>VLOOKUP($A54,[6]导出表格!$A$219:$AH$1599,23,0)</f>
        <v>0</v>
      </c>
      <c r="H54" t="str">
        <f>IFERROR(VLOOKUP(B54,[7]Sheet1!$A$323:$J$514,10,0),"")</f>
        <v/>
      </c>
      <c r="I54" t="str">
        <f>IFERROR(VLOOKUP(C54,[7]Sheet1!$A$323:$J$514,10,0),"")</f>
        <v/>
      </c>
      <c r="J54" t="str">
        <f>IFERROR(VLOOKUP(D54,[7]Sheet1!$A$323:$J$514,10,0),"")</f>
        <v/>
      </c>
      <c r="K54" t="str">
        <f>IFERROR(VLOOKUP(E54,[7]Sheet1!$A$323:$J$514,10,0),"")</f>
        <v/>
      </c>
      <c r="L54" t="str">
        <f t="shared" si="0"/>
        <v>101</v>
      </c>
      <c r="M54" t="str">
        <f>IFERROR(VLOOKUP(G54,[7]Sheet1!$A$323:$J$514,10,0),"")</f>
        <v/>
      </c>
      <c r="N54" t="str">
        <f t="shared" si="2"/>
        <v>13</v>
      </c>
      <c r="O54" t="str">
        <f t="shared" si="1"/>
        <v>101401</v>
      </c>
      <c r="Q54" s="2" t="s">
        <v>847</v>
      </c>
      <c r="R54">
        <f t="shared" si="4"/>
        <v>0</v>
      </c>
    </row>
    <row r="55" spans="1:18" hidden="1" x14ac:dyDescent="0.2">
      <c r="A55" t="s">
        <v>900</v>
      </c>
      <c r="B55">
        <f>VLOOKUP($A55,[6]导出表格!$A$219:$AH$1599,18,0)</f>
        <v>140022</v>
      </c>
      <c r="C55">
        <f>VLOOKUP($A55,[6]导出表格!$A$219:$AH$1599,19,0)</f>
        <v>0</v>
      </c>
      <c r="D55">
        <f>VLOOKUP($A55,[6]导出表格!$A$219:$AH$1599,20,0)</f>
        <v>120012</v>
      </c>
      <c r="E55">
        <f>VLOOKUP($A55,[6]导出表格!$A$219:$AH$1599,21,0)</f>
        <v>0</v>
      </c>
      <c r="F55" t="str">
        <f>VLOOKUP($A55,[6]导出表格!$A$219:$AH$1599,22,0)</f>
        <v>131013</v>
      </c>
      <c r="G55">
        <f>VLOOKUP($A55,[6]导出表格!$A$219:$AH$1599,23,0)</f>
        <v>0</v>
      </c>
      <c r="H55" t="str">
        <f>IFERROR(VLOOKUP(B55,[7]Sheet1!$A$323:$J$514,10,0),"")</f>
        <v/>
      </c>
      <c r="I55" t="str">
        <f>IFERROR(VLOOKUP(C55,[7]Sheet1!$A$323:$J$514,10,0),"")</f>
        <v/>
      </c>
      <c r="J55" t="str">
        <f>IFERROR(VLOOKUP(D55,[7]Sheet1!$A$323:$J$514,10,0),"")</f>
        <v/>
      </c>
      <c r="K55" t="str">
        <f>IFERROR(VLOOKUP(E55,[7]Sheet1!$A$323:$J$514,10,0),"")</f>
        <v/>
      </c>
      <c r="L55" t="str">
        <f t="shared" si="0"/>
        <v>101</v>
      </c>
      <c r="M55" t="str">
        <f>IFERROR(VLOOKUP(G55,[7]Sheet1!$A$323:$J$514,10,0),"")</f>
        <v/>
      </c>
      <c r="N55" t="str">
        <f t="shared" si="2"/>
        <v>13</v>
      </c>
      <c r="O55" t="str">
        <f t="shared" si="1"/>
        <v>101405</v>
      </c>
      <c r="Q55" s="2" t="s">
        <v>849</v>
      </c>
      <c r="R55">
        <f t="shared" si="4"/>
        <v>0</v>
      </c>
    </row>
    <row r="56" spans="1:18" x14ac:dyDescent="0.2">
      <c r="A56" t="s">
        <v>901</v>
      </c>
      <c r="B56">
        <f>VLOOKUP($A56,[6]导出表格!$A$219:$AH$1599,18,0)</f>
        <v>140022</v>
      </c>
      <c r="C56">
        <f>VLOOKUP($A56,[6]导出表格!$A$219:$AH$1599,19,0)</f>
        <v>0</v>
      </c>
      <c r="D56">
        <f>VLOOKUP($A56,[6]导出表格!$A$219:$AH$1599,20,0)</f>
        <v>120012</v>
      </c>
      <c r="E56">
        <f>VLOOKUP($A56,[6]导出表格!$A$219:$AH$1599,21,0)</f>
        <v>0</v>
      </c>
      <c r="F56" t="str">
        <f>VLOOKUP($A56,[6]导出表格!$A$219:$AH$1599,22,0)</f>
        <v>161013</v>
      </c>
      <c r="G56">
        <f>VLOOKUP($A56,[6]导出表格!$A$219:$AH$1599,23,0)</f>
        <v>0</v>
      </c>
      <c r="H56" t="str">
        <f>IFERROR(VLOOKUP(B56,[7]Sheet1!$A$323:$J$514,10,0),"")</f>
        <v/>
      </c>
      <c r="I56" t="str">
        <f>IFERROR(VLOOKUP(C56,[7]Sheet1!$A$323:$J$514,10,0),"")</f>
        <v/>
      </c>
      <c r="J56" t="str">
        <f>IFERROR(VLOOKUP(D56,[7]Sheet1!$A$323:$J$514,10,0),"")</f>
        <v/>
      </c>
      <c r="K56" t="str">
        <f>IFERROR(VLOOKUP(E56,[7]Sheet1!$A$323:$J$514,10,0),"")</f>
        <v/>
      </c>
      <c r="L56" t="str">
        <f t="shared" si="0"/>
        <v>101</v>
      </c>
      <c r="M56" t="str">
        <f>IFERROR(VLOOKUP(G56,[7]Sheet1!$A$323:$J$514,10,0),"")</f>
        <v/>
      </c>
      <c r="N56" t="str">
        <f t="shared" si="2"/>
        <v>16</v>
      </c>
      <c r="O56" t="str">
        <f t="shared" si="1"/>
        <v>101406</v>
      </c>
      <c r="Q56" s="2" t="s">
        <v>849</v>
      </c>
      <c r="R56">
        <f t="shared" si="4"/>
        <v>0</v>
      </c>
    </row>
    <row r="57" spans="1:18" hidden="1" x14ac:dyDescent="0.2">
      <c r="A57" t="s">
        <v>902</v>
      </c>
      <c r="B57">
        <f>VLOOKUP($A57,[6]导出表格!$A$219:$AH$1599,18,0)</f>
        <v>140022</v>
      </c>
      <c r="C57">
        <f>VLOOKUP($A57,[6]导出表格!$A$219:$AH$1599,19,0)</f>
        <v>0</v>
      </c>
      <c r="D57">
        <f>VLOOKUP($A57,[6]导出表格!$A$219:$AH$1599,20,0)</f>
        <v>120012</v>
      </c>
      <c r="E57">
        <f>VLOOKUP($A57,[6]导出表格!$A$219:$AH$1599,21,0)</f>
        <v>0</v>
      </c>
      <c r="F57" t="str">
        <f>VLOOKUP($A57,[6]导出表格!$A$219:$AH$1599,22,0)</f>
        <v>131013</v>
      </c>
      <c r="G57">
        <f>VLOOKUP($A57,[6]导出表格!$A$219:$AH$1599,23,0)</f>
        <v>0</v>
      </c>
      <c r="H57" t="str">
        <f>IFERROR(VLOOKUP(B57,[7]Sheet1!$A$323:$J$514,10,0),"")</f>
        <v/>
      </c>
      <c r="I57" t="str">
        <f>IFERROR(VLOOKUP(C57,[7]Sheet1!$A$323:$J$514,10,0),"")</f>
        <v/>
      </c>
      <c r="J57" t="str">
        <f>IFERROR(VLOOKUP(D57,[7]Sheet1!$A$323:$J$514,10,0),"")</f>
        <v/>
      </c>
      <c r="K57" t="str">
        <f>IFERROR(VLOOKUP(E57,[7]Sheet1!$A$323:$J$514,10,0),"")</f>
        <v/>
      </c>
      <c r="L57" t="str">
        <f t="shared" si="0"/>
        <v>101</v>
      </c>
      <c r="M57" t="str">
        <f>IFERROR(VLOOKUP(G57,[7]Sheet1!$A$323:$J$514,10,0),"")</f>
        <v/>
      </c>
      <c r="N57" t="str">
        <f t="shared" si="2"/>
        <v>13</v>
      </c>
      <c r="O57" t="str">
        <f t="shared" si="1"/>
        <v>101501</v>
      </c>
      <c r="Q57" s="2" t="s">
        <v>847</v>
      </c>
      <c r="R57">
        <f t="shared" si="4"/>
        <v>0</v>
      </c>
    </row>
    <row r="58" spans="1:18" hidden="1" x14ac:dyDescent="0.2">
      <c r="A58" t="s">
        <v>903</v>
      </c>
      <c r="B58">
        <f>VLOOKUP($A58,[6]导出表格!$A$219:$AH$1599,18,0)</f>
        <v>140022</v>
      </c>
      <c r="C58">
        <f>VLOOKUP($A58,[6]导出表格!$A$219:$AH$1599,19,0)</f>
        <v>0</v>
      </c>
      <c r="D58">
        <f>VLOOKUP($A58,[6]导出表格!$A$219:$AH$1599,20,0)</f>
        <v>120012</v>
      </c>
      <c r="E58">
        <f>VLOOKUP($A58,[6]导出表格!$A$219:$AH$1599,21,0)</f>
        <v>0</v>
      </c>
      <c r="F58" t="str">
        <f>VLOOKUP($A58,[6]导出表格!$A$219:$AH$1599,22,0)</f>
        <v>131013</v>
      </c>
      <c r="G58">
        <f>VLOOKUP($A58,[6]导出表格!$A$219:$AH$1599,23,0)</f>
        <v>0</v>
      </c>
      <c r="H58" t="str">
        <f>IFERROR(VLOOKUP(B58,[7]Sheet1!$A$323:$J$514,10,0),"")</f>
        <v/>
      </c>
      <c r="I58" t="str">
        <f>IFERROR(VLOOKUP(C58,[7]Sheet1!$A$323:$J$514,10,0),"")</f>
        <v/>
      </c>
      <c r="J58" t="str">
        <f>IFERROR(VLOOKUP(D58,[7]Sheet1!$A$323:$J$514,10,0),"")</f>
        <v/>
      </c>
      <c r="K58" t="str">
        <f>IFERROR(VLOOKUP(E58,[7]Sheet1!$A$323:$J$514,10,0),"")</f>
        <v/>
      </c>
      <c r="L58" t="str">
        <f t="shared" si="0"/>
        <v>101</v>
      </c>
      <c r="M58" t="str">
        <f>IFERROR(VLOOKUP(G58,[7]Sheet1!$A$323:$J$514,10,0),"")</f>
        <v/>
      </c>
      <c r="N58" t="str">
        <f t="shared" si="2"/>
        <v>13</v>
      </c>
      <c r="O58" t="str">
        <f t="shared" si="1"/>
        <v>101505</v>
      </c>
      <c r="Q58" s="2" t="s">
        <v>847</v>
      </c>
      <c r="R58">
        <f t="shared" ref="R58:R121" si="5">IF(N58=13,1,0)</f>
        <v>0</v>
      </c>
    </row>
    <row r="59" spans="1:18" x14ac:dyDescent="0.2">
      <c r="A59" t="s">
        <v>904</v>
      </c>
      <c r="B59">
        <f>VLOOKUP($A59,[6]导出表格!$A$219:$AH$1599,18,0)</f>
        <v>140022</v>
      </c>
      <c r="C59">
        <f>VLOOKUP($A59,[6]导出表格!$A$219:$AH$1599,19,0)</f>
        <v>0</v>
      </c>
      <c r="D59">
        <f>VLOOKUP($A59,[6]导出表格!$A$219:$AH$1599,20,0)</f>
        <v>120012</v>
      </c>
      <c r="E59">
        <f>VLOOKUP($A59,[6]导出表格!$A$219:$AH$1599,21,0)</f>
        <v>0</v>
      </c>
      <c r="F59" t="str">
        <f>VLOOKUP($A59,[6]导出表格!$A$219:$AH$1599,22,0)</f>
        <v>161013</v>
      </c>
      <c r="G59">
        <f>VLOOKUP($A59,[6]导出表格!$A$219:$AH$1599,23,0)</f>
        <v>0</v>
      </c>
      <c r="H59" t="str">
        <f>IFERROR(VLOOKUP(B59,[7]Sheet1!$A$323:$J$514,10,0),"")</f>
        <v/>
      </c>
      <c r="I59" t="str">
        <f>IFERROR(VLOOKUP(C59,[7]Sheet1!$A$323:$J$514,10,0),"")</f>
        <v/>
      </c>
      <c r="J59" t="str">
        <f>IFERROR(VLOOKUP(D59,[7]Sheet1!$A$323:$J$514,10,0),"")</f>
        <v/>
      </c>
      <c r="K59" t="str">
        <f>IFERROR(VLOOKUP(E59,[7]Sheet1!$A$323:$J$514,10,0),"")</f>
        <v/>
      </c>
      <c r="L59" t="str">
        <f t="shared" si="0"/>
        <v>101</v>
      </c>
      <c r="M59" t="str">
        <f>IFERROR(VLOOKUP(G59,[7]Sheet1!$A$323:$J$514,10,0),"")</f>
        <v/>
      </c>
      <c r="N59" t="str">
        <f t="shared" si="2"/>
        <v>16</v>
      </c>
      <c r="O59" t="str">
        <f t="shared" si="1"/>
        <v>101506</v>
      </c>
      <c r="Q59" s="2" t="s">
        <v>849</v>
      </c>
      <c r="R59">
        <f t="shared" si="5"/>
        <v>0</v>
      </c>
    </row>
    <row r="60" spans="1:18" hidden="1" x14ac:dyDescent="0.2">
      <c r="A60" t="s">
        <v>905</v>
      </c>
      <c r="B60">
        <f>VLOOKUP($A60,[6]导出表格!$A$219:$AH$1599,18,0)</f>
        <v>140022</v>
      </c>
      <c r="C60">
        <f>VLOOKUP($A60,[6]导出表格!$A$219:$AH$1599,19,0)</f>
        <v>0</v>
      </c>
      <c r="D60">
        <f>VLOOKUP($A60,[6]导出表格!$A$219:$AH$1599,20,0)</f>
        <v>120012</v>
      </c>
      <c r="E60">
        <f>VLOOKUP($A60,[6]导出表格!$A$219:$AH$1599,21,0)</f>
        <v>0</v>
      </c>
      <c r="F60" t="str">
        <f>VLOOKUP($A60,[6]导出表格!$A$219:$AH$1599,22,0)</f>
        <v>131013</v>
      </c>
      <c r="G60">
        <f>VLOOKUP($A60,[6]导出表格!$A$219:$AH$1599,23,0)</f>
        <v>0</v>
      </c>
      <c r="H60" t="str">
        <f>IFERROR(VLOOKUP(B60,[7]Sheet1!$A$323:$J$514,10,0),"")</f>
        <v/>
      </c>
      <c r="I60" t="str">
        <f>IFERROR(VLOOKUP(C60,[7]Sheet1!$A$323:$J$514,10,0),"")</f>
        <v/>
      </c>
      <c r="J60" t="str">
        <f>IFERROR(VLOOKUP(D60,[7]Sheet1!$A$323:$J$514,10,0),"")</f>
        <v/>
      </c>
      <c r="K60" t="str">
        <f>IFERROR(VLOOKUP(E60,[7]Sheet1!$A$323:$J$514,10,0),"")</f>
        <v/>
      </c>
      <c r="L60" t="str">
        <f t="shared" si="0"/>
        <v>101</v>
      </c>
      <c r="M60" t="str">
        <f>IFERROR(VLOOKUP(G60,[7]Sheet1!$A$323:$J$514,10,0),"")</f>
        <v/>
      </c>
      <c r="N60" t="str">
        <f t="shared" si="2"/>
        <v>13</v>
      </c>
      <c r="O60" t="str">
        <f t="shared" si="1"/>
        <v>101601</v>
      </c>
      <c r="Q60" s="2" t="s">
        <v>847</v>
      </c>
      <c r="R60">
        <f t="shared" si="5"/>
        <v>0</v>
      </c>
    </row>
    <row r="61" spans="1:18" hidden="1" x14ac:dyDescent="0.2">
      <c r="A61" t="s">
        <v>906</v>
      </c>
      <c r="B61">
        <f>VLOOKUP($A61,[6]导出表格!$A$219:$AH$1599,18,0)</f>
        <v>140022</v>
      </c>
      <c r="C61">
        <f>VLOOKUP($A61,[6]导出表格!$A$219:$AH$1599,19,0)</f>
        <v>0</v>
      </c>
      <c r="D61">
        <f>VLOOKUP($A61,[6]导出表格!$A$219:$AH$1599,20,0)</f>
        <v>120012</v>
      </c>
      <c r="E61">
        <f>VLOOKUP($A61,[6]导出表格!$A$219:$AH$1599,21,0)</f>
        <v>0</v>
      </c>
      <c r="F61" t="str">
        <f>VLOOKUP($A61,[6]导出表格!$A$219:$AH$1599,22,0)</f>
        <v>131013</v>
      </c>
      <c r="G61">
        <f>VLOOKUP($A61,[6]导出表格!$A$219:$AH$1599,23,0)</f>
        <v>0</v>
      </c>
      <c r="H61" t="str">
        <f>IFERROR(VLOOKUP(B61,[7]Sheet1!$A$323:$J$514,10,0),"")</f>
        <v/>
      </c>
      <c r="I61" t="str">
        <f>IFERROR(VLOOKUP(C61,[7]Sheet1!$A$323:$J$514,10,0),"")</f>
        <v/>
      </c>
      <c r="J61" t="str">
        <f>IFERROR(VLOOKUP(D61,[7]Sheet1!$A$323:$J$514,10,0),"")</f>
        <v/>
      </c>
      <c r="K61" t="str">
        <f>IFERROR(VLOOKUP(E61,[7]Sheet1!$A$323:$J$514,10,0),"")</f>
        <v/>
      </c>
      <c r="L61" t="str">
        <f t="shared" si="0"/>
        <v>101</v>
      </c>
      <c r="M61" t="str">
        <f>IFERROR(VLOOKUP(G61,[7]Sheet1!$A$323:$J$514,10,0),"")</f>
        <v/>
      </c>
      <c r="N61" t="str">
        <f t="shared" si="2"/>
        <v>13</v>
      </c>
      <c r="O61" t="str">
        <f t="shared" si="1"/>
        <v>101605</v>
      </c>
      <c r="Q61" s="2" t="s">
        <v>847</v>
      </c>
      <c r="R61">
        <f t="shared" si="5"/>
        <v>0</v>
      </c>
    </row>
    <row r="62" spans="1:18" x14ac:dyDescent="0.2">
      <c r="A62" t="s">
        <v>907</v>
      </c>
      <c r="B62">
        <f>VLOOKUP($A62,[6]导出表格!$A$219:$AH$1599,18,0)</f>
        <v>140022</v>
      </c>
      <c r="C62">
        <f>VLOOKUP($A62,[6]导出表格!$A$219:$AH$1599,19,0)</f>
        <v>0</v>
      </c>
      <c r="D62">
        <f>VLOOKUP($A62,[6]导出表格!$A$219:$AH$1599,20,0)</f>
        <v>120012</v>
      </c>
      <c r="E62">
        <f>VLOOKUP($A62,[6]导出表格!$A$219:$AH$1599,21,0)</f>
        <v>0</v>
      </c>
      <c r="F62" t="str">
        <f>VLOOKUP($A62,[6]导出表格!$A$219:$AH$1599,22,0)</f>
        <v>161013</v>
      </c>
      <c r="G62">
        <f>VLOOKUP($A62,[6]导出表格!$A$219:$AH$1599,23,0)</f>
        <v>0</v>
      </c>
      <c r="H62" t="str">
        <f>IFERROR(VLOOKUP(B62,[7]Sheet1!$A$323:$J$514,10,0),"")</f>
        <v/>
      </c>
      <c r="I62" t="str">
        <f>IFERROR(VLOOKUP(C62,[7]Sheet1!$A$323:$J$514,10,0),"")</f>
        <v/>
      </c>
      <c r="J62" t="str">
        <f>IFERROR(VLOOKUP(D62,[7]Sheet1!$A$323:$J$514,10,0),"")</f>
        <v/>
      </c>
      <c r="K62" t="str">
        <f>IFERROR(VLOOKUP(E62,[7]Sheet1!$A$323:$J$514,10,0),"")</f>
        <v/>
      </c>
      <c r="L62" t="str">
        <f t="shared" si="0"/>
        <v>101</v>
      </c>
      <c r="M62" t="str">
        <f>IFERROR(VLOOKUP(G62,[7]Sheet1!$A$323:$J$514,10,0),"")</f>
        <v/>
      </c>
      <c r="N62" t="str">
        <f t="shared" si="2"/>
        <v>16</v>
      </c>
      <c r="O62" t="str">
        <f t="shared" si="1"/>
        <v>101606</v>
      </c>
      <c r="Q62" s="2" t="s">
        <v>849</v>
      </c>
      <c r="R62">
        <f t="shared" si="5"/>
        <v>0</v>
      </c>
    </row>
    <row r="63" spans="1:18" hidden="1" x14ac:dyDescent="0.2">
      <c r="A63" t="s">
        <v>908</v>
      </c>
      <c r="B63">
        <f>VLOOKUP($A63,[6]导出表格!$A$219:$AH$1599,18,0)</f>
        <v>140022</v>
      </c>
      <c r="C63">
        <f>VLOOKUP($A63,[6]导出表格!$A$219:$AH$1599,19,0)</f>
        <v>0</v>
      </c>
      <c r="D63">
        <f>VLOOKUP($A63,[6]导出表格!$A$219:$AH$1599,20,0)</f>
        <v>120012</v>
      </c>
      <c r="E63">
        <f>VLOOKUP($A63,[6]导出表格!$A$219:$AH$1599,21,0)</f>
        <v>0</v>
      </c>
      <c r="F63" t="str">
        <f>VLOOKUP($A63,[6]导出表格!$A$219:$AH$1599,22,0)</f>
        <v>131021</v>
      </c>
      <c r="G63">
        <f>VLOOKUP($A63,[6]导出表格!$A$219:$AH$1599,23,0)</f>
        <v>0</v>
      </c>
      <c r="H63" t="str">
        <f>IFERROR(VLOOKUP(B63,[7]Sheet1!$A$323:$J$514,10,0),"")</f>
        <v/>
      </c>
      <c r="I63" t="str">
        <f>IFERROR(VLOOKUP(C63,[7]Sheet1!$A$323:$J$514,10,0),"")</f>
        <v/>
      </c>
      <c r="J63" t="str">
        <f>IFERROR(VLOOKUP(D63,[7]Sheet1!$A$323:$J$514,10,0),"")</f>
        <v/>
      </c>
      <c r="K63" t="str">
        <f>IFERROR(VLOOKUP(E63,[7]Sheet1!$A$323:$J$514,10,0),"")</f>
        <v/>
      </c>
      <c r="L63" t="str">
        <f t="shared" si="0"/>
        <v>102</v>
      </c>
      <c r="M63" t="str">
        <f>IFERROR(VLOOKUP(G63,[7]Sheet1!$A$323:$J$514,10,0),"")</f>
        <v/>
      </c>
      <c r="N63" t="str">
        <f t="shared" si="2"/>
        <v>13</v>
      </c>
      <c r="O63" t="str">
        <f t="shared" si="1"/>
        <v>101701</v>
      </c>
      <c r="Q63" s="2" t="s">
        <v>847</v>
      </c>
      <c r="R63">
        <f t="shared" si="5"/>
        <v>0</v>
      </c>
    </row>
    <row r="64" spans="1:18" hidden="1" x14ac:dyDescent="0.2">
      <c r="A64" t="s">
        <v>909</v>
      </c>
      <c r="B64">
        <f>VLOOKUP($A64,[6]导出表格!$A$219:$AH$1599,18,0)</f>
        <v>140022</v>
      </c>
      <c r="C64">
        <f>VLOOKUP($A64,[6]导出表格!$A$219:$AH$1599,19,0)</f>
        <v>0</v>
      </c>
      <c r="D64">
        <f>VLOOKUP($A64,[6]导出表格!$A$219:$AH$1599,20,0)</f>
        <v>120012</v>
      </c>
      <c r="E64">
        <f>VLOOKUP($A64,[6]导出表格!$A$219:$AH$1599,21,0)</f>
        <v>0</v>
      </c>
      <c r="F64" t="str">
        <f>VLOOKUP($A64,[6]导出表格!$A$219:$AH$1599,22,0)</f>
        <v>131021</v>
      </c>
      <c r="G64">
        <f>VLOOKUP($A64,[6]导出表格!$A$219:$AH$1599,23,0)</f>
        <v>0</v>
      </c>
      <c r="H64" t="str">
        <f>IFERROR(VLOOKUP(B64,[7]Sheet1!$A$323:$J$514,10,0),"")</f>
        <v/>
      </c>
      <c r="I64" t="str">
        <f>IFERROR(VLOOKUP(C64,[7]Sheet1!$A$323:$J$514,10,0),"")</f>
        <v/>
      </c>
      <c r="J64" t="str">
        <f>IFERROR(VLOOKUP(D64,[7]Sheet1!$A$323:$J$514,10,0),"")</f>
        <v/>
      </c>
      <c r="K64" t="str">
        <f>IFERROR(VLOOKUP(E64,[7]Sheet1!$A$323:$J$514,10,0),"")</f>
        <v/>
      </c>
      <c r="L64" t="str">
        <f t="shared" si="0"/>
        <v>102</v>
      </c>
      <c r="M64" t="str">
        <f>IFERROR(VLOOKUP(G64,[7]Sheet1!$A$323:$J$514,10,0),"")</f>
        <v/>
      </c>
      <c r="N64" t="str">
        <f t="shared" si="2"/>
        <v>13</v>
      </c>
      <c r="O64" t="str">
        <f t="shared" si="1"/>
        <v>101705</v>
      </c>
      <c r="Q64" s="2" t="s">
        <v>847</v>
      </c>
      <c r="R64">
        <f t="shared" si="5"/>
        <v>0</v>
      </c>
    </row>
    <row r="65" spans="1:18" x14ac:dyDescent="0.2">
      <c r="A65" t="s">
        <v>910</v>
      </c>
      <c r="B65">
        <f>VLOOKUP($A65,[6]导出表格!$A$219:$AH$1599,18,0)</f>
        <v>140022</v>
      </c>
      <c r="C65">
        <f>VLOOKUP($A65,[6]导出表格!$A$219:$AH$1599,19,0)</f>
        <v>0</v>
      </c>
      <c r="D65">
        <f>VLOOKUP($A65,[6]导出表格!$A$219:$AH$1599,20,0)</f>
        <v>120012</v>
      </c>
      <c r="E65">
        <f>VLOOKUP($A65,[6]导出表格!$A$219:$AH$1599,21,0)</f>
        <v>0</v>
      </c>
      <c r="F65" t="str">
        <f>VLOOKUP($A65,[6]导出表格!$A$219:$AH$1599,22,0)</f>
        <v>161021</v>
      </c>
      <c r="G65">
        <f>VLOOKUP($A65,[6]导出表格!$A$219:$AH$1599,23,0)</f>
        <v>0</v>
      </c>
      <c r="H65" t="str">
        <f>IFERROR(VLOOKUP(B65,[7]Sheet1!$A$323:$J$514,10,0),"")</f>
        <v/>
      </c>
      <c r="I65" t="str">
        <f>IFERROR(VLOOKUP(C65,[7]Sheet1!$A$323:$J$514,10,0),"")</f>
        <v/>
      </c>
      <c r="J65" t="str">
        <f>IFERROR(VLOOKUP(D65,[7]Sheet1!$A$323:$J$514,10,0),"")</f>
        <v/>
      </c>
      <c r="K65" t="str">
        <f>IFERROR(VLOOKUP(E65,[7]Sheet1!$A$323:$J$514,10,0),"")</f>
        <v/>
      </c>
      <c r="L65" t="str">
        <f t="shared" si="0"/>
        <v>102</v>
      </c>
      <c r="M65" t="str">
        <f>IFERROR(VLOOKUP(G65,[7]Sheet1!$A$323:$J$514,10,0),"")</f>
        <v/>
      </c>
      <c r="N65" t="str">
        <f t="shared" si="2"/>
        <v>16</v>
      </c>
      <c r="O65" t="str">
        <f t="shared" si="1"/>
        <v>101706</v>
      </c>
      <c r="Q65" s="2" t="s">
        <v>849</v>
      </c>
      <c r="R65">
        <f t="shared" si="5"/>
        <v>0</v>
      </c>
    </row>
    <row r="66" spans="1:18" hidden="1" x14ac:dyDescent="0.2">
      <c r="A66" t="s">
        <v>911</v>
      </c>
      <c r="B66">
        <f>VLOOKUP($A66,[6]导出表格!$A$219:$AH$1599,18,0)</f>
        <v>140022</v>
      </c>
      <c r="C66">
        <f>VLOOKUP($A66,[6]导出表格!$A$219:$AH$1599,19,0)</f>
        <v>0</v>
      </c>
      <c r="D66">
        <f>VLOOKUP($A66,[6]导出表格!$A$219:$AH$1599,20,0)</f>
        <v>120012</v>
      </c>
      <c r="E66">
        <f>VLOOKUP($A66,[6]导出表格!$A$219:$AH$1599,21,0)</f>
        <v>0</v>
      </c>
      <c r="F66" t="str">
        <f>VLOOKUP($A66,[6]导出表格!$A$219:$AH$1599,22,0)</f>
        <v>131021</v>
      </c>
      <c r="G66">
        <f>VLOOKUP($A66,[6]导出表格!$A$219:$AH$1599,23,0)</f>
        <v>0</v>
      </c>
      <c r="H66" t="str">
        <f>IFERROR(VLOOKUP(B66,[7]Sheet1!$A$323:$J$514,10,0),"")</f>
        <v/>
      </c>
      <c r="I66" t="str">
        <f>IFERROR(VLOOKUP(C66,[7]Sheet1!$A$323:$J$514,10,0),"")</f>
        <v/>
      </c>
      <c r="J66" t="str">
        <f>IFERROR(VLOOKUP(D66,[7]Sheet1!$A$323:$J$514,10,0),"")</f>
        <v/>
      </c>
      <c r="K66" t="str">
        <f>IFERROR(VLOOKUP(E66,[7]Sheet1!$A$323:$J$514,10,0),"")</f>
        <v/>
      </c>
      <c r="L66" t="str">
        <f t="shared" ref="L66:L129" si="6">MID(F66,3,3)</f>
        <v>102</v>
      </c>
      <c r="M66" t="str">
        <f>IFERROR(VLOOKUP(G66,[7]Sheet1!$A$323:$J$514,10,0),"")</f>
        <v/>
      </c>
      <c r="N66" t="str">
        <f t="shared" si="2"/>
        <v>13</v>
      </c>
      <c r="O66" t="str">
        <f t="shared" ref="O66:O129" si="7">LEFT(A66,6)</f>
        <v>101801</v>
      </c>
      <c r="Q66" s="2" t="s">
        <v>849</v>
      </c>
      <c r="R66">
        <f t="shared" si="5"/>
        <v>0</v>
      </c>
    </row>
    <row r="67" spans="1:18" hidden="1" x14ac:dyDescent="0.2">
      <c r="A67" t="s">
        <v>912</v>
      </c>
      <c r="B67">
        <f>VLOOKUP($A67,[6]导出表格!$A$219:$AH$1599,18,0)</f>
        <v>140022</v>
      </c>
      <c r="C67">
        <f>VLOOKUP($A67,[6]导出表格!$A$219:$AH$1599,19,0)</f>
        <v>0</v>
      </c>
      <c r="D67">
        <f>VLOOKUP($A67,[6]导出表格!$A$219:$AH$1599,20,0)</f>
        <v>120012</v>
      </c>
      <c r="E67">
        <f>VLOOKUP($A67,[6]导出表格!$A$219:$AH$1599,21,0)</f>
        <v>0</v>
      </c>
      <c r="F67" t="str">
        <f>VLOOKUP($A67,[6]导出表格!$A$219:$AH$1599,22,0)</f>
        <v>131021</v>
      </c>
      <c r="G67">
        <f>VLOOKUP($A67,[6]导出表格!$A$219:$AH$1599,23,0)</f>
        <v>0</v>
      </c>
      <c r="H67" t="str">
        <f>IFERROR(VLOOKUP(B67,[7]Sheet1!$A$323:$J$514,10,0),"")</f>
        <v/>
      </c>
      <c r="I67" t="str">
        <f>IFERROR(VLOOKUP(C67,[7]Sheet1!$A$323:$J$514,10,0),"")</f>
        <v/>
      </c>
      <c r="J67" t="str">
        <f>IFERROR(VLOOKUP(D67,[7]Sheet1!$A$323:$J$514,10,0),"")</f>
        <v/>
      </c>
      <c r="K67" t="str">
        <f>IFERROR(VLOOKUP(E67,[7]Sheet1!$A$323:$J$514,10,0),"")</f>
        <v/>
      </c>
      <c r="L67" t="str">
        <f t="shared" si="6"/>
        <v>102</v>
      </c>
      <c r="M67" t="str">
        <f>IFERROR(VLOOKUP(G67,[7]Sheet1!$A$323:$J$514,10,0),"")</f>
        <v/>
      </c>
      <c r="N67" t="str">
        <f t="shared" ref="N67:N130" si="8">MID(F67,1,2)</f>
        <v>13</v>
      </c>
      <c r="O67" t="str">
        <f t="shared" si="7"/>
        <v>101805</v>
      </c>
      <c r="Q67" s="2" t="s">
        <v>847</v>
      </c>
      <c r="R67">
        <f t="shared" si="5"/>
        <v>0</v>
      </c>
    </row>
    <row r="68" spans="1:18" x14ac:dyDescent="0.2">
      <c r="A68" t="s">
        <v>913</v>
      </c>
      <c r="B68">
        <f>VLOOKUP($A68,[6]导出表格!$A$219:$AH$1599,18,0)</f>
        <v>140022</v>
      </c>
      <c r="C68">
        <f>VLOOKUP($A68,[6]导出表格!$A$219:$AH$1599,19,0)</f>
        <v>0</v>
      </c>
      <c r="D68">
        <f>VLOOKUP($A68,[6]导出表格!$A$219:$AH$1599,20,0)</f>
        <v>120012</v>
      </c>
      <c r="E68">
        <f>VLOOKUP($A68,[6]导出表格!$A$219:$AH$1599,21,0)</f>
        <v>0</v>
      </c>
      <c r="F68" t="str">
        <f>VLOOKUP($A68,[6]导出表格!$A$219:$AH$1599,22,0)</f>
        <v>161021</v>
      </c>
      <c r="G68">
        <f>VLOOKUP($A68,[6]导出表格!$A$219:$AH$1599,23,0)</f>
        <v>0</v>
      </c>
      <c r="H68" t="str">
        <f>IFERROR(VLOOKUP(B68,[7]Sheet1!$A$323:$J$514,10,0),"")</f>
        <v/>
      </c>
      <c r="I68" t="str">
        <f>IFERROR(VLOOKUP(C68,[7]Sheet1!$A$323:$J$514,10,0),"")</f>
        <v/>
      </c>
      <c r="J68" t="str">
        <f>IFERROR(VLOOKUP(D68,[7]Sheet1!$A$323:$J$514,10,0),"")</f>
        <v/>
      </c>
      <c r="K68" t="str">
        <f>IFERROR(VLOOKUP(E68,[7]Sheet1!$A$323:$J$514,10,0),"")</f>
        <v/>
      </c>
      <c r="L68" t="str">
        <f t="shared" si="6"/>
        <v>102</v>
      </c>
      <c r="M68" t="str">
        <f>IFERROR(VLOOKUP(G68,[7]Sheet1!$A$323:$J$514,10,0),"")</f>
        <v/>
      </c>
      <c r="N68" t="str">
        <f t="shared" si="8"/>
        <v>16</v>
      </c>
      <c r="O68" t="str">
        <f t="shared" si="7"/>
        <v>101806</v>
      </c>
      <c r="Q68" s="2" t="s">
        <v>847</v>
      </c>
      <c r="R68">
        <f t="shared" si="5"/>
        <v>0</v>
      </c>
    </row>
    <row r="69" spans="1:18" hidden="1" x14ac:dyDescent="0.2">
      <c r="A69" t="s">
        <v>914</v>
      </c>
      <c r="B69">
        <f>VLOOKUP($A69,[6]导出表格!$A$219:$AH$1599,18,0)</f>
        <v>140022</v>
      </c>
      <c r="C69">
        <f>VLOOKUP($A69,[6]导出表格!$A$219:$AH$1599,19,0)</f>
        <v>0</v>
      </c>
      <c r="D69">
        <f>VLOOKUP($A69,[6]导出表格!$A$219:$AH$1599,20,0)</f>
        <v>120012</v>
      </c>
      <c r="E69">
        <f>VLOOKUP($A69,[6]导出表格!$A$219:$AH$1599,21,0)</f>
        <v>0</v>
      </c>
      <c r="F69" t="str">
        <f>VLOOKUP($A69,[6]导出表格!$A$219:$AH$1599,22,0)</f>
        <v>131021</v>
      </c>
      <c r="G69">
        <f>VLOOKUP($A69,[6]导出表格!$A$219:$AH$1599,23,0)</f>
        <v>0</v>
      </c>
      <c r="H69" t="str">
        <f>IFERROR(VLOOKUP(B69,[7]Sheet1!$A$323:$J$514,10,0),"")</f>
        <v/>
      </c>
      <c r="I69" t="str">
        <f>IFERROR(VLOOKUP(C69,[7]Sheet1!$A$323:$J$514,10,0),"")</f>
        <v/>
      </c>
      <c r="J69" t="str">
        <f>IFERROR(VLOOKUP(D69,[7]Sheet1!$A$323:$J$514,10,0),"")</f>
        <v/>
      </c>
      <c r="K69" t="str">
        <f>IFERROR(VLOOKUP(E69,[7]Sheet1!$A$323:$J$514,10,0),"")</f>
        <v/>
      </c>
      <c r="L69" t="str">
        <f t="shared" si="6"/>
        <v>102</v>
      </c>
      <c r="M69" t="str">
        <f>IFERROR(VLOOKUP(G69,[7]Sheet1!$A$323:$J$514,10,0),"")</f>
        <v/>
      </c>
      <c r="N69" t="str">
        <f t="shared" si="8"/>
        <v>13</v>
      </c>
      <c r="O69" t="str">
        <f t="shared" si="7"/>
        <v>101901</v>
      </c>
      <c r="Q69" s="2" t="s">
        <v>849</v>
      </c>
      <c r="R69">
        <f t="shared" si="5"/>
        <v>0</v>
      </c>
    </row>
    <row r="70" spans="1:18" hidden="1" x14ac:dyDescent="0.2">
      <c r="A70" t="s">
        <v>915</v>
      </c>
      <c r="B70">
        <f>VLOOKUP($A70,[6]导出表格!$A$219:$AH$1599,18,0)</f>
        <v>140022</v>
      </c>
      <c r="C70">
        <f>VLOOKUP($A70,[6]导出表格!$A$219:$AH$1599,19,0)</f>
        <v>0</v>
      </c>
      <c r="D70">
        <f>VLOOKUP($A70,[6]导出表格!$A$219:$AH$1599,20,0)</f>
        <v>120012</v>
      </c>
      <c r="E70">
        <f>VLOOKUP($A70,[6]导出表格!$A$219:$AH$1599,21,0)</f>
        <v>0</v>
      </c>
      <c r="F70" t="str">
        <f>VLOOKUP($A70,[6]导出表格!$A$219:$AH$1599,22,0)</f>
        <v>131021</v>
      </c>
      <c r="G70">
        <f>VLOOKUP($A70,[6]导出表格!$A$219:$AH$1599,23,0)</f>
        <v>0</v>
      </c>
      <c r="H70" t="str">
        <f>IFERROR(VLOOKUP(B70,[7]Sheet1!$A$323:$J$514,10,0),"")</f>
        <v/>
      </c>
      <c r="I70" t="str">
        <f>IFERROR(VLOOKUP(C70,[7]Sheet1!$A$323:$J$514,10,0),"")</f>
        <v/>
      </c>
      <c r="J70" t="str">
        <f>IFERROR(VLOOKUP(D70,[7]Sheet1!$A$323:$J$514,10,0),"")</f>
        <v/>
      </c>
      <c r="K70" t="str">
        <f>IFERROR(VLOOKUP(E70,[7]Sheet1!$A$323:$J$514,10,0),"")</f>
        <v/>
      </c>
      <c r="L70" t="str">
        <f t="shared" si="6"/>
        <v>102</v>
      </c>
      <c r="M70" t="str">
        <f>IFERROR(VLOOKUP(G70,[7]Sheet1!$A$323:$J$514,10,0),"")</f>
        <v/>
      </c>
      <c r="N70" t="str">
        <f t="shared" si="8"/>
        <v>13</v>
      </c>
      <c r="O70" t="str">
        <f t="shared" si="7"/>
        <v>101905</v>
      </c>
      <c r="Q70" s="2" t="s">
        <v>847</v>
      </c>
      <c r="R70">
        <f t="shared" si="5"/>
        <v>0</v>
      </c>
    </row>
    <row r="71" spans="1:18" x14ac:dyDescent="0.2">
      <c r="A71" t="s">
        <v>916</v>
      </c>
      <c r="B71">
        <f>VLOOKUP($A71,[6]导出表格!$A$219:$AH$1599,18,0)</f>
        <v>140022</v>
      </c>
      <c r="C71">
        <f>VLOOKUP($A71,[6]导出表格!$A$219:$AH$1599,19,0)</f>
        <v>0</v>
      </c>
      <c r="D71">
        <f>VLOOKUP($A71,[6]导出表格!$A$219:$AH$1599,20,0)</f>
        <v>120012</v>
      </c>
      <c r="E71">
        <f>VLOOKUP($A71,[6]导出表格!$A$219:$AH$1599,21,0)</f>
        <v>0</v>
      </c>
      <c r="F71" t="str">
        <f>VLOOKUP($A71,[6]导出表格!$A$219:$AH$1599,22,0)</f>
        <v>161021</v>
      </c>
      <c r="G71">
        <f>VLOOKUP($A71,[6]导出表格!$A$219:$AH$1599,23,0)</f>
        <v>0</v>
      </c>
      <c r="H71" t="str">
        <f>IFERROR(VLOOKUP(B71,[7]Sheet1!$A$323:$J$514,10,0),"")</f>
        <v/>
      </c>
      <c r="I71" t="str">
        <f>IFERROR(VLOOKUP(C71,[7]Sheet1!$A$323:$J$514,10,0),"")</f>
        <v/>
      </c>
      <c r="J71" t="str">
        <f>IFERROR(VLOOKUP(D71,[7]Sheet1!$A$323:$J$514,10,0),"")</f>
        <v/>
      </c>
      <c r="K71" t="str">
        <f>IFERROR(VLOOKUP(E71,[7]Sheet1!$A$323:$J$514,10,0),"")</f>
        <v/>
      </c>
      <c r="L71" t="str">
        <f t="shared" si="6"/>
        <v>102</v>
      </c>
      <c r="M71" t="str">
        <f>IFERROR(VLOOKUP(G71,[7]Sheet1!$A$323:$J$514,10,0),"")</f>
        <v/>
      </c>
      <c r="N71" t="str">
        <f t="shared" si="8"/>
        <v>16</v>
      </c>
      <c r="O71" t="str">
        <f t="shared" si="7"/>
        <v>101906</v>
      </c>
      <c r="Q71" s="2" t="s">
        <v>847</v>
      </c>
      <c r="R71">
        <f t="shared" si="5"/>
        <v>0</v>
      </c>
    </row>
    <row r="72" spans="1:18" hidden="1" x14ac:dyDescent="0.2">
      <c r="A72" t="s">
        <v>917</v>
      </c>
      <c r="B72">
        <f>VLOOKUP($A72,[6]导出表格!$A$219:$AH$1599,18,0)</f>
        <v>140022</v>
      </c>
      <c r="C72">
        <f>VLOOKUP($A72,[6]导出表格!$A$219:$AH$1599,19,0)</f>
        <v>0</v>
      </c>
      <c r="D72">
        <f>VLOOKUP($A72,[6]导出表格!$A$219:$AH$1599,20,0)</f>
        <v>120013</v>
      </c>
      <c r="E72">
        <f>VLOOKUP($A72,[6]导出表格!$A$219:$AH$1599,21,0)</f>
        <v>0</v>
      </c>
      <c r="F72" t="str">
        <f>VLOOKUP($A72,[6]导出表格!$A$219:$AH$1599,22,0)</f>
        <v>131021</v>
      </c>
      <c r="G72">
        <f>VLOOKUP($A72,[6]导出表格!$A$219:$AH$1599,23,0)</f>
        <v>0</v>
      </c>
      <c r="H72" t="str">
        <f>IFERROR(VLOOKUP(B72,[7]Sheet1!$A$323:$J$514,10,0),"")</f>
        <v/>
      </c>
      <c r="I72" t="str">
        <f>IFERROR(VLOOKUP(C72,[7]Sheet1!$A$323:$J$514,10,0),"")</f>
        <v/>
      </c>
      <c r="J72" t="str">
        <f>IFERROR(VLOOKUP(D72,[7]Sheet1!$A$323:$J$514,10,0),"")</f>
        <v/>
      </c>
      <c r="K72" t="str">
        <f>IFERROR(VLOOKUP(E72,[7]Sheet1!$A$323:$J$514,10,0),"")</f>
        <v/>
      </c>
      <c r="L72" t="str">
        <f t="shared" si="6"/>
        <v>102</v>
      </c>
      <c r="M72" t="str">
        <f>IFERROR(VLOOKUP(G72,[7]Sheet1!$A$323:$J$514,10,0),"")</f>
        <v/>
      </c>
      <c r="N72" t="str">
        <f t="shared" si="8"/>
        <v>13</v>
      </c>
      <c r="O72" t="str">
        <f t="shared" si="7"/>
        <v>102001</v>
      </c>
      <c r="Q72" s="2" t="s">
        <v>849</v>
      </c>
      <c r="R72">
        <f t="shared" si="5"/>
        <v>0</v>
      </c>
    </row>
    <row r="73" spans="1:18" hidden="1" x14ac:dyDescent="0.2">
      <c r="A73" t="s">
        <v>918</v>
      </c>
      <c r="B73">
        <f>VLOOKUP($A73,[6]导出表格!$A$219:$AH$1599,18,0)</f>
        <v>140022</v>
      </c>
      <c r="C73">
        <f>VLOOKUP($A73,[6]导出表格!$A$219:$AH$1599,19,0)</f>
        <v>0</v>
      </c>
      <c r="D73">
        <f>VLOOKUP($A73,[6]导出表格!$A$219:$AH$1599,20,0)</f>
        <v>120013</v>
      </c>
      <c r="E73">
        <f>VLOOKUP($A73,[6]导出表格!$A$219:$AH$1599,21,0)</f>
        <v>0</v>
      </c>
      <c r="F73" t="str">
        <f>VLOOKUP($A73,[6]导出表格!$A$219:$AH$1599,22,0)</f>
        <v>131021</v>
      </c>
      <c r="G73">
        <f>VLOOKUP($A73,[6]导出表格!$A$219:$AH$1599,23,0)</f>
        <v>0</v>
      </c>
      <c r="H73" t="str">
        <f>IFERROR(VLOOKUP(B73,[7]Sheet1!$A$323:$J$514,10,0),"")</f>
        <v/>
      </c>
      <c r="I73" t="str">
        <f>IFERROR(VLOOKUP(C73,[7]Sheet1!$A$323:$J$514,10,0),"")</f>
        <v/>
      </c>
      <c r="J73" t="str">
        <f>IFERROR(VLOOKUP(D73,[7]Sheet1!$A$323:$J$514,10,0),"")</f>
        <v/>
      </c>
      <c r="K73" t="str">
        <f>IFERROR(VLOOKUP(E73,[7]Sheet1!$A$323:$J$514,10,0),"")</f>
        <v/>
      </c>
      <c r="L73" t="str">
        <f t="shared" si="6"/>
        <v>102</v>
      </c>
      <c r="M73" t="str">
        <f>IFERROR(VLOOKUP(G73,[7]Sheet1!$A$323:$J$514,10,0),"")</f>
        <v/>
      </c>
      <c r="N73" t="str">
        <f t="shared" si="8"/>
        <v>13</v>
      </c>
      <c r="O73" t="str">
        <f t="shared" si="7"/>
        <v>102005</v>
      </c>
      <c r="Q73" s="2" t="s">
        <v>847</v>
      </c>
      <c r="R73">
        <f t="shared" si="5"/>
        <v>0</v>
      </c>
    </row>
    <row r="74" spans="1:18" x14ac:dyDescent="0.2">
      <c r="A74" t="s">
        <v>919</v>
      </c>
      <c r="B74">
        <f>VLOOKUP($A74,[6]导出表格!$A$219:$AH$1599,18,0)</f>
        <v>140022</v>
      </c>
      <c r="C74">
        <f>VLOOKUP($A74,[6]导出表格!$A$219:$AH$1599,19,0)</f>
        <v>0</v>
      </c>
      <c r="D74">
        <f>VLOOKUP($A74,[6]导出表格!$A$219:$AH$1599,20,0)</f>
        <v>120013</v>
      </c>
      <c r="E74">
        <f>VLOOKUP($A74,[6]导出表格!$A$219:$AH$1599,21,0)</f>
        <v>0</v>
      </c>
      <c r="F74" t="str">
        <f>VLOOKUP($A74,[6]导出表格!$A$219:$AH$1599,22,0)</f>
        <v>161021</v>
      </c>
      <c r="G74">
        <f>VLOOKUP($A74,[6]导出表格!$A$219:$AH$1599,23,0)</f>
        <v>0</v>
      </c>
      <c r="H74" t="str">
        <f>IFERROR(VLOOKUP(B74,[7]Sheet1!$A$323:$J$514,10,0),"")</f>
        <v/>
      </c>
      <c r="I74" t="str">
        <f>IFERROR(VLOOKUP(C74,[7]Sheet1!$A$323:$J$514,10,0),"")</f>
        <v/>
      </c>
      <c r="J74" t="str">
        <f>IFERROR(VLOOKUP(D74,[7]Sheet1!$A$323:$J$514,10,0),"")</f>
        <v/>
      </c>
      <c r="K74" t="str">
        <f>IFERROR(VLOOKUP(E74,[7]Sheet1!$A$323:$J$514,10,0),"")</f>
        <v/>
      </c>
      <c r="L74" t="str">
        <f t="shared" si="6"/>
        <v>102</v>
      </c>
      <c r="M74" t="str">
        <f>IFERROR(VLOOKUP(G74,[7]Sheet1!$A$323:$J$514,10,0),"")</f>
        <v/>
      </c>
      <c r="N74" t="str">
        <f t="shared" si="8"/>
        <v>16</v>
      </c>
      <c r="O74" t="str">
        <f t="shared" si="7"/>
        <v>102006</v>
      </c>
      <c r="Q74" s="2" t="s">
        <v>847</v>
      </c>
      <c r="R74">
        <f t="shared" si="5"/>
        <v>0</v>
      </c>
    </row>
    <row r="75" spans="1:18" hidden="1" x14ac:dyDescent="0.2">
      <c r="A75" t="s">
        <v>920</v>
      </c>
      <c r="B75">
        <f>VLOOKUP($A75,[6]导出表格!$A$219:$AH$1599,18,0)</f>
        <v>140022</v>
      </c>
      <c r="C75">
        <f>VLOOKUP($A75,[6]导出表格!$A$219:$AH$1599,19,0)</f>
        <v>0</v>
      </c>
      <c r="D75">
        <f>VLOOKUP($A75,[6]导出表格!$A$219:$AH$1599,20,0)</f>
        <v>120013</v>
      </c>
      <c r="E75">
        <f>VLOOKUP($A75,[6]导出表格!$A$219:$AH$1599,21,0)</f>
        <v>0</v>
      </c>
      <c r="F75" t="str">
        <f>VLOOKUP($A75,[6]导出表格!$A$219:$AH$1599,22,0)</f>
        <v>131021</v>
      </c>
      <c r="G75">
        <f>VLOOKUP($A75,[6]导出表格!$A$219:$AH$1599,23,0)</f>
        <v>0</v>
      </c>
      <c r="H75" t="str">
        <f>IFERROR(VLOOKUP(B75,[7]Sheet1!$A$323:$J$514,10,0),"")</f>
        <v/>
      </c>
      <c r="I75" t="str">
        <f>IFERROR(VLOOKUP(C75,[7]Sheet1!$A$323:$J$514,10,0),"")</f>
        <v/>
      </c>
      <c r="J75" t="str">
        <f>IFERROR(VLOOKUP(D75,[7]Sheet1!$A$323:$J$514,10,0),"")</f>
        <v/>
      </c>
      <c r="K75" t="str">
        <f>IFERROR(VLOOKUP(E75,[7]Sheet1!$A$323:$J$514,10,0),"")</f>
        <v/>
      </c>
      <c r="L75" t="str">
        <f t="shared" si="6"/>
        <v>102</v>
      </c>
      <c r="M75" t="str">
        <f>IFERROR(VLOOKUP(G75,[7]Sheet1!$A$323:$J$514,10,0),"")</f>
        <v/>
      </c>
      <c r="N75" t="str">
        <f t="shared" si="8"/>
        <v>13</v>
      </c>
      <c r="O75" t="str">
        <f t="shared" si="7"/>
        <v>102101</v>
      </c>
      <c r="Q75" s="2" t="s">
        <v>849</v>
      </c>
      <c r="R75">
        <f t="shared" si="5"/>
        <v>0</v>
      </c>
    </row>
    <row r="76" spans="1:18" hidden="1" x14ac:dyDescent="0.2">
      <c r="A76" t="s">
        <v>921</v>
      </c>
      <c r="B76">
        <f>VLOOKUP($A76,[6]导出表格!$A$219:$AH$1599,18,0)</f>
        <v>140023</v>
      </c>
      <c r="C76">
        <f>VLOOKUP($A76,[6]导出表格!$A$219:$AH$1599,19,0)</f>
        <v>0</v>
      </c>
      <c r="D76">
        <f>VLOOKUP($A76,[6]导出表格!$A$219:$AH$1599,20,0)</f>
        <v>120013</v>
      </c>
      <c r="E76">
        <f>VLOOKUP($A76,[6]导出表格!$A$219:$AH$1599,21,0)</f>
        <v>0</v>
      </c>
      <c r="F76" t="str">
        <f>VLOOKUP($A76,[6]导出表格!$A$219:$AH$1599,22,0)</f>
        <v>131021</v>
      </c>
      <c r="G76">
        <f>VLOOKUP($A76,[6]导出表格!$A$219:$AH$1599,23,0)</f>
        <v>0</v>
      </c>
      <c r="H76" t="str">
        <f>IFERROR(VLOOKUP(B76,[7]Sheet1!$A$323:$J$514,10,0),"")</f>
        <v/>
      </c>
      <c r="I76" t="str">
        <f>IFERROR(VLOOKUP(C76,[7]Sheet1!$A$323:$J$514,10,0),"")</f>
        <v/>
      </c>
      <c r="J76" t="str">
        <f>IFERROR(VLOOKUP(D76,[7]Sheet1!$A$323:$J$514,10,0),"")</f>
        <v/>
      </c>
      <c r="K76" t="str">
        <f>IFERROR(VLOOKUP(E76,[7]Sheet1!$A$323:$J$514,10,0),"")</f>
        <v/>
      </c>
      <c r="L76" t="str">
        <f t="shared" si="6"/>
        <v>102</v>
      </c>
      <c r="M76" t="str">
        <f>IFERROR(VLOOKUP(G76,[7]Sheet1!$A$323:$J$514,10,0),"")</f>
        <v/>
      </c>
      <c r="N76" t="str">
        <f t="shared" si="8"/>
        <v>13</v>
      </c>
      <c r="O76" t="str">
        <f t="shared" si="7"/>
        <v>102105</v>
      </c>
      <c r="Q76" s="2" t="s">
        <v>849</v>
      </c>
      <c r="R76">
        <f t="shared" si="5"/>
        <v>0</v>
      </c>
    </row>
    <row r="77" spans="1:18" x14ac:dyDescent="0.2">
      <c r="A77" t="s">
        <v>922</v>
      </c>
      <c r="B77">
        <f>VLOOKUP($A77,[6]导出表格!$A$219:$AH$1599,18,0)</f>
        <v>140023</v>
      </c>
      <c r="C77">
        <f>VLOOKUP($A77,[6]导出表格!$A$219:$AH$1599,19,0)</f>
        <v>0</v>
      </c>
      <c r="D77">
        <f>VLOOKUP($A77,[6]导出表格!$A$219:$AH$1599,20,0)</f>
        <v>120013</v>
      </c>
      <c r="E77">
        <f>VLOOKUP($A77,[6]导出表格!$A$219:$AH$1599,21,0)</f>
        <v>0</v>
      </c>
      <c r="F77" t="str">
        <f>VLOOKUP($A77,[6]导出表格!$A$219:$AH$1599,22,0)</f>
        <v>161021</v>
      </c>
      <c r="G77">
        <f>VLOOKUP($A77,[6]导出表格!$A$219:$AH$1599,23,0)</f>
        <v>0</v>
      </c>
      <c r="H77" t="str">
        <f>IFERROR(VLOOKUP(B77,[7]Sheet1!$A$323:$J$514,10,0),"")</f>
        <v/>
      </c>
      <c r="I77" t="str">
        <f>IFERROR(VLOOKUP(C77,[7]Sheet1!$A$323:$J$514,10,0),"")</f>
        <v/>
      </c>
      <c r="J77" t="str">
        <f>IFERROR(VLOOKUP(D77,[7]Sheet1!$A$323:$J$514,10,0),"")</f>
        <v/>
      </c>
      <c r="K77" t="str">
        <f>IFERROR(VLOOKUP(E77,[7]Sheet1!$A$323:$J$514,10,0),"")</f>
        <v/>
      </c>
      <c r="L77" t="str">
        <f t="shared" si="6"/>
        <v>102</v>
      </c>
      <c r="M77" t="str">
        <f>IFERROR(VLOOKUP(G77,[7]Sheet1!$A$323:$J$514,10,0),"")</f>
        <v/>
      </c>
      <c r="N77" t="str">
        <f t="shared" si="8"/>
        <v>16</v>
      </c>
      <c r="O77" t="str">
        <f t="shared" si="7"/>
        <v>102106</v>
      </c>
      <c r="Q77" s="2" t="s">
        <v>847</v>
      </c>
      <c r="R77">
        <f t="shared" si="5"/>
        <v>0</v>
      </c>
    </row>
    <row r="78" spans="1:18" hidden="1" x14ac:dyDescent="0.2">
      <c r="A78" t="s">
        <v>923</v>
      </c>
      <c r="B78">
        <f>VLOOKUP($A78,[6]导出表格!$A$219:$AH$1599,18,0)</f>
        <v>140023</v>
      </c>
      <c r="C78">
        <f>VLOOKUP($A78,[6]导出表格!$A$219:$AH$1599,19,0)</f>
        <v>0</v>
      </c>
      <c r="D78">
        <f>VLOOKUP($A78,[6]导出表格!$A$219:$AH$1599,20,0)</f>
        <v>120013</v>
      </c>
      <c r="E78">
        <f>VLOOKUP($A78,[6]导出表格!$A$219:$AH$1599,21,0)</f>
        <v>0</v>
      </c>
      <c r="F78" t="str">
        <f>VLOOKUP($A78,[6]导出表格!$A$219:$AH$1599,22,0)</f>
        <v>131021</v>
      </c>
      <c r="G78">
        <f>VLOOKUP($A78,[6]导出表格!$A$219:$AH$1599,23,0)</f>
        <v>0</v>
      </c>
      <c r="H78" t="str">
        <f>IFERROR(VLOOKUP(B78,[7]Sheet1!$A$323:$J$514,10,0),"")</f>
        <v/>
      </c>
      <c r="I78" t="str">
        <f>IFERROR(VLOOKUP(C78,[7]Sheet1!$A$323:$J$514,10,0),"")</f>
        <v/>
      </c>
      <c r="J78" t="str">
        <f>IFERROR(VLOOKUP(D78,[7]Sheet1!$A$323:$J$514,10,0),"")</f>
        <v/>
      </c>
      <c r="K78" t="str">
        <f>IFERROR(VLOOKUP(E78,[7]Sheet1!$A$323:$J$514,10,0),"")</f>
        <v/>
      </c>
      <c r="L78" t="str">
        <f t="shared" si="6"/>
        <v>102</v>
      </c>
      <c r="M78" t="str">
        <f>IFERROR(VLOOKUP(G78,[7]Sheet1!$A$323:$J$514,10,0),"")</f>
        <v/>
      </c>
      <c r="N78" t="str">
        <f t="shared" si="8"/>
        <v>13</v>
      </c>
      <c r="O78" t="str">
        <f t="shared" si="7"/>
        <v>102201</v>
      </c>
      <c r="Q78" s="2" t="s">
        <v>847</v>
      </c>
      <c r="R78">
        <f t="shared" si="5"/>
        <v>0</v>
      </c>
    </row>
    <row r="79" spans="1:18" hidden="1" x14ac:dyDescent="0.2">
      <c r="A79" t="s">
        <v>924</v>
      </c>
      <c r="B79">
        <f>VLOOKUP($A79,[6]导出表格!$A$219:$AH$1599,18,0)</f>
        <v>140023</v>
      </c>
      <c r="C79">
        <f>VLOOKUP($A79,[6]导出表格!$A$219:$AH$1599,19,0)</f>
        <v>0</v>
      </c>
      <c r="D79">
        <f>VLOOKUP($A79,[6]导出表格!$A$219:$AH$1599,20,0)</f>
        <v>120013</v>
      </c>
      <c r="E79">
        <f>VLOOKUP($A79,[6]导出表格!$A$219:$AH$1599,21,0)</f>
        <v>0</v>
      </c>
      <c r="F79" t="str">
        <f>VLOOKUP($A79,[6]导出表格!$A$219:$AH$1599,22,0)</f>
        <v>131021</v>
      </c>
      <c r="G79">
        <f>VLOOKUP($A79,[6]导出表格!$A$219:$AH$1599,23,0)</f>
        <v>0</v>
      </c>
      <c r="H79" t="str">
        <f>IFERROR(VLOOKUP(B79,[7]Sheet1!$A$323:$J$514,10,0),"")</f>
        <v/>
      </c>
      <c r="I79" t="str">
        <f>IFERROR(VLOOKUP(C79,[7]Sheet1!$A$323:$J$514,10,0),"")</f>
        <v/>
      </c>
      <c r="J79" t="str">
        <f>IFERROR(VLOOKUP(D79,[7]Sheet1!$A$323:$J$514,10,0),"")</f>
        <v/>
      </c>
      <c r="K79" t="str">
        <f>IFERROR(VLOOKUP(E79,[7]Sheet1!$A$323:$J$514,10,0),"")</f>
        <v/>
      </c>
      <c r="L79" t="str">
        <f t="shared" si="6"/>
        <v>102</v>
      </c>
      <c r="M79" t="str">
        <f>IFERROR(VLOOKUP(G79,[7]Sheet1!$A$323:$J$514,10,0),"")</f>
        <v/>
      </c>
      <c r="N79" t="str">
        <f t="shared" si="8"/>
        <v>13</v>
      </c>
      <c r="O79" t="str">
        <f t="shared" si="7"/>
        <v>102205</v>
      </c>
      <c r="Q79" s="2" t="s">
        <v>849</v>
      </c>
      <c r="R79">
        <f t="shared" si="5"/>
        <v>0</v>
      </c>
    </row>
    <row r="80" spans="1:18" x14ac:dyDescent="0.2">
      <c r="A80" t="s">
        <v>925</v>
      </c>
      <c r="B80">
        <f>VLOOKUP($A80,[6]导出表格!$A$219:$AH$1599,18,0)</f>
        <v>140023</v>
      </c>
      <c r="C80">
        <f>VLOOKUP($A80,[6]导出表格!$A$219:$AH$1599,19,0)</f>
        <v>0</v>
      </c>
      <c r="D80">
        <f>VLOOKUP($A80,[6]导出表格!$A$219:$AH$1599,20,0)</f>
        <v>120013</v>
      </c>
      <c r="E80">
        <f>VLOOKUP($A80,[6]导出表格!$A$219:$AH$1599,21,0)</f>
        <v>0</v>
      </c>
      <c r="F80" t="str">
        <f>VLOOKUP($A80,[6]导出表格!$A$219:$AH$1599,22,0)</f>
        <v>161021</v>
      </c>
      <c r="G80">
        <f>VLOOKUP($A80,[6]导出表格!$A$219:$AH$1599,23,0)</f>
        <v>0</v>
      </c>
      <c r="H80" t="str">
        <f>IFERROR(VLOOKUP(B80,[7]Sheet1!$A$323:$J$514,10,0),"")</f>
        <v/>
      </c>
      <c r="I80" t="str">
        <f>IFERROR(VLOOKUP(C80,[7]Sheet1!$A$323:$J$514,10,0),"")</f>
        <v/>
      </c>
      <c r="J80" t="str">
        <f>IFERROR(VLOOKUP(D80,[7]Sheet1!$A$323:$J$514,10,0),"")</f>
        <v/>
      </c>
      <c r="K80" t="str">
        <f>IFERROR(VLOOKUP(E80,[7]Sheet1!$A$323:$J$514,10,0),"")</f>
        <v/>
      </c>
      <c r="L80" t="str">
        <f t="shared" si="6"/>
        <v>102</v>
      </c>
      <c r="M80" t="str">
        <f>IFERROR(VLOOKUP(G80,[7]Sheet1!$A$323:$J$514,10,0),"")</f>
        <v/>
      </c>
      <c r="N80" t="str">
        <f t="shared" si="8"/>
        <v>16</v>
      </c>
      <c r="O80" t="str">
        <f t="shared" si="7"/>
        <v>102206</v>
      </c>
      <c r="Q80" s="2" t="s">
        <v>847</v>
      </c>
      <c r="R80">
        <f t="shared" si="5"/>
        <v>0</v>
      </c>
    </row>
    <row r="81" spans="1:18" hidden="1" x14ac:dyDescent="0.2">
      <c r="A81" t="s">
        <v>926</v>
      </c>
      <c r="B81">
        <f>VLOOKUP($A81,[6]导出表格!$A$219:$AH$1599,18,0)</f>
        <v>140023</v>
      </c>
      <c r="C81">
        <f>VLOOKUP($A81,[6]导出表格!$A$219:$AH$1599,19,0)</f>
        <v>0</v>
      </c>
      <c r="D81">
        <f>VLOOKUP($A81,[6]导出表格!$A$219:$AH$1599,20,0)</f>
        <v>120013</v>
      </c>
      <c r="E81">
        <f>VLOOKUP($A81,[6]导出表格!$A$219:$AH$1599,21,0)</f>
        <v>0</v>
      </c>
      <c r="F81" t="str">
        <f>VLOOKUP($A81,[6]导出表格!$A$219:$AH$1599,22,0)</f>
        <v>131021</v>
      </c>
      <c r="G81">
        <f>VLOOKUP($A81,[6]导出表格!$A$219:$AH$1599,23,0)</f>
        <v>0</v>
      </c>
      <c r="H81" t="str">
        <f>IFERROR(VLOOKUP(B81,[7]Sheet1!$A$323:$J$514,10,0),"")</f>
        <v/>
      </c>
      <c r="I81" t="str">
        <f>IFERROR(VLOOKUP(C81,[7]Sheet1!$A$323:$J$514,10,0),"")</f>
        <v/>
      </c>
      <c r="J81" t="str">
        <f>IFERROR(VLOOKUP(D81,[7]Sheet1!$A$323:$J$514,10,0),"")</f>
        <v/>
      </c>
      <c r="K81" t="str">
        <f>IFERROR(VLOOKUP(E81,[7]Sheet1!$A$323:$J$514,10,0),"")</f>
        <v/>
      </c>
      <c r="L81" t="str">
        <f t="shared" si="6"/>
        <v>102</v>
      </c>
      <c r="M81" t="str">
        <f>IFERROR(VLOOKUP(G81,[7]Sheet1!$A$323:$J$514,10,0),"")</f>
        <v/>
      </c>
      <c r="N81" t="str">
        <f t="shared" si="8"/>
        <v>13</v>
      </c>
      <c r="O81" t="str">
        <f t="shared" si="7"/>
        <v>102301</v>
      </c>
      <c r="Q81" s="2" t="s">
        <v>847</v>
      </c>
      <c r="R81">
        <f t="shared" si="5"/>
        <v>0</v>
      </c>
    </row>
    <row r="82" spans="1:18" hidden="1" x14ac:dyDescent="0.2">
      <c r="A82" t="s">
        <v>927</v>
      </c>
      <c r="B82">
        <f>VLOOKUP($A82,[6]导出表格!$A$219:$AH$1599,18,0)</f>
        <v>140023</v>
      </c>
      <c r="C82">
        <f>VLOOKUP($A82,[6]导出表格!$A$219:$AH$1599,19,0)</f>
        <v>0</v>
      </c>
      <c r="D82">
        <f>VLOOKUP($A82,[6]导出表格!$A$219:$AH$1599,20,0)</f>
        <v>120013</v>
      </c>
      <c r="E82">
        <f>VLOOKUP($A82,[6]导出表格!$A$219:$AH$1599,21,0)</f>
        <v>0</v>
      </c>
      <c r="F82" t="str">
        <f>VLOOKUP($A82,[6]导出表格!$A$219:$AH$1599,22,0)</f>
        <v>131021</v>
      </c>
      <c r="G82">
        <f>VLOOKUP($A82,[6]导出表格!$A$219:$AH$1599,23,0)</f>
        <v>0</v>
      </c>
      <c r="H82" t="str">
        <f>IFERROR(VLOOKUP(B82,[7]Sheet1!$A$323:$J$514,10,0),"")</f>
        <v/>
      </c>
      <c r="I82" t="str">
        <f>IFERROR(VLOOKUP(C82,[7]Sheet1!$A$323:$J$514,10,0),"")</f>
        <v/>
      </c>
      <c r="J82" t="str">
        <f>IFERROR(VLOOKUP(D82,[7]Sheet1!$A$323:$J$514,10,0),"")</f>
        <v/>
      </c>
      <c r="K82" t="str">
        <f>IFERROR(VLOOKUP(E82,[7]Sheet1!$A$323:$J$514,10,0),"")</f>
        <v/>
      </c>
      <c r="L82" t="str">
        <f t="shared" si="6"/>
        <v>102</v>
      </c>
      <c r="M82" t="str">
        <f>IFERROR(VLOOKUP(G82,[7]Sheet1!$A$323:$J$514,10,0),"")</f>
        <v/>
      </c>
      <c r="N82" t="str">
        <f t="shared" si="8"/>
        <v>13</v>
      </c>
      <c r="O82" t="str">
        <f t="shared" si="7"/>
        <v>102305</v>
      </c>
      <c r="Q82" s="2" t="s">
        <v>849</v>
      </c>
      <c r="R82">
        <f t="shared" si="5"/>
        <v>0</v>
      </c>
    </row>
    <row r="83" spans="1:18" x14ac:dyDescent="0.2">
      <c r="A83" t="s">
        <v>928</v>
      </c>
      <c r="B83">
        <f>VLOOKUP($A83,[6]导出表格!$A$219:$AH$1599,18,0)</f>
        <v>140023</v>
      </c>
      <c r="C83">
        <f>VLOOKUP($A83,[6]导出表格!$A$219:$AH$1599,19,0)</f>
        <v>0</v>
      </c>
      <c r="D83">
        <f>VLOOKUP($A83,[6]导出表格!$A$219:$AH$1599,20,0)</f>
        <v>120013</v>
      </c>
      <c r="E83">
        <f>VLOOKUP($A83,[6]导出表格!$A$219:$AH$1599,21,0)</f>
        <v>0</v>
      </c>
      <c r="F83" t="str">
        <f>VLOOKUP($A83,[6]导出表格!$A$219:$AH$1599,22,0)</f>
        <v>161021</v>
      </c>
      <c r="G83">
        <f>VLOOKUP($A83,[6]导出表格!$A$219:$AH$1599,23,0)</f>
        <v>0</v>
      </c>
      <c r="H83" t="str">
        <f>IFERROR(VLOOKUP(B83,[7]Sheet1!$A$323:$J$514,10,0),"")</f>
        <v/>
      </c>
      <c r="I83" t="str">
        <f>IFERROR(VLOOKUP(C83,[7]Sheet1!$A$323:$J$514,10,0),"")</f>
        <v/>
      </c>
      <c r="J83" t="str">
        <f>IFERROR(VLOOKUP(D83,[7]Sheet1!$A$323:$J$514,10,0),"")</f>
        <v/>
      </c>
      <c r="K83" t="str">
        <f>IFERROR(VLOOKUP(E83,[7]Sheet1!$A$323:$J$514,10,0),"")</f>
        <v/>
      </c>
      <c r="L83" t="str">
        <f t="shared" si="6"/>
        <v>102</v>
      </c>
      <c r="M83" t="str">
        <f>IFERROR(VLOOKUP(G83,[7]Sheet1!$A$323:$J$514,10,0),"")</f>
        <v/>
      </c>
      <c r="N83" t="str">
        <f t="shared" si="8"/>
        <v>16</v>
      </c>
      <c r="O83" t="str">
        <f t="shared" si="7"/>
        <v>102306</v>
      </c>
      <c r="Q83" s="2" t="s">
        <v>847</v>
      </c>
      <c r="R83">
        <f t="shared" si="5"/>
        <v>0</v>
      </c>
    </row>
    <row r="84" spans="1:18" hidden="1" x14ac:dyDescent="0.2">
      <c r="A84" t="s">
        <v>929</v>
      </c>
      <c r="B84">
        <f>VLOOKUP($A84,[6]导出表格!$A$219:$AH$1599,18,0)</f>
        <v>140023</v>
      </c>
      <c r="C84">
        <f>VLOOKUP($A84,[6]导出表格!$A$219:$AH$1599,19,0)</f>
        <v>0</v>
      </c>
      <c r="D84">
        <f>VLOOKUP($A84,[6]导出表格!$A$219:$AH$1599,20,0)</f>
        <v>120013</v>
      </c>
      <c r="E84">
        <f>VLOOKUP($A84,[6]导出表格!$A$219:$AH$1599,21,0)</f>
        <v>0</v>
      </c>
      <c r="F84" t="str">
        <f>VLOOKUP($A84,[6]导出表格!$A$219:$AH$1599,22,0)</f>
        <v>131021</v>
      </c>
      <c r="G84">
        <f>VLOOKUP($A84,[6]导出表格!$A$219:$AH$1599,23,0)</f>
        <v>0</v>
      </c>
      <c r="H84" t="str">
        <f>IFERROR(VLOOKUP(B84,[7]Sheet1!$A$323:$J$514,10,0),"")</f>
        <v/>
      </c>
      <c r="I84" t="str">
        <f>IFERROR(VLOOKUP(C84,[7]Sheet1!$A$323:$J$514,10,0),"")</f>
        <v/>
      </c>
      <c r="J84" t="str">
        <f>IFERROR(VLOOKUP(D84,[7]Sheet1!$A$323:$J$514,10,0),"")</f>
        <v/>
      </c>
      <c r="K84" t="str">
        <f>IFERROR(VLOOKUP(E84,[7]Sheet1!$A$323:$J$514,10,0),"")</f>
        <v/>
      </c>
      <c r="L84" t="str">
        <f t="shared" si="6"/>
        <v>102</v>
      </c>
      <c r="M84" t="str">
        <f>IFERROR(VLOOKUP(G84,[7]Sheet1!$A$323:$J$514,10,0),"")</f>
        <v/>
      </c>
      <c r="N84" t="str">
        <f t="shared" si="8"/>
        <v>13</v>
      </c>
      <c r="O84" t="str">
        <f t="shared" si="7"/>
        <v>102401</v>
      </c>
      <c r="Q84" s="2" t="s">
        <v>847</v>
      </c>
      <c r="R84">
        <f t="shared" si="5"/>
        <v>0</v>
      </c>
    </row>
    <row r="85" spans="1:18" hidden="1" x14ac:dyDescent="0.2">
      <c r="A85" t="s">
        <v>930</v>
      </c>
      <c r="B85">
        <f>VLOOKUP($A85,[6]导出表格!$A$219:$AH$1599,18,0)</f>
        <v>140023</v>
      </c>
      <c r="C85">
        <f>VLOOKUP($A85,[6]导出表格!$A$219:$AH$1599,19,0)</f>
        <v>0</v>
      </c>
      <c r="D85">
        <f>VLOOKUP($A85,[6]导出表格!$A$219:$AH$1599,20,0)</f>
        <v>120013</v>
      </c>
      <c r="E85">
        <f>VLOOKUP($A85,[6]导出表格!$A$219:$AH$1599,21,0)</f>
        <v>0</v>
      </c>
      <c r="F85" t="str">
        <f>VLOOKUP($A85,[6]导出表格!$A$219:$AH$1599,22,0)</f>
        <v>131021</v>
      </c>
      <c r="G85">
        <f>VLOOKUP($A85,[6]导出表格!$A$219:$AH$1599,23,0)</f>
        <v>0</v>
      </c>
      <c r="H85" t="str">
        <f>IFERROR(VLOOKUP(B85,[7]Sheet1!$A$323:$J$514,10,0),"")</f>
        <v/>
      </c>
      <c r="I85" t="str">
        <f>IFERROR(VLOOKUP(C85,[7]Sheet1!$A$323:$J$514,10,0),"")</f>
        <v/>
      </c>
      <c r="J85" t="str">
        <f>IFERROR(VLOOKUP(D85,[7]Sheet1!$A$323:$J$514,10,0),"")</f>
        <v/>
      </c>
      <c r="K85" t="str">
        <f>IFERROR(VLOOKUP(E85,[7]Sheet1!$A$323:$J$514,10,0),"")</f>
        <v/>
      </c>
      <c r="L85" t="str">
        <f t="shared" si="6"/>
        <v>102</v>
      </c>
      <c r="M85" t="str">
        <f>IFERROR(VLOOKUP(G85,[7]Sheet1!$A$323:$J$514,10,0),"")</f>
        <v/>
      </c>
      <c r="N85" t="str">
        <f t="shared" si="8"/>
        <v>13</v>
      </c>
      <c r="O85" t="str">
        <f t="shared" si="7"/>
        <v>102405</v>
      </c>
      <c r="Q85" s="2" t="s">
        <v>849</v>
      </c>
      <c r="R85">
        <f t="shared" si="5"/>
        <v>0</v>
      </c>
    </row>
    <row r="86" spans="1:18" x14ac:dyDescent="0.2">
      <c r="A86" t="s">
        <v>931</v>
      </c>
      <c r="B86">
        <f>VLOOKUP($A86,[6]导出表格!$A$219:$AH$1599,18,0)</f>
        <v>140023</v>
      </c>
      <c r="C86">
        <f>VLOOKUP($A86,[6]导出表格!$A$219:$AH$1599,19,0)</f>
        <v>0</v>
      </c>
      <c r="D86">
        <f>VLOOKUP($A86,[6]导出表格!$A$219:$AH$1599,20,0)</f>
        <v>120013</v>
      </c>
      <c r="E86">
        <f>VLOOKUP($A86,[6]导出表格!$A$219:$AH$1599,21,0)</f>
        <v>0</v>
      </c>
      <c r="F86" t="str">
        <f>VLOOKUP($A86,[6]导出表格!$A$219:$AH$1599,22,0)</f>
        <v>161021</v>
      </c>
      <c r="G86">
        <f>VLOOKUP($A86,[6]导出表格!$A$219:$AH$1599,23,0)</f>
        <v>0</v>
      </c>
      <c r="H86" t="str">
        <f>IFERROR(VLOOKUP(B86,[7]Sheet1!$A$323:$J$514,10,0),"")</f>
        <v/>
      </c>
      <c r="I86" t="str">
        <f>IFERROR(VLOOKUP(C86,[7]Sheet1!$A$323:$J$514,10,0),"")</f>
        <v/>
      </c>
      <c r="J86" t="str">
        <f>IFERROR(VLOOKUP(D86,[7]Sheet1!$A$323:$J$514,10,0),"")</f>
        <v/>
      </c>
      <c r="K86" t="str">
        <f>IFERROR(VLOOKUP(E86,[7]Sheet1!$A$323:$J$514,10,0),"")</f>
        <v/>
      </c>
      <c r="L86" t="str">
        <f t="shared" si="6"/>
        <v>102</v>
      </c>
      <c r="M86" t="str">
        <f>IFERROR(VLOOKUP(G86,[7]Sheet1!$A$323:$J$514,10,0),"")</f>
        <v/>
      </c>
      <c r="N86" t="str">
        <f t="shared" si="8"/>
        <v>16</v>
      </c>
      <c r="O86" t="str">
        <f t="shared" si="7"/>
        <v>102406</v>
      </c>
      <c r="Q86" s="2" t="s">
        <v>849</v>
      </c>
      <c r="R86">
        <f t="shared" si="5"/>
        <v>0</v>
      </c>
    </row>
    <row r="87" spans="1:18" hidden="1" x14ac:dyDescent="0.2">
      <c r="A87" t="s">
        <v>932</v>
      </c>
      <c r="B87">
        <f>VLOOKUP($A87,[6]导出表格!$A$219:$AH$1599,18,0)</f>
        <v>140023</v>
      </c>
      <c r="C87">
        <f>VLOOKUP($A87,[6]导出表格!$A$219:$AH$1599,19,0)</f>
        <v>0</v>
      </c>
      <c r="D87">
        <f>VLOOKUP($A87,[6]导出表格!$A$219:$AH$1599,20,0)</f>
        <v>120013</v>
      </c>
      <c r="E87">
        <f>VLOOKUP($A87,[6]导出表格!$A$219:$AH$1599,21,0)</f>
        <v>0</v>
      </c>
      <c r="F87" t="str">
        <f>VLOOKUP($A87,[6]导出表格!$A$219:$AH$1599,22,0)</f>
        <v>131021</v>
      </c>
      <c r="G87">
        <f>VLOOKUP($A87,[6]导出表格!$A$219:$AH$1599,23,0)</f>
        <v>0</v>
      </c>
      <c r="H87" t="str">
        <f>IFERROR(VLOOKUP(B87,[7]Sheet1!$A$323:$J$514,10,0),"")</f>
        <v/>
      </c>
      <c r="I87" t="str">
        <f>IFERROR(VLOOKUP(C87,[7]Sheet1!$A$323:$J$514,10,0),"")</f>
        <v/>
      </c>
      <c r="J87" t="str">
        <f>IFERROR(VLOOKUP(D87,[7]Sheet1!$A$323:$J$514,10,0),"")</f>
        <v/>
      </c>
      <c r="K87" t="str">
        <f>IFERROR(VLOOKUP(E87,[7]Sheet1!$A$323:$J$514,10,0),"")</f>
        <v/>
      </c>
      <c r="L87" t="str">
        <f t="shared" si="6"/>
        <v>102</v>
      </c>
      <c r="M87" t="str">
        <f>IFERROR(VLOOKUP(G87,[7]Sheet1!$A$323:$J$514,10,0),"")</f>
        <v/>
      </c>
      <c r="N87" t="str">
        <f t="shared" si="8"/>
        <v>13</v>
      </c>
      <c r="O87" t="str">
        <f t="shared" si="7"/>
        <v>102505</v>
      </c>
      <c r="Q87" s="2" t="s">
        <v>847</v>
      </c>
      <c r="R87">
        <f t="shared" si="5"/>
        <v>0</v>
      </c>
    </row>
    <row r="88" spans="1:18" x14ac:dyDescent="0.2">
      <c r="A88" t="s">
        <v>933</v>
      </c>
      <c r="B88">
        <f>VLOOKUP($A88,[6]导出表格!$A$219:$AH$1599,18,0)</f>
        <v>140023</v>
      </c>
      <c r="C88">
        <f>VLOOKUP($A88,[6]导出表格!$A$219:$AH$1599,19,0)</f>
        <v>0</v>
      </c>
      <c r="D88">
        <f>VLOOKUP($A88,[6]导出表格!$A$219:$AH$1599,20,0)</f>
        <v>120013</v>
      </c>
      <c r="E88">
        <f>VLOOKUP($A88,[6]导出表格!$A$219:$AH$1599,21,0)</f>
        <v>0</v>
      </c>
      <c r="F88" t="str">
        <f>VLOOKUP($A88,[6]导出表格!$A$219:$AH$1599,22,0)</f>
        <v>161021</v>
      </c>
      <c r="G88">
        <f>VLOOKUP($A88,[6]导出表格!$A$219:$AH$1599,23,0)</f>
        <v>0</v>
      </c>
      <c r="H88" t="str">
        <f>IFERROR(VLOOKUP(B88,[7]Sheet1!$A$323:$J$514,10,0),"")</f>
        <v/>
      </c>
      <c r="I88" t="str">
        <f>IFERROR(VLOOKUP(C88,[7]Sheet1!$A$323:$J$514,10,0),"")</f>
        <v/>
      </c>
      <c r="J88" t="str">
        <f>IFERROR(VLOOKUP(D88,[7]Sheet1!$A$323:$J$514,10,0),"")</f>
        <v/>
      </c>
      <c r="K88" t="str">
        <f>IFERROR(VLOOKUP(E88,[7]Sheet1!$A$323:$J$514,10,0),"")</f>
        <v/>
      </c>
      <c r="L88" t="str">
        <f t="shared" si="6"/>
        <v>102</v>
      </c>
      <c r="M88" t="str">
        <f>IFERROR(VLOOKUP(G88,[7]Sheet1!$A$323:$J$514,10,0),"")</f>
        <v/>
      </c>
      <c r="N88" t="str">
        <f t="shared" si="8"/>
        <v>16</v>
      </c>
      <c r="O88" t="str">
        <f t="shared" si="7"/>
        <v>102506</v>
      </c>
      <c r="Q88" s="2" t="s">
        <v>847</v>
      </c>
      <c r="R88">
        <f t="shared" si="5"/>
        <v>0</v>
      </c>
    </row>
    <row r="89" spans="1:18" hidden="1" x14ac:dyDescent="0.2">
      <c r="A89" t="s">
        <v>934</v>
      </c>
      <c r="B89">
        <f>VLOOKUP($A89,[6]导出表格!$A$219:$AH$1599,18,0)</f>
        <v>140023</v>
      </c>
      <c r="C89">
        <f>VLOOKUP($A89,[6]导出表格!$A$219:$AH$1599,19,0)</f>
        <v>0</v>
      </c>
      <c r="D89">
        <f>VLOOKUP($A89,[6]导出表格!$A$219:$AH$1599,20,0)</f>
        <v>120013</v>
      </c>
      <c r="E89">
        <f>VLOOKUP($A89,[6]导出表格!$A$219:$AH$1599,21,0)</f>
        <v>0</v>
      </c>
      <c r="F89" t="str">
        <f>VLOOKUP($A89,[6]导出表格!$A$219:$AH$1599,22,0)</f>
        <v>131021</v>
      </c>
      <c r="G89">
        <f>VLOOKUP($A89,[6]导出表格!$A$219:$AH$1599,23,0)</f>
        <v>0</v>
      </c>
      <c r="H89" t="str">
        <f>IFERROR(VLOOKUP(B89,[7]Sheet1!$A$323:$J$514,10,0),"")</f>
        <v/>
      </c>
      <c r="I89" t="str">
        <f>IFERROR(VLOOKUP(C89,[7]Sheet1!$A$323:$J$514,10,0),"")</f>
        <v/>
      </c>
      <c r="J89" t="str">
        <f>IFERROR(VLOOKUP(D89,[7]Sheet1!$A$323:$J$514,10,0),"")</f>
        <v/>
      </c>
      <c r="K89" t="str">
        <f>IFERROR(VLOOKUP(E89,[7]Sheet1!$A$323:$J$514,10,0),"")</f>
        <v/>
      </c>
      <c r="L89" t="str">
        <f t="shared" si="6"/>
        <v>102</v>
      </c>
      <c r="M89" t="str">
        <f>IFERROR(VLOOKUP(G89,[7]Sheet1!$A$323:$J$514,10,0),"")</f>
        <v/>
      </c>
      <c r="N89" t="str">
        <f t="shared" si="8"/>
        <v>13</v>
      </c>
      <c r="O89" t="str">
        <f t="shared" si="7"/>
        <v>102501</v>
      </c>
      <c r="Q89" s="2" t="s">
        <v>849</v>
      </c>
      <c r="R89">
        <f t="shared" si="5"/>
        <v>0</v>
      </c>
    </row>
    <row r="90" spans="1:18" hidden="1" x14ac:dyDescent="0.2">
      <c r="A90" t="s">
        <v>935</v>
      </c>
      <c r="B90">
        <f>VLOOKUP($A90,[6]导出表格!$A$219:$AH$1599,18,0)</f>
        <v>140023</v>
      </c>
      <c r="C90">
        <f>VLOOKUP($A90,[6]导出表格!$A$219:$AH$1599,19,0)</f>
        <v>0</v>
      </c>
      <c r="D90">
        <f>VLOOKUP($A90,[6]导出表格!$A$219:$AH$1599,20,0)</f>
        <v>120014</v>
      </c>
      <c r="E90">
        <f>VLOOKUP($A90,[6]导出表格!$A$219:$AH$1599,21,0)</f>
        <v>0</v>
      </c>
      <c r="F90" t="str">
        <f>VLOOKUP($A90,[6]导出表格!$A$219:$AH$1599,22,0)</f>
        <v>131022</v>
      </c>
      <c r="G90">
        <f>VLOOKUP($A90,[6]导出表格!$A$219:$AH$1599,23,0)</f>
        <v>0</v>
      </c>
      <c r="H90" t="str">
        <f>IFERROR(VLOOKUP(B90,[7]Sheet1!$A$323:$J$514,10,0),"")</f>
        <v/>
      </c>
      <c r="I90" t="str">
        <f>IFERROR(VLOOKUP(C90,[7]Sheet1!$A$323:$J$514,10,0),"")</f>
        <v/>
      </c>
      <c r="J90" t="str">
        <f>IFERROR(VLOOKUP(D90,[7]Sheet1!$A$323:$J$514,10,0),"")</f>
        <v/>
      </c>
      <c r="K90" t="str">
        <f>IFERROR(VLOOKUP(E90,[7]Sheet1!$A$323:$J$514,10,0),"")</f>
        <v/>
      </c>
      <c r="L90" t="str">
        <f t="shared" si="6"/>
        <v>102</v>
      </c>
      <c r="M90" t="str">
        <f>IFERROR(VLOOKUP(G90,[7]Sheet1!$A$323:$J$514,10,0),"")</f>
        <v/>
      </c>
      <c r="N90" t="str">
        <f t="shared" si="8"/>
        <v>13</v>
      </c>
      <c r="O90" t="str">
        <f t="shared" si="7"/>
        <v>102601</v>
      </c>
      <c r="Q90" s="2" t="s">
        <v>847</v>
      </c>
      <c r="R90">
        <f t="shared" si="5"/>
        <v>0</v>
      </c>
    </row>
    <row r="91" spans="1:18" hidden="1" x14ac:dyDescent="0.2">
      <c r="A91" t="s">
        <v>936</v>
      </c>
      <c r="B91">
        <f>VLOOKUP($A91,[6]导出表格!$A$219:$AH$1599,18,0)</f>
        <v>140023</v>
      </c>
      <c r="C91">
        <f>VLOOKUP($A91,[6]导出表格!$A$219:$AH$1599,19,0)</f>
        <v>0</v>
      </c>
      <c r="D91">
        <f>VLOOKUP($A91,[6]导出表格!$A$219:$AH$1599,20,0)</f>
        <v>120014</v>
      </c>
      <c r="E91">
        <f>VLOOKUP($A91,[6]导出表格!$A$219:$AH$1599,21,0)</f>
        <v>0</v>
      </c>
      <c r="F91" t="str">
        <f>VLOOKUP($A91,[6]导出表格!$A$219:$AH$1599,22,0)</f>
        <v>131022</v>
      </c>
      <c r="G91">
        <f>VLOOKUP($A91,[6]导出表格!$A$219:$AH$1599,23,0)</f>
        <v>0</v>
      </c>
      <c r="H91" t="str">
        <f>IFERROR(VLOOKUP(B91,[7]Sheet1!$A$323:$J$514,10,0),"")</f>
        <v/>
      </c>
      <c r="I91" t="str">
        <f>IFERROR(VLOOKUP(C91,[7]Sheet1!$A$323:$J$514,10,0),"")</f>
        <v/>
      </c>
      <c r="J91" t="str">
        <f>IFERROR(VLOOKUP(D91,[7]Sheet1!$A$323:$J$514,10,0),"")</f>
        <v/>
      </c>
      <c r="K91" t="str">
        <f>IFERROR(VLOOKUP(E91,[7]Sheet1!$A$323:$J$514,10,0),"")</f>
        <v/>
      </c>
      <c r="L91" t="str">
        <f t="shared" si="6"/>
        <v>102</v>
      </c>
      <c r="M91" t="str">
        <f>IFERROR(VLOOKUP(G91,[7]Sheet1!$A$323:$J$514,10,0),"")</f>
        <v/>
      </c>
      <c r="N91" t="str">
        <f t="shared" si="8"/>
        <v>13</v>
      </c>
      <c r="O91" t="str">
        <f t="shared" si="7"/>
        <v>102605</v>
      </c>
      <c r="Q91" s="2" t="s">
        <v>847</v>
      </c>
      <c r="R91">
        <f t="shared" si="5"/>
        <v>0</v>
      </c>
    </row>
    <row r="92" spans="1:18" x14ac:dyDescent="0.2">
      <c r="A92" t="s">
        <v>937</v>
      </c>
      <c r="B92">
        <f>VLOOKUP($A92,[6]导出表格!$A$219:$AH$1599,18,0)</f>
        <v>140023</v>
      </c>
      <c r="C92">
        <f>VLOOKUP($A92,[6]导出表格!$A$219:$AH$1599,19,0)</f>
        <v>0</v>
      </c>
      <c r="D92">
        <f>VLOOKUP($A92,[6]导出表格!$A$219:$AH$1599,20,0)</f>
        <v>120014</v>
      </c>
      <c r="E92">
        <f>VLOOKUP($A92,[6]导出表格!$A$219:$AH$1599,21,0)</f>
        <v>0</v>
      </c>
      <c r="F92" t="str">
        <f>VLOOKUP($A92,[6]导出表格!$A$219:$AH$1599,22,0)</f>
        <v>161022</v>
      </c>
      <c r="G92">
        <f>VLOOKUP($A92,[6]导出表格!$A$219:$AH$1599,23,0)</f>
        <v>0</v>
      </c>
      <c r="H92" t="str">
        <f>IFERROR(VLOOKUP(B92,[7]Sheet1!$A$323:$J$514,10,0),"")</f>
        <v/>
      </c>
      <c r="I92" t="str">
        <f>IFERROR(VLOOKUP(C92,[7]Sheet1!$A$323:$J$514,10,0),"")</f>
        <v/>
      </c>
      <c r="J92" t="str">
        <f>IFERROR(VLOOKUP(D92,[7]Sheet1!$A$323:$J$514,10,0),"")</f>
        <v/>
      </c>
      <c r="K92" t="str">
        <f>IFERROR(VLOOKUP(E92,[7]Sheet1!$A$323:$J$514,10,0),"")</f>
        <v/>
      </c>
      <c r="L92" t="str">
        <f t="shared" si="6"/>
        <v>102</v>
      </c>
      <c r="M92" t="str">
        <f>IFERROR(VLOOKUP(G92,[7]Sheet1!$A$323:$J$514,10,0),"")</f>
        <v/>
      </c>
      <c r="N92" t="str">
        <f t="shared" si="8"/>
        <v>16</v>
      </c>
      <c r="O92" t="str">
        <f t="shared" si="7"/>
        <v>102606</v>
      </c>
      <c r="Q92" s="2" t="s">
        <v>849</v>
      </c>
      <c r="R92">
        <f t="shared" si="5"/>
        <v>0</v>
      </c>
    </row>
    <row r="93" spans="1:18" hidden="1" x14ac:dyDescent="0.2">
      <c r="A93" t="s">
        <v>938</v>
      </c>
      <c r="B93">
        <f>VLOOKUP($A93,[6]导出表格!$A$219:$AH$1599,18,0)</f>
        <v>140023</v>
      </c>
      <c r="C93">
        <f>VLOOKUP($A93,[6]导出表格!$A$219:$AH$1599,19,0)</f>
        <v>0</v>
      </c>
      <c r="D93">
        <f>VLOOKUP($A93,[6]导出表格!$A$219:$AH$1599,20,0)</f>
        <v>120014</v>
      </c>
      <c r="E93">
        <f>VLOOKUP($A93,[6]导出表格!$A$219:$AH$1599,21,0)</f>
        <v>0</v>
      </c>
      <c r="F93" t="str">
        <f>VLOOKUP($A93,[6]导出表格!$A$219:$AH$1599,22,0)</f>
        <v>131022</v>
      </c>
      <c r="G93">
        <f>VLOOKUP($A93,[6]导出表格!$A$219:$AH$1599,23,0)</f>
        <v>0</v>
      </c>
      <c r="H93" t="str">
        <f>IFERROR(VLOOKUP(B93,[7]Sheet1!$A$323:$J$514,10,0),"")</f>
        <v/>
      </c>
      <c r="I93" t="str">
        <f>IFERROR(VLOOKUP(C93,[7]Sheet1!$A$323:$J$514,10,0),"")</f>
        <v/>
      </c>
      <c r="J93" t="str">
        <f>IFERROR(VLOOKUP(D93,[7]Sheet1!$A$323:$J$514,10,0),"")</f>
        <v/>
      </c>
      <c r="K93" t="str">
        <f>IFERROR(VLOOKUP(E93,[7]Sheet1!$A$323:$J$514,10,0),"")</f>
        <v/>
      </c>
      <c r="L93" t="str">
        <f t="shared" si="6"/>
        <v>102</v>
      </c>
      <c r="M93" t="str">
        <f>IFERROR(VLOOKUP(G93,[7]Sheet1!$A$323:$J$514,10,0),"")</f>
        <v/>
      </c>
      <c r="N93" t="str">
        <f t="shared" si="8"/>
        <v>13</v>
      </c>
      <c r="O93" t="str">
        <f t="shared" si="7"/>
        <v>102701</v>
      </c>
      <c r="Q93" s="2" t="s">
        <v>847</v>
      </c>
      <c r="R93">
        <f t="shared" si="5"/>
        <v>0</v>
      </c>
    </row>
    <row r="94" spans="1:18" hidden="1" x14ac:dyDescent="0.2">
      <c r="A94" t="s">
        <v>939</v>
      </c>
      <c r="B94">
        <f>VLOOKUP($A94,[6]导出表格!$A$219:$AH$1599,18,0)</f>
        <v>140023</v>
      </c>
      <c r="C94">
        <f>VLOOKUP($A94,[6]导出表格!$A$219:$AH$1599,19,0)</f>
        <v>0</v>
      </c>
      <c r="D94">
        <f>VLOOKUP($A94,[6]导出表格!$A$219:$AH$1599,20,0)</f>
        <v>120014</v>
      </c>
      <c r="E94">
        <f>VLOOKUP($A94,[6]导出表格!$A$219:$AH$1599,21,0)</f>
        <v>0</v>
      </c>
      <c r="F94" t="str">
        <f>VLOOKUP($A94,[6]导出表格!$A$219:$AH$1599,22,0)</f>
        <v>131022</v>
      </c>
      <c r="G94">
        <f>VLOOKUP($A94,[6]导出表格!$A$219:$AH$1599,23,0)</f>
        <v>0</v>
      </c>
      <c r="H94" t="str">
        <f>IFERROR(VLOOKUP(B94,[7]Sheet1!$A$323:$J$514,10,0),"")</f>
        <v/>
      </c>
      <c r="I94" t="str">
        <f>IFERROR(VLOOKUP(C94,[7]Sheet1!$A$323:$J$514,10,0),"")</f>
        <v/>
      </c>
      <c r="J94" t="str">
        <f>IFERROR(VLOOKUP(D94,[7]Sheet1!$A$323:$J$514,10,0),"")</f>
        <v/>
      </c>
      <c r="K94" t="str">
        <f>IFERROR(VLOOKUP(E94,[7]Sheet1!$A$323:$J$514,10,0),"")</f>
        <v/>
      </c>
      <c r="L94" t="str">
        <f t="shared" si="6"/>
        <v>102</v>
      </c>
      <c r="M94" t="str">
        <f>IFERROR(VLOOKUP(G94,[7]Sheet1!$A$323:$J$514,10,0),"")</f>
        <v/>
      </c>
      <c r="N94" t="str">
        <f t="shared" si="8"/>
        <v>13</v>
      </c>
      <c r="O94" t="str">
        <f t="shared" si="7"/>
        <v>102705</v>
      </c>
      <c r="Q94" s="2" t="s">
        <v>847</v>
      </c>
      <c r="R94">
        <f t="shared" si="5"/>
        <v>0</v>
      </c>
    </row>
    <row r="95" spans="1:18" x14ac:dyDescent="0.2">
      <c r="A95" t="s">
        <v>940</v>
      </c>
      <c r="B95">
        <f>VLOOKUP($A95,[6]导出表格!$A$219:$AH$1599,18,0)</f>
        <v>140023</v>
      </c>
      <c r="C95">
        <f>VLOOKUP($A95,[6]导出表格!$A$219:$AH$1599,19,0)</f>
        <v>0</v>
      </c>
      <c r="D95">
        <f>VLOOKUP($A95,[6]导出表格!$A$219:$AH$1599,20,0)</f>
        <v>120014</v>
      </c>
      <c r="E95">
        <f>VLOOKUP($A95,[6]导出表格!$A$219:$AH$1599,21,0)</f>
        <v>0</v>
      </c>
      <c r="F95" t="str">
        <f>VLOOKUP($A95,[6]导出表格!$A$219:$AH$1599,22,0)</f>
        <v>161022</v>
      </c>
      <c r="G95">
        <f>VLOOKUP($A95,[6]导出表格!$A$219:$AH$1599,23,0)</f>
        <v>0</v>
      </c>
      <c r="H95" t="str">
        <f>IFERROR(VLOOKUP(B95,[7]Sheet1!$A$323:$J$514,10,0),"")</f>
        <v/>
      </c>
      <c r="I95" t="str">
        <f>IFERROR(VLOOKUP(C95,[7]Sheet1!$A$323:$J$514,10,0),"")</f>
        <v/>
      </c>
      <c r="J95" t="str">
        <f>IFERROR(VLOOKUP(D95,[7]Sheet1!$A$323:$J$514,10,0),"")</f>
        <v/>
      </c>
      <c r="K95" t="str">
        <f>IFERROR(VLOOKUP(E95,[7]Sheet1!$A$323:$J$514,10,0),"")</f>
        <v/>
      </c>
      <c r="L95" t="str">
        <f t="shared" si="6"/>
        <v>102</v>
      </c>
      <c r="M95" t="str">
        <f>IFERROR(VLOOKUP(G95,[7]Sheet1!$A$323:$J$514,10,0),"")</f>
        <v/>
      </c>
      <c r="N95" t="str">
        <f t="shared" si="8"/>
        <v>16</v>
      </c>
      <c r="O95" t="str">
        <f t="shared" si="7"/>
        <v>102706</v>
      </c>
      <c r="Q95" s="2" t="s">
        <v>849</v>
      </c>
      <c r="R95">
        <f t="shared" si="5"/>
        <v>0</v>
      </c>
    </row>
    <row r="96" spans="1:18" hidden="1" x14ac:dyDescent="0.2">
      <c r="A96" t="s">
        <v>941</v>
      </c>
      <c r="B96">
        <f>VLOOKUP($A96,[6]导出表格!$A$219:$AH$1599,18,0)</f>
        <v>140023</v>
      </c>
      <c r="C96">
        <f>VLOOKUP($A96,[6]导出表格!$A$219:$AH$1599,19,0)</f>
        <v>0</v>
      </c>
      <c r="D96">
        <f>VLOOKUP($A96,[6]导出表格!$A$219:$AH$1599,20,0)</f>
        <v>120014</v>
      </c>
      <c r="E96">
        <f>VLOOKUP($A96,[6]导出表格!$A$219:$AH$1599,21,0)</f>
        <v>0</v>
      </c>
      <c r="F96" t="str">
        <f>VLOOKUP($A96,[6]导出表格!$A$219:$AH$1599,22,0)</f>
        <v>131022</v>
      </c>
      <c r="G96">
        <f>VLOOKUP($A96,[6]导出表格!$A$219:$AH$1599,23,0)</f>
        <v>0</v>
      </c>
      <c r="H96" t="str">
        <f>IFERROR(VLOOKUP(B96,[7]Sheet1!$A$323:$J$514,10,0),"")</f>
        <v/>
      </c>
      <c r="I96" t="str">
        <f>IFERROR(VLOOKUP(C96,[7]Sheet1!$A$323:$J$514,10,0),"")</f>
        <v/>
      </c>
      <c r="J96" t="str">
        <f>IFERROR(VLOOKUP(D96,[7]Sheet1!$A$323:$J$514,10,0),"")</f>
        <v/>
      </c>
      <c r="K96" t="str">
        <f>IFERROR(VLOOKUP(E96,[7]Sheet1!$A$323:$J$514,10,0),"")</f>
        <v/>
      </c>
      <c r="L96" t="str">
        <f t="shared" si="6"/>
        <v>102</v>
      </c>
      <c r="M96" t="str">
        <f>IFERROR(VLOOKUP(G96,[7]Sheet1!$A$323:$J$514,10,0),"")</f>
        <v/>
      </c>
      <c r="N96" t="str">
        <f t="shared" si="8"/>
        <v>13</v>
      </c>
      <c r="O96" t="str">
        <f t="shared" si="7"/>
        <v>102801</v>
      </c>
      <c r="Q96" s="2" t="s">
        <v>849</v>
      </c>
      <c r="R96">
        <f t="shared" si="5"/>
        <v>0</v>
      </c>
    </row>
    <row r="97" spans="1:18" hidden="1" x14ac:dyDescent="0.2">
      <c r="A97" t="s">
        <v>942</v>
      </c>
      <c r="B97">
        <f>VLOOKUP($A97,[6]导出表格!$A$219:$AH$1599,18,0)</f>
        <v>140023</v>
      </c>
      <c r="C97">
        <f>VLOOKUP($A97,[6]导出表格!$A$219:$AH$1599,19,0)</f>
        <v>0</v>
      </c>
      <c r="D97">
        <f>VLOOKUP($A97,[6]导出表格!$A$219:$AH$1599,20,0)</f>
        <v>120014</v>
      </c>
      <c r="E97">
        <f>VLOOKUP($A97,[6]导出表格!$A$219:$AH$1599,21,0)</f>
        <v>0</v>
      </c>
      <c r="F97" t="str">
        <f>VLOOKUP($A97,[6]导出表格!$A$219:$AH$1599,22,0)</f>
        <v>131022</v>
      </c>
      <c r="G97">
        <f>VLOOKUP($A97,[6]导出表格!$A$219:$AH$1599,23,0)</f>
        <v>0</v>
      </c>
      <c r="H97" t="str">
        <f>IFERROR(VLOOKUP(B97,[7]Sheet1!$A$323:$J$514,10,0),"")</f>
        <v/>
      </c>
      <c r="I97" t="str">
        <f>IFERROR(VLOOKUP(C97,[7]Sheet1!$A$323:$J$514,10,0),"")</f>
        <v/>
      </c>
      <c r="J97" t="str">
        <f>IFERROR(VLOOKUP(D97,[7]Sheet1!$A$323:$J$514,10,0),"")</f>
        <v/>
      </c>
      <c r="K97" t="str">
        <f>IFERROR(VLOOKUP(E97,[7]Sheet1!$A$323:$J$514,10,0),"")</f>
        <v/>
      </c>
      <c r="L97" t="str">
        <f t="shared" si="6"/>
        <v>102</v>
      </c>
      <c r="M97" t="str">
        <f>IFERROR(VLOOKUP(G97,[7]Sheet1!$A$323:$J$514,10,0),"")</f>
        <v/>
      </c>
      <c r="N97" t="str">
        <f t="shared" si="8"/>
        <v>13</v>
      </c>
      <c r="O97" t="str">
        <f t="shared" si="7"/>
        <v>102805</v>
      </c>
      <c r="Q97" s="2" t="s">
        <v>847</v>
      </c>
      <c r="R97">
        <f t="shared" si="5"/>
        <v>0</v>
      </c>
    </row>
    <row r="98" spans="1:18" x14ac:dyDescent="0.2">
      <c r="A98" t="s">
        <v>943</v>
      </c>
      <c r="B98">
        <f>VLOOKUP($A98,[6]导出表格!$A$219:$AH$1599,18,0)</f>
        <v>140023</v>
      </c>
      <c r="C98">
        <f>VLOOKUP($A98,[6]导出表格!$A$219:$AH$1599,19,0)</f>
        <v>0</v>
      </c>
      <c r="D98">
        <f>VLOOKUP($A98,[6]导出表格!$A$219:$AH$1599,20,0)</f>
        <v>120014</v>
      </c>
      <c r="E98">
        <f>VLOOKUP($A98,[6]导出表格!$A$219:$AH$1599,21,0)</f>
        <v>0</v>
      </c>
      <c r="F98" t="str">
        <f>VLOOKUP($A98,[6]导出表格!$A$219:$AH$1599,22,0)</f>
        <v>161022</v>
      </c>
      <c r="G98">
        <f>VLOOKUP($A98,[6]导出表格!$A$219:$AH$1599,23,0)</f>
        <v>0</v>
      </c>
      <c r="H98" t="str">
        <f>IFERROR(VLOOKUP(B98,[7]Sheet1!$A$323:$J$514,10,0),"")</f>
        <v/>
      </c>
      <c r="I98" t="str">
        <f>IFERROR(VLOOKUP(C98,[7]Sheet1!$A$323:$J$514,10,0),"")</f>
        <v/>
      </c>
      <c r="J98" t="str">
        <f>IFERROR(VLOOKUP(D98,[7]Sheet1!$A$323:$J$514,10,0),"")</f>
        <v/>
      </c>
      <c r="K98" t="str">
        <f>IFERROR(VLOOKUP(E98,[7]Sheet1!$A$323:$J$514,10,0),"")</f>
        <v/>
      </c>
      <c r="L98" t="str">
        <f t="shared" si="6"/>
        <v>102</v>
      </c>
      <c r="M98" t="str">
        <f>IFERROR(VLOOKUP(G98,[7]Sheet1!$A$323:$J$514,10,0),"")</f>
        <v/>
      </c>
      <c r="N98" t="str">
        <f t="shared" si="8"/>
        <v>16</v>
      </c>
      <c r="O98" t="str">
        <f t="shared" si="7"/>
        <v>102806</v>
      </c>
      <c r="Q98" s="2" t="s">
        <v>847</v>
      </c>
      <c r="R98">
        <f t="shared" si="5"/>
        <v>0</v>
      </c>
    </row>
    <row r="99" spans="1:18" hidden="1" x14ac:dyDescent="0.2">
      <c r="A99" t="s">
        <v>944</v>
      </c>
      <c r="B99">
        <f>VLOOKUP($A99,[6]导出表格!$A$219:$AH$1599,18,0)</f>
        <v>140023</v>
      </c>
      <c r="C99">
        <f>VLOOKUP($A99,[6]导出表格!$A$219:$AH$1599,19,0)</f>
        <v>0</v>
      </c>
      <c r="D99">
        <f>VLOOKUP($A99,[6]导出表格!$A$219:$AH$1599,20,0)</f>
        <v>120014</v>
      </c>
      <c r="E99">
        <f>VLOOKUP($A99,[6]导出表格!$A$219:$AH$1599,21,0)</f>
        <v>0</v>
      </c>
      <c r="F99" t="str">
        <f>VLOOKUP($A99,[6]导出表格!$A$219:$AH$1599,22,0)</f>
        <v>131022</v>
      </c>
      <c r="G99">
        <f>VLOOKUP($A99,[6]导出表格!$A$219:$AH$1599,23,0)</f>
        <v>0</v>
      </c>
      <c r="H99" t="str">
        <f>IFERROR(VLOOKUP(B99,[7]Sheet1!$A$323:$J$514,10,0),"")</f>
        <v/>
      </c>
      <c r="I99" t="str">
        <f>IFERROR(VLOOKUP(C99,[7]Sheet1!$A$323:$J$514,10,0),"")</f>
        <v/>
      </c>
      <c r="J99" t="str">
        <f>IFERROR(VLOOKUP(D99,[7]Sheet1!$A$323:$J$514,10,0),"")</f>
        <v/>
      </c>
      <c r="K99" t="str">
        <f>IFERROR(VLOOKUP(E99,[7]Sheet1!$A$323:$J$514,10,0),"")</f>
        <v/>
      </c>
      <c r="L99" t="str">
        <f t="shared" si="6"/>
        <v>102</v>
      </c>
      <c r="M99" t="str">
        <f>IFERROR(VLOOKUP(G99,[7]Sheet1!$A$323:$J$514,10,0),"")</f>
        <v/>
      </c>
      <c r="N99" t="str">
        <f t="shared" si="8"/>
        <v>13</v>
      </c>
      <c r="O99" t="str">
        <f t="shared" si="7"/>
        <v>102901</v>
      </c>
      <c r="Q99" s="2" t="s">
        <v>849</v>
      </c>
      <c r="R99">
        <f t="shared" si="5"/>
        <v>0</v>
      </c>
    </row>
    <row r="100" spans="1:18" hidden="1" x14ac:dyDescent="0.2">
      <c r="A100" t="s">
        <v>945</v>
      </c>
      <c r="B100">
        <f>VLOOKUP($A100,[6]导出表格!$A$219:$AH$1599,18,0)</f>
        <v>140023</v>
      </c>
      <c r="C100">
        <f>VLOOKUP($A100,[6]导出表格!$A$219:$AH$1599,19,0)</f>
        <v>0</v>
      </c>
      <c r="D100">
        <f>VLOOKUP($A100,[6]导出表格!$A$219:$AH$1599,20,0)</f>
        <v>120014</v>
      </c>
      <c r="E100">
        <f>VLOOKUP($A100,[6]导出表格!$A$219:$AH$1599,21,0)</f>
        <v>0</v>
      </c>
      <c r="F100" t="str">
        <f>VLOOKUP($A100,[6]导出表格!$A$219:$AH$1599,22,0)</f>
        <v>131022</v>
      </c>
      <c r="G100">
        <f>VLOOKUP($A100,[6]导出表格!$A$219:$AH$1599,23,0)</f>
        <v>0</v>
      </c>
      <c r="H100" t="str">
        <f>IFERROR(VLOOKUP(B100,[7]Sheet1!$A$323:$J$514,10,0),"")</f>
        <v/>
      </c>
      <c r="I100" t="str">
        <f>IFERROR(VLOOKUP(C100,[7]Sheet1!$A$323:$J$514,10,0),"")</f>
        <v/>
      </c>
      <c r="J100" t="str">
        <f>IFERROR(VLOOKUP(D100,[7]Sheet1!$A$323:$J$514,10,0),"")</f>
        <v/>
      </c>
      <c r="K100" t="str">
        <f>IFERROR(VLOOKUP(E100,[7]Sheet1!$A$323:$J$514,10,0),"")</f>
        <v/>
      </c>
      <c r="L100" t="str">
        <f t="shared" si="6"/>
        <v>102</v>
      </c>
      <c r="M100" t="str">
        <f>IFERROR(VLOOKUP(G100,[7]Sheet1!$A$323:$J$514,10,0),"")</f>
        <v/>
      </c>
      <c r="N100" t="str">
        <f t="shared" si="8"/>
        <v>13</v>
      </c>
      <c r="O100" t="str">
        <f t="shared" si="7"/>
        <v>102905</v>
      </c>
      <c r="Q100" s="2" t="s">
        <v>847</v>
      </c>
      <c r="R100">
        <f t="shared" si="5"/>
        <v>0</v>
      </c>
    </row>
    <row r="101" spans="1:18" x14ac:dyDescent="0.2">
      <c r="A101" t="s">
        <v>946</v>
      </c>
      <c r="B101">
        <f>VLOOKUP($A101,[6]导出表格!$A$219:$AH$1599,18,0)</f>
        <v>140023</v>
      </c>
      <c r="C101">
        <f>VLOOKUP($A101,[6]导出表格!$A$219:$AH$1599,19,0)</f>
        <v>0</v>
      </c>
      <c r="D101">
        <f>VLOOKUP($A101,[6]导出表格!$A$219:$AH$1599,20,0)</f>
        <v>120014</v>
      </c>
      <c r="E101">
        <f>VLOOKUP($A101,[6]导出表格!$A$219:$AH$1599,21,0)</f>
        <v>0</v>
      </c>
      <c r="F101" t="str">
        <f>VLOOKUP($A101,[6]导出表格!$A$219:$AH$1599,22,0)</f>
        <v>161022</v>
      </c>
      <c r="G101">
        <f>VLOOKUP($A101,[6]导出表格!$A$219:$AH$1599,23,0)</f>
        <v>0</v>
      </c>
      <c r="H101" t="str">
        <f>IFERROR(VLOOKUP(B101,[7]Sheet1!$A$323:$J$514,10,0),"")</f>
        <v/>
      </c>
      <c r="I101" t="str">
        <f>IFERROR(VLOOKUP(C101,[7]Sheet1!$A$323:$J$514,10,0),"")</f>
        <v/>
      </c>
      <c r="J101" t="str">
        <f>IFERROR(VLOOKUP(D101,[7]Sheet1!$A$323:$J$514,10,0),"")</f>
        <v/>
      </c>
      <c r="K101" t="str">
        <f>IFERROR(VLOOKUP(E101,[7]Sheet1!$A$323:$J$514,10,0),"")</f>
        <v/>
      </c>
      <c r="L101" t="str">
        <f t="shared" si="6"/>
        <v>102</v>
      </c>
      <c r="M101" t="str">
        <f>IFERROR(VLOOKUP(G101,[7]Sheet1!$A$323:$J$514,10,0),"")</f>
        <v/>
      </c>
      <c r="N101" t="str">
        <f t="shared" si="8"/>
        <v>16</v>
      </c>
      <c r="O101" t="str">
        <f t="shared" si="7"/>
        <v>102906</v>
      </c>
      <c r="Q101" s="2" t="s">
        <v>847</v>
      </c>
      <c r="R101">
        <f t="shared" si="5"/>
        <v>0</v>
      </c>
    </row>
    <row r="102" spans="1:18" hidden="1" x14ac:dyDescent="0.2">
      <c r="A102" t="s">
        <v>947</v>
      </c>
      <c r="B102">
        <f>VLOOKUP($A102,[6]导出表格!$A$219:$AH$1599,18,0)</f>
        <v>140023</v>
      </c>
      <c r="C102">
        <f>VLOOKUP($A102,[6]导出表格!$A$219:$AH$1599,19,0)</f>
        <v>0</v>
      </c>
      <c r="D102">
        <f>VLOOKUP($A102,[6]导出表格!$A$219:$AH$1599,20,0)</f>
        <v>120014</v>
      </c>
      <c r="E102">
        <f>VLOOKUP($A102,[6]导出表格!$A$219:$AH$1599,21,0)</f>
        <v>0</v>
      </c>
      <c r="F102" t="str">
        <f>VLOOKUP($A102,[6]导出表格!$A$219:$AH$1599,22,0)</f>
        <v>131022</v>
      </c>
      <c r="G102">
        <f>VLOOKUP($A102,[6]导出表格!$A$219:$AH$1599,23,0)</f>
        <v>0</v>
      </c>
      <c r="H102" t="str">
        <f>IFERROR(VLOOKUP(B102,[7]Sheet1!$A$323:$J$514,10,0),"")</f>
        <v/>
      </c>
      <c r="I102" t="str">
        <f>IFERROR(VLOOKUP(C102,[7]Sheet1!$A$323:$J$514,10,0),"")</f>
        <v/>
      </c>
      <c r="J102" t="str">
        <f>IFERROR(VLOOKUP(D102,[7]Sheet1!$A$323:$J$514,10,0),"")</f>
        <v/>
      </c>
      <c r="K102" t="str">
        <f>IFERROR(VLOOKUP(E102,[7]Sheet1!$A$323:$J$514,10,0),"")</f>
        <v/>
      </c>
      <c r="L102" t="str">
        <f t="shared" si="6"/>
        <v>102</v>
      </c>
      <c r="M102" t="str">
        <f>IFERROR(VLOOKUP(G102,[7]Sheet1!$A$323:$J$514,10,0),"")</f>
        <v/>
      </c>
      <c r="N102" t="str">
        <f t="shared" si="8"/>
        <v>13</v>
      </c>
      <c r="O102" t="str">
        <f t="shared" si="7"/>
        <v>103001</v>
      </c>
      <c r="Q102" s="2" t="s">
        <v>849</v>
      </c>
      <c r="R102">
        <f t="shared" si="5"/>
        <v>0</v>
      </c>
    </row>
    <row r="103" spans="1:18" hidden="1" x14ac:dyDescent="0.2">
      <c r="A103" t="s">
        <v>948</v>
      </c>
      <c r="B103">
        <f>VLOOKUP($A103,[6]导出表格!$A$219:$AH$1599,18,0)</f>
        <v>140023</v>
      </c>
      <c r="C103">
        <f>VLOOKUP($A103,[6]导出表格!$A$219:$AH$1599,19,0)</f>
        <v>0</v>
      </c>
      <c r="D103">
        <f>VLOOKUP($A103,[6]导出表格!$A$219:$AH$1599,20,0)</f>
        <v>120014</v>
      </c>
      <c r="E103">
        <f>VLOOKUP($A103,[6]导出表格!$A$219:$AH$1599,21,0)</f>
        <v>0</v>
      </c>
      <c r="F103" t="str">
        <f>VLOOKUP($A103,[6]导出表格!$A$219:$AH$1599,22,0)</f>
        <v>131022</v>
      </c>
      <c r="G103">
        <f>VLOOKUP($A103,[6]导出表格!$A$219:$AH$1599,23,0)</f>
        <v>0</v>
      </c>
      <c r="H103" t="str">
        <f>IFERROR(VLOOKUP(B103,[7]Sheet1!$A$323:$J$514,10,0),"")</f>
        <v/>
      </c>
      <c r="I103" t="str">
        <f>IFERROR(VLOOKUP(C103,[7]Sheet1!$A$323:$J$514,10,0),"")</f>
        <v/>
      </c>
      <c r="J103" t="str">
        <f>IFERROR(VLOOKUP(D103,[7]Sheet1!$A$323:$J$514,10,0),"")</f>
        <v/>
      </c>
      <c r="K103" t="str">
        <f>IFERROR(VLOOKUP(E103,[7]Sheet1!$A$323:$J$514,10,0),"")</f>
        <v/>
      </c>
      <c r="L103" t="str">
        <f t="shared" si="6"/>
        <v>102</v>
      </c>
      <c r="M103" t="str">
        <f>IFERROR(VLOOKUP(G103,[7]Sheet1!$A$323:$J$514,10,0),"")</f>
        <v/>
      </c>
      <c r="N103" t="str">
        <f t="shared" si="8"/>
        <v>13</v>
      </c>
      <c r="O103" t="str">
        <f t="shared" si="7"/>
        <v>103005</v>
      </c>
      <c r="Q103" s="2" t="s">
        <v>847</v>
      </c>
      <c r="R103">
        <f t="shared" si="5"/>
        <v>0</v>
      </c>
    </row>
    <row r="104" spans="1:18" x14ac:dyDescent="0.2">
      <c r="A104" t="s">
        <v>949</v>
      </c>
      <c r="B104">
        <f>VLOOKUP($A104,[6]导出表格!$A$219:$AH$1599,18,0)</f>
        <v>140023</v>
      </c>
      <c r="C104">
        <f>VLOOKUP($A104,[6]导出表格!$A$219:$AH$1599,19,0)</f>
        <v>0</v>
      </c>
      <c r="D104">
        <f>VLOOKUP($A104,[6]导出表格!$A$219:$AH$1599,20,0)</f>
        <v>120014</v>
      </c>
      <c r="E104">
        <f>VLOOKUP($A104,[6]导出表格!$A$219:$AH$1599,21,0)</f>
        <v>0</v>
      </c>
      <c r="F104" t="str">
        <f>VLOOKUP($A104,[6]导出表格!$A$219:$AH$1599,22,0)</f>
        <v>161022</v>
      </c>
      <c r="G104">
        <f>VLOOKUP($A104,[6]导出表格!$A$219:$AH$1599,23,0)</f>
        <v>0</v>
      </c>
      <c r="H104" t="str">
        <f>IFERROR(VLOOKUP(B104,[7]Sheet1!$A$323:$J$514,10,0),"")</f>
        <v/>
      </c>
      <c r="I104" t="str">
        <f>IFERROR(VLOOKUP(C104,[7]Sheet1!$A$323:$J$514,10,0),"")</f>
        <v/>
      </c>
      <c r="J104" t="str">
        <f>IFERROR(VLOOKUP(D104,[7]Sheet1!$A$323:$J$514,10,0),"")</f>
        <v/>
      </c>
      <c r="K104" t="str">
        <f>IFERROR(VLOOKUP(E104,[7]Sheet1!$A$323:$J$514,10,0),"")</f>
        <v/>
      </c>
      <c r="L104" t="str">
        <f t="shared" si="6"/>
        <v>102</v>
      </c>
      <c r="M104" t="str">
        <f>IFERROR(VLOOKUP(G104,[7]Sheet1!$A$323:$J$514,10,0),"")</f>
        <v/>
      </c>
      <c r="N104" t="str">
        <f t="shared" si="8"/>
        <v>16</v>
      </c>
      <c r="O104" t="str">
        <f t="shared" si="7"/>
        <v>103006</v>
      </c>
      <c r="Q104" s="2" t="s">
        <v>847</v>
      </c>
      <c r="R104">
        <f t="shared" si="5"/>
        <v>0</v>
      </c>
    </row>
    <row r="105" spans="1:18" hidden="1" x14ac:dyDescent="0.2">
      <c r="A105" t="s">
        <v>950</v>
      </c>
      <c r="B105">
        <f>VLOOKUP($A105,[6]导出表格!$A$219:$AH$1599,18,0)</f>
        <v>140023</v>
      </c>
      <c r="C105">
        <f>VLOOKUP($A105,[6]导出表格!$A$219:$AH$1599,19,0)</f>
        <v>0</v>
      </c>
      <c r="D105">
        <f>VLOOKUP($A105,[6]导出表格!$A$219:$AH$1599,20,0)</f>
        <v>120014</v>
      </c>
      <c r="E105">
        <f>VLOOKUP($A105,[6]导出表格!$A$219:$AH$1599,21,0)</f>
        <v>0</v>
      </c>
      <c r="F105" t="str">
        <f>VLOOKUP($A105,[6]导出表格!$A$219:$AH$1599,22,0)</f>
        <v>131022</v>
      </c>
      <c r="G105">
        <f>VLOOKUP($A105,[6]导出表格!$A$219:$AH$1599,23,0)</f>
        <v>0</v>
      </c>
      <c r="H105" t="str">
        <f>IFERROR(VLOOKUP(B105,[7]Sheet1!$A$323:$J$514,10,0),"")</f>
        <v/>
      </c>
      <c r="I105" t="str">
        <f>IFERROR(VLOOKUP(C105,[7]Sheet1!$A$323:$J$514,10,0),"")</f>
        <v/>
      </c>
      <c r="J105" t="str">
        <f>IFERROR(VLOOKUP(D105,[7]Sheet1!$A$323:$J$514,10,0),"")</f>
        <v/>
      </c>
      <c r="K105" t="str">
        <f>IFERROR(VLOOKUP(E105,[7]Sheet1!$A$323:$J$514,10,0),"")</f>
        <v/>
      </c>
      <c r="L105" t="str">
        <f t="shared" si="6"/>
        <v>102</v>
      </c>
      <c r="M105" t="str">
        <f>IFERROR(VLOOKUP(G105,[7]Sheet1!$A$323:$J$514,10,0),"")</f>
        <v/>
      </c>
      <c r="N105" t="str">
        <f t="shared" si="8"/>
        <v>13</v>
      </c>
      <c r="O105" t="str">
        <f t="shared" si="7"/>
        <v>103101</v>
      </c>
      <c r="Q105" s="2" t="s">
        <v>849</v>
      </c>
      <c r="R105">
        <f t="shared" si="5"/>
        <v>0</v>
      </c>
    </row>
    <row r="106" spans="1:18" hidden="1" x14ac:dyDescent="0.2">
      <c r="A106" t="s">
        <v>951</v>
      </c>
      <c r="B106">
        <f>VLOOKUP($A106,[6]导出表格!$A$219:$AH$1599,18,0)</f>
        <v>140023</v>
      </c>
      <c r="C106">
        <f>VLOOKUP($A106,[6]导出表格!$A$219:$AH$1599,19,0)</f>
        <v>0</v>
      </c>
      <c r="D106">
        <f>VLOOKUP($A106,[6]导出表格!$A$219:$AH$1599,20,0)</f>
        <v>120014</v>
      </c>
      <c r="E106">
        <f>VLOOKUP($A106,[6]导出表格!$A$219:$AH$1599,21,0)</f>
        <v>0</v>
      </c>
      <c r="F106" t="str">
        <f>VLOOKUP($A106,[6]导出表格!$A$219:$AH$1599,22,0)</f>
        <v>131022</v>
      </c>
      <c r="G106">
        <f>VLOOKUP($A106,[6]导出表格!$A$219:$AH$1599,23,0)</f>
        <v>0</v>
      </c>
      <c r="H106" t="str">
        <f>IFERROR(VLOOKUP(B106,[7]Sheet1!$A$323:$J$514,10,0),"")</f>
        <v/>
      </c>
      <c r="I106" t="str">
        <f>IFERROR(VLOOKUP(C106,[7]Sheet1!$A$323:$J$514,10,0),"")</f>
        <v/>
      </c>
      <c r="J106" t="str">
        <f>IFERROR(VLOOKUP(D106,[7]Sheet1!$A$323:$J$514,10,0),"")</f>
        <v/>
      </c>
      <c r="K106" t="str">
        <f>IFERROR(VLOOKUP(E106,[7]Sheet1!$A$323:$J$514,10,0),"")</f>
        <v/>
      </c>
      <c r="L106" t="str">
        <f t="shared" si="6"/>
        <v>102</v>
      </c>
      <c r="M106" t="str">
        <f>IFERROR(VLOOKUP(G106,[7]Sheet1!$A$323:$J$514,10,0),"")</f>
        <v/>
      </c>
      <c r="N106" t="str">
        <f t="shared" si="8"/>
        <v>13</v>
      </c>
      <c r="O106" t="str">
        <f t="shared" si="7"/>
        <v>103105</v>
      </c>
      <c r="Q106" s="2" t="s">
        <v>849</v>
      </c>
      <c r="R106">
        <f t="shared" si="5"/>
        <v>0</v>
      </c>
    </row>
    <row r="107" spans="1:18" x14ac:dyDescent="0.2">
      <c r="A107" t="s">
        <v>952</v>
      </c>
      <c r="B107">
        <f>VLOOKUP($A107,[6]导出表格!$A$219:$AH$1599,18,0)</f>
        <v>140023</v>
      </c>
      <c r="C107">
        <f>VLOOKUP($A107,[6]导出表格!$A$219:$AH$1599,19,0)</f>
        <v>0</v>
      </c>
      <c r="D107">
        <f>VLOOKUP($A107,[6]导出表格!$A$219:$AH$1599,20,0)</f>
        <v>120014</v>
      </c>
      <c r="E107">
        <f>VLOOKUP($A107,[6]导出表格!$A$219:$AH$1599,21,0)</f>
        <v>0</v>
      </c>
      <c r="F107" t="str">
        <f>VLOOKUP($A107,[6]导出表格!$A$219:$AH$1599,22,0)</f>
        <v>161022</v>
      </c>
      <c r="G107">
        <f>VLOOKUP($A107,[6]导出表格!$A$219:$AH$1599,23,0)</f>
        <v>0</v>
      </c>
      <c r="H107" t="str">
        <f>IFERROR(VLOOKUP(B107,[7]Sheet1!$A$323:$J$514,10,0),"")</f>
        <v/>
      </c>
      <c r="I107" t="str">
        <f>IFERROR(VLOOKUP(C107,[7]Sheet1!$A$323:$J$514,10,0),"")</f>
        <v/>
      </c>
      <c r="J107" t="str">
        <f>IFERROR(VLOOKUP(D107,[7]Sheet1!$A$323:$J$514,10,0),"")</f>
        <v/>
      </c>
      <c r="K107" t="str">
        <f>IFERROR(VLOOKUP(E107,[7]Sheet1!$A$323:$J$514,10,0),"")</f>
        <v/>
      </c>
      <c r="L107" t="str">
        <f t="shared" si="6"/>
        <v>102</v>
      </c>
      <c r="M107" t="str">
        <f>IFERROR(VLOOKUP(G107,[7]Sheet1!$A$323:$J$514,10,0),"")</f>
        <v/>
      </c>
      <c r="N107" t="str">
        <f t="shared" si="8"/>
        <v>16</v>
      </c>
      <c r="O107" t="str">
        <f t="shared" si="7"/>
        <v>103106</v>
      </c>
      <c r="Q107" s="2" t="s">
        <v>847</v>
      </c>
      <c r="R107">
        <f t="shared" si="5"/>
        <v>0</v>
      </c>
    </row>
    <row r="108" spans="1:18" hidden="1" x14ac:dyDescent="0.2">
      <c r="A108" t="s">
        <v>953</v>
      </c>
      <c r="B108">
        <f>VLOOKUP($A108,[6]导出表格!$A$219:$AH$1599,18,0)</f>
        <v>140023</v>
      </c>
      <c r="C108">
        <f>VLOOKUP($A108,[6]导出表格!$A$219:$AH$1599,19,0)</f>
        <v>0</v>
      </c>
      <c r="D108">
        <f>VLOOKUP($A108,[6]导出表格!$A$219:$AH$1599,20,0)</f>
        <v>120015</v>
      </c>
      <c r="E108">
        <f>VLOOKUP($A108,[6]导出表格!$A$219:$AH$1599,21,0)</f>
        <v>0</v>
      </c>
      <c r="F108" t="str">
        <f>VLOOKUP($A108,[6]导出表格!$A$219:$AH$1599,22,0)</f>
        <v>131023</v>
      </c>
      <c r="G108">
        <f>VLOOKUP($A108,[6]导出表格!$A$219:$AH$1599,23,0)</f>
        <v>0</v>
      </c>
      <c r="H108" t="str">
        <f>IFERROR(VLOOKUP(B108,[7]Sheet1!$A$323:$J$514,10,0),"")</f>
        <v/>
      </c>
      <c r="I108" t="str">
        <f>IFERROR(VLOOKUP(C108,[7]Sheet1!$A$323:$J$514,10,0),"")</f>
        <v/>
      </c>
      <c r="J108" t="str">
        <f>IFERROR(VLOOKUP(D108,[7]Sheet1!$A$323:$J$514,10,0),"")</f>
        <v/>
      </c>
      <c r="K108" t="str">
        <f>IFERROR(VLOOKUP(E108,[7]Sheet1!$A$323:$J$514,10,0),"")</f>
        <v/>
      </c>
      <c r="L108" t="str">
        <f t="shared" si="6"/>
        <v>102</v>
      </c>
      <c r="M108" t="str">
        <f>IFERROR(VLOOKUP(G108,[7]Sheet1!$A$323:$J$514,10,0),"")</f>
        <v/>
      </c>
      <c r="N108" t="str">
        <f t="shared" si="8"/>
        <v>13</v>
      </c>
      <c r="O108" t="str">
        <f t="shared" si="7"/>
        <v>103201</v>
      </c>
      <c r="Q108" s="2" t="s">
        <v>847</v>
      </c>
      <c r="R108">
        <f t="shared" si="5"/>
        <v>0</v>
      </c>
    </row>
    <row r="109" spans="1:18" hidden="1" x14ac:dyDescent="0.2">
      <c r="A109" t="s">
        <v>954</v>
      </c>
      <c r="B109">
        <f>VLOOKUP($A109,[6]导出表格!$A$219:$AH$1599,18,0)</f>
        <v>140023</v>
      </c>
      <c r="C109">
        <f>VLOOKUP($A109,[6]导出表格!$A$219:$AH$1599,19,0)</f>
        <v>0</v>
      </c>
      <c r="D109">
        <f>VLOOKUP($A109,[6]导出表格!$A$219:$AH$1599,20,0)</f>
        <v>120015</v>
      </c>
      <c r="E109">
        <f>VLOOKUP($A109,[6]导出表格!$A$219:$AH$1599,21,0)</f>
        <v>0</v>
      </c>
      <c r="F109" t="str">
        <f>VLOOKUP($A109,[6]导出表格!$A$219:$AH$1599,22,0)</f>
        <v>131023</v>
      </c>
      <c r="G109">
        <f>VLOOKUP($A109,[6]导出表格!$A$219:$AH$1599,23,0)</f>
        <v>0</v>
      </c>
      <c r="H109" t="str">
        <f>IFERROR(VLOOKUP(B109,[7]Sheet1!$A$323:$J$514,10,0),"")</f>
        <v/>
      </c>
      <c r="I109" t="str">
        <f>IFERROR(VLOOKUP(C109,[7]Sheet1!$A$323:$J$514,10,0),"")</f>
        <v/>
      </c>
      <c r="J109" t="str">
        <f>IFERROR(VLOOKUP(D109,[7]Sheet1!$A$323:$J$514,10,0),"")</f>
        <v/>
      </c>
      <c r="K109" t="str">
        <f>IFERROR(VLOOKUP(E109,[7]Sheet1!$A$323:$J$514,10,0),"")</f>
        <v/>
      </c>
      <c r="L109" t="str">
        <f t="shared" si="6"/>
        <v>102</v>
      </c>
      <c r="M109" t="str">
        <f>IFERROR(VLOOKUP(G109,[7]Sheet1!$A$323:$J$514,10,0),"")</f>
        <v/>
      </c>
      <c r="N109" t="str">
        <f t="shared" si="8"/>
        <v>13</v>
      </c>
      <c r="O109" t="str">
        <f t="shared" si="7"/>
        <v>103205</v>
      </c>
      <c r="Q109" s="2" t="s">
        <v>849</v>
      </c>
      <c r="R109">
        <f t="shared" si="5"/>
        <v>0</v>
      </c>
    </row>
    <row r="110" spans="1:18" x14ac:dyDescent="0.2">
      <c r="A110" t="s">
        <v>955</v>
      </c>
      <c r="B110">
        <f>VLOOKUP($A110,[6]导出表格!$A$219:$AH$1599,18,0)</f>
        <v>140023</v>
      </c>
      <c r="C110">
        <f>VLOOKUP($A110,[6]导出表格!$A$219:$AH$1599,19,0)</f>
        <v>0</v>
      </c>
      <c r="D110">
        <f>VLOOKUP($A110,[6]导出表格!$A$219:$AH$1599,20,0)</f>
        <v>120015</v>
      </c>
      <c r="E110">
        <f>VLOOKUP($A110,[6]导出表格!$A$219:$AH$1599,21,0)</f>
        <v>0</v>
      </c>
      <c r="F110" t="str">
        <f>VLOOKUP($A110,[6]导出表格!$A$219:$AH$1599,22,0)</f>
        <v>161023</v>
      </c>
      <c r="G110">
        <f>VLOOKUP($A110,[6]导出表格!$A$219:$AH$1599,23,0)</f>
        <v>0</v>
      </c>
      <c r="H110" t="str">
        <f>IFERROR(VLOOKUP(B110,[7]Sheet1!$A$323:$J$514,10,0),"")</f>
        <v/>
      </c>
      <c r="I110" t="str">
        <f>IFERROR(VLOOKUP(C110,[7]Sheet1!$A$323:$J$514,10,0),"")</f>
        <v/>
      </c>
      <c r="J110" t="str">
        <f>IFERROR(VLOOKUP(D110,[7]Sheet1!$A$323:$J$514,10,0),"")</f>
        <v/>
      </c>
      <c r="K110" t="str">
        <f>IFERROR(VLOOKUP(E110,[7]Sheet1!$A$323:$J$514,10,0),"")</f>
        <v/>
      </c>
      <c r="L110" t="str">
        <f t="shared" si="6"/>
        <v>102</v>
      </c>
      <c r="M110" t="str">
        <f>IFERROR(VLOOKUP(G110,[7]Sheet1!$A$323:$J$514,10,0),"")</f>
        <v/>
      </c>
      <c r="N110" t="str">
        <f t="shared" si="8"/>
        <v>16</v>
      </c>
      <c r="O110" t="str">
        <f t="shared" si="7"/>
        <v>103206</v>
      </c>
      <c r="Q110" s="2" t="s">
        <v>847</v>
      </c>
      <c r="R110">
        <f t="shared" si="5"/>
        <v>0</v>
      </c>
    </row>
    <row r="111" spans="1:18" hidden="1" x14ac:dyDescent="0.2">
      <c r="A111" t="s">
        <v>956</v>
      </c>
      <c r="B111">
        <f>VLOOKUP($A111,[6]导出表格!$A$219:$AH$1599,18,0)</f>
        <v>140023</v>
      </c>
      <c r="C111">
        <f>VLOOKUP($A111,[6]导出表格!$A$219:$AH$1599,19,0)</f>
        <v>0</v>
      </c>
      <c r="D111">
        <f>VLOOKUP($A111,[6]导出表格!$A$219:$AH$1599,20,0)</f>
        <v>120015</v>
      </c>
      <c r="E111">
        <f>VLOOKUP($A111,[6]导出表格!$A$219:$AH$1599,21,0)</f>
        <v>0</v>
      </c>
      <c r="F111" t="str">
        <f>VLOOKUP($A111,[6]导出表格!$A$219:$AH$1599,22,0)</f>
        <v>131023</v>
      </c>
      <c r="G111">
        <f>VLOOKUP($A111,[6]导出表格!$A$219:$AH$1599,23,0)</f>
        <v>0</v>
      </c>
      <c r="H111" t="str">
        <f>IFERROR(VLOOKUP(B111,[7]Sheet1!$A$323:$J$514,10,0),"")</f>
        <v/>
      </c>
      <c r="I111" t="str">
        <f>IFERROR(VLOOKUP(C111,[7]Sheet1!$A$323:$J$514,10,0),"")</f>
        <v/>
      </c>
      <c r="J111" t="str">
        <f>IFERROR(VLOOKUP(D111,[7]Sheet1!$A$323:$J$514,10,0),"")</f>
        <v/>
      </c>
      <c r="K111" t="str">
        <f>IFERROR(VLOOKUP(E111,[7]Sheet1!$A$323:$J$514,10,0),"")</f>
        <v/>
      </c>
      <c r="L111" t="str">
        <f t="shared" si="6"/>
        <v>102</v>
      </c>
      <c r="M111" t="str">
        <f>IFERROR(VLOOKUP(G111,[7]Sheet1!$A$323:$J$514,10,0),"")</f>
        <v/>
      </c>
      <c r="N111" t="str">
        <f t="shared" si="8"/>
        <v>13</v>
      </c>
      <c r="O111" t="str">
        <f t="shared" si="7"/>
        <v>103301</v>
      </c>
      <c r="Q111" s="2" t="s">
        <v>847</v>
      </c>
      <c r="R111">
        <f t="shared" si="5"/>
        <v>0</v>
      </c>
    </row>
    <row r="112" spans="1:18" hidden="1" x14ac:dyDescent="0.2">
      <c r="A112" t="s">
        <v>957</v>
      </c>
      <c r="B112">
        <f>VLOOKUP($A112,[6]导出表格!$A$219:$AH$1599,18,0)</f>
        <v>140023</v>
      </c>
      <c r="C112">
        <f>VLOOKUP($A112,[6]导出表格!$A$219:$AH$1599,19,0)</f>
        <v>0</v>
      </c>
      <c r="D112">
        <f>VLOOKUP($A112,[6]导出表格!$A$219:$AH$1599,20,0)</f>
        <v>120015</v>
      </c>
      <c r="E112">
        <f>VLOOKUP($A112,[6]导出表格!$A$219:$AH$1599,21,0)</f>
        <v>0</v>
      </c>
      <c r="F112" t="str">
        <f>VLOOKUP($A112,[6]导出表格!$A$219:$AH$1599,22,0)</f>
        <v>131023</v>
      </c>
      <c r="G112">
        <f>VLOOKUP($A112,[6]导出表格!$A$219:$AH$1599,23,0)</f>
        <v>0</v>
      </c>
      <c r="H112" t="str">
        <f>IFERROR(VLOOKUP(B112,[7]Sheet1!$A$323:$J$514,10,0),"")</f>
        <v/>
      </c>
      <c r="I112" t="str">
        <f>IFERROR(VLOOKUP(C112,[7]Sheet1!$A$323:$J$514,10,0),"")</f>
        <v/>
      </c>
      <c r="J112" t="str">
        <f>IFERROR(VLOOKUP(D112,[7]Sheet1!$A$323:$J$514,10,0),"")</f>
        <v/>
      </c>
      <c r="K112" t="str">
        <f>IFERROR(VLOOKUP(E112,[7]Sheet1!$A$323:$J$514,10,0),"")</f>
        <v/>
      </c>
      <c r="L112" t="str">
        <f t="shared" si="6"/>
        <v>102</v>
      </c>
      <c r="M112" t="str">
        <f>IFERROR(VLOOKUP(G112,[7]Sheet1!$A$323:$J$514,10,0),"")</f>
        <v/>
      </c>
      <c r="N112" t="str">
        <f t="shared" si="8"/>
        <v>13</v>
      </c>
      <c r="O112" t="str">
        <f t="shared" si="7"/>
        <v>103305</v>
      </c>
      <c r="Q112" s="2" t="s">
        <v>849</v>
      </c>
      <c r="R112">
        <f t="shared" si="5"/>
        <v>0</v>
      </c>
    </row>
    <row r="113" spans="1:18" x14ac:dyDescent="0.2">
      <c r="A113" t="s">
        <v>958</v>
      </c>
      <c r="B113">
        <f>VLOOKUP($A113,[6]导出表格!$A$219:$AH$1599,18,0)</f>
        <v>140023</v>
      </c>
      <c r="C113">
        <f>VLOOKUP($A113,[6]导出表格!$A$219:$AH$1599,19,0)</f>
        <v>0</v>
      </c>
      <c r="D113">
        <f>VLOOKUP($A113,[6]导出表格!$A$219:$AH$1599,20,0)</f>
        <v>120015</v>
      </c>
      <c r="E113">
        <f>VLOOKUP($A113,[6]导出表格!$A$219:$AH$1599,21,0)</f>
        <v>0</v>
      </c>
      <c r="F113" t="str">
        <f>VLOOKUP($A113,[6]导出表格!$A$219:$AH$1599,22,0)</f>
        <v>161023</v>
      </c>
      <c r="G113">
        <f>VLOOKUP($A113,[6]导出表格!$A$219:$AH$1599,23,0)</f>
        <v>0</v>
      </c>
      <c r="H113" t="str">
        <f>IFERROR(VLOOKUP(B113,[7]Sheet1!$A$323:$J$514,10,0),"")</f>
        <v/>
      </c>
      <c r="I113" t="str">
        <f>IFERROR(VLOOKUP(C113,[7]Sheet1!$A$323:$J$514,10,0),"")</f>
        <v/>
      </c>
      <c r="J113" t="str">
        <f>IFERROR(VLOOKUP(D113,[7]Sheet1!$A$323:$J$514,10,0),"")</f>
        <v/>
      </c>
      <c r="K113" t="str">
        <f>IFERROR(VLOOKUP(E113,[7]Sheet1!$A$323:$J$514,10,0),"")</f>
        <v/>
      </c>
      <c r="L113" t="str">
        <f t="shared" si="6"/>
        <v>102</v>
      </c>
      <c r="M113" t="str">
        <f>IFERROR(VLOOKUP(G113,[7]Sheet1!$A$323:$J$514,10,0),"")</f>
        <v/>
      </c>
      <c r="N113" t="str">
        <f t="shared" si="8"/>
        <v>16</v>
      </c>
      <c r="O113" t="str">
        <f t="shared" si="7"/>
        <v>103306</v>
      </c>
      <c r="Q113" s="2" t="s">
        <v>847</v>
      </c>
      <c r="R113">
        <f t="shared" si="5"/>
        <v>0</v>
      </c>
    </row>
    <row r="114" spans="1:18" hidden="1" x14ac:dyDescent="0.2">
      <c r="A114" t="s">
        <v>959</v>
      </c>
      <c r="B114">
        <f>VLOOKUP($A114,[6]导出表格!$A$219:$AH$1599,18,0)</f>
        <v>140023</v>
      </c>
      <c r="C114">
        <f>VLOOKUP($A114,[6]导出表格!$A$219:$AH$1599,19,0)</f>
        <v>0</v>
      </c>
      <c r="D114">
        <f>VLOOKUP($A114,[6]导出表格!$A$219:$AH$1599,20,0)</f>
        <v>120015</v>
      </c>
      <c r="E114">
        <f>VLOOKUP($A114,[6]导出表格!$A$219:$AH$1599,21,0)</f>
        <v>0</v>
      </c>
      <c r="F114" t="str">
        <f>VLOOKUP($A114,[6]导出表格!$A$219:$AH$1599,22,0)</f>
        <v>131023</v>
      </c>
      <c r="G114">
        <f>VLOOKUP($A114,[6]导出表格!$A$219:$AH$1599,23,0)</f>
        <v>0</v>
      </c>
      <c r="H114" t="str">
        <f>IFERROR(VLOOKUP(B114,[7]Sheet1!$A$323:$J$514,10,0),"")</f>
        <v/>
      </c>
      <c r="I114" t="str">
        <f>IFERROR(VLOOKUP(C114,[7]Sheet1!$A$323:$J$514,10,0),"")</f>
        <v/>
      </c>
      <c r="J114" t="str">
        <f>IFERROR(VLOOKUP(D114,[7]Sheet1!$A$323:$J$514,10,0),"")</f>
        <v/>
      </c>
      <c r="K114" t="str">
        <f>IFERROR(VLOOKUP(E114,[7]Sheet1!$A$323:$J$514,10,0),"")</f>
        <v/>
      </c>
      <c r="L114" t="str">
        <f t="shared" si="6"/>
        <v>102</v>
      </c>
      <c r="M114" t="str">
        <f>IFERROR(VLOOKUP(G114,[7]Sheet1!$A$323:$J$514,10,0),"")</f>
        <v/>
      </c>
      <c r="N114" t="str">
        <f t="shared" si="8"/>
        <v>13</v>
      </c>
      <c r="O114" t="str">
        <f t="shared" si="7"/>
        <v>103401</v>
      </c>
      <c r="Q114" s="2" t="s">
        <v>847</v>
      </c>
      <c r="R114">
        <f t="shared" si="5"/>
        <v>0</v>
      </c>
    </row>
    <row r="115" spans="1:18" hidden="1" x14ac:dyDescent="0.2">
      <c r="A115" t="s">
        <v>960</v>
      </c>
      <c r="B115">
        <f>VLOOKUP($A115,[6]导出表格!$A$219:$AH$1599,18,0)</f>
        <v>140023</v>
      </c>
      <c r="C115">
        <f>VLOOKUP($A115,[6]导出表格!$A$219:$AH$1599,19,0)</f>
        <v>0</v>
      </c>
      <c r="D115">
        <f>VLOOKUP($A115,[6]导出表格!$A$219:$AH$1599,20,0)</f>
        <v>120015</v>
      </c>
      <c r="E115">
        <f>VLOOKUP($A115,[6]导出表格!$A$219:$AH$1599,21,0)</f>
        <v>0</v>
      </c>
      <c r="F115" t="str">
        <f>VLOOKUP($A115,[6]导出表格!$A$219:$AH$1599,22,0)</f>
        <v>131023</v>
      </c>
      <c r="G115">
        <f>VLOOKUP($A115,[6]导出表格!$A$219:$AH$1599,23,0)</f>
        <v>0</v>
      </c>
      <c r="H115" t="str">
        <f>IFERROR(VLOOKUP(B115,[7]Sheet1!$A$323:$J$514,10,0),"")</f>
        <v/>
      </c>
      <c r="I115" t="str">
        <f>IFERROR(VLOOKUP(C115,[7]Sheet1!$A$323:$J$514,10,0),"")</f>
        <v/>
      </c>
      <c r="J115" t="str">
        <f>IFERROR(VLOOKUP(D115,[7]Sheet1!$A$323:$J$514,10,0),"")</f>
        <v/>
      </c>
      <c r="K115" t="str">
        <f>IFERROR(VLOOKUP(E115,[7]Sheet1!$A$323:$J$514,10,0),"")</f>
        <v/>
      </c>
      <c r="L115" t="str">
        <f t="shared" si="6"/>
        <v>102</v>
      </c>
      <c r="M115" t="str">
        <f>IFERROR(VLOOKUP(G115,[7]Sheet1!$A$323:$J$514,10,0),"")</f>
        <v/>
      </c>
      <c r="N115" t="str">
        <f t="shared" si="8"/>
        <v>13</v>
      </c>
      <c r="O115" t="str">
        <f t="shared" si="7"/>
        <v>103405</v>
      </c>
      <c r="Q115" s="2" t="s">
        <v>849</v>
      </c>
      <c r="R115">
        <f t="shared" si="5"/>
        <v>0</v>
      </c>
    </row>
    <row r="116" spans="1:18" x14ac:dyDescent="0.2">
      <c r="A116" t="s">
        <v>961</v>
      </c>
      <c r="B116">
        <f>VLOOKUP($A116,[6]导出表格!$A$219:$AH$1599,18,0)</f>
        <v>140023</v>
      </c>
      <c r="C116">
        <f>VLOOKUP($A116,[6]导出表格!$A$219:$AH$1599,19,0)</f>
        <v>0</v>
      </c>
      <c r="D116">
        <f>VLOOKUP($A116,[6]导出表格!$A$219:$AH$1599,20,0)</f>
        <v>120015</v>
      </c>
      <c r="E116">
        <f>VLOOKUP($A116,[6]导出表格!$A$219:$AH$1599,21,0)</f>
        <v>0</v>
      </c>
      <c r="F116" t="str">
        <f>VLOOKUP($A116,[6]导出表格!$A$219:$AH$1599,22,0)</f>
        <v>161023</v>
      </c>
      <c r="G116">
        <f>VLOOKUP($A116,[6]导出表格!$A$219:$AH$1599,23,0)</f>
        <v>0</v>
      </c>
      <c r="H116" t="str">
        <f>IFERROR(VLOOKUP(B116,[7]Sheet1!$A$323:$J$514,10,0),"")</f>
        <v/>
      </c>
      <c r="I116" t="str">
        <f>IFERROR(VLOOKUP(C116,[7]Sheet1!$A$323:$J$514,10,0),"")</f>
        <v/>
      </c>
      <c r="J116" t="str">
        <f>IFERROR(VLOOKUP(D116,[7]Sheet1!$A$323:$J$514,10,0),"")</f>
        <v/>
      </c>
      <c r="K116" t="str">
        <f>IFERROR(VLOOKUP(E116,[7]Sheet1!$A$323:$J$514,10,0),"")</f>
        <v/>
      </c>
      <c r="L116" t="str">
        <f t="shared" si="6"/>
        <v>102</v>
      </c>
      <c r="M116" t="str">
        <f>IFERROR(VLOOKUP(G116,[7]Sheet1!$A$323:$J$514,10,0),"")</f>
        <v/>
      </c>
      <c r="N116" t="str">
        <f t="shared" si="8"/>
        <v>16</v>
      </c>
      <c r="O116" t="str">
        <f t="shared" si="7"/>
        <v>103406</v>
      </c>
      <c r="Q116" s="2" t="s">
        <v>849</v>
      </c>
      <c r="R116">
        <f t="shared" si="5"/>
        <v>0</v>
      </c>
    </row>
    <row r="117" spans="1:18" hidden="1" x14ac:dyDescent="0.2">
      <c r="A117" t="s">
        <v>962</v>
      </c>
      <c r="B117">
        <f>VLOOKUP($A117,[6]导出表格!$A$219:$AH$1599,18,0)</f>
        <v>140023</v>
      </c>
      <c r="C117">
        <f>VLOOKUP($A117,[6]导出表格!$A$219:$AH$1599,19,0)</f>
        <v>0</v>
      </c>
      <c r="D117">
        <f>VLOOKUP($A117,[6]导出表格!$A$219:$AH$1599,20,0)</f>
        <v>120016</v>
      </c>
      <c r="E117">
        <f>VLOOKUP($A117,[6]导出表格!$A$219:$AH$1599,21,0)</f>
        <v>0</v>
      </c>
      <c r="F117" t="str">
        <f>VLOOKUP($A117,[6]导出表格!$A$219:$AH$1599,22,0)</f>
        <v>131031</v>
      </c>
      <c r="G117">
        <f>VLOOKUP($A117,[6]导出表格!$A$219:$AH$1599,23,0)</f>
        <v>0</v>
      </c>
      <c r="H117" t="str">
        <f>IFERROR(VLOOKUP(B117,[7]Sheet1!$A$323:$J$514,10,0),"")</f>
        <v/>
      </c>
      <c r="I117" t="str">
        <f>IFERROR(VLOOKUP(C117,[7]Sheet1!$A$323:$J$514,10,0),"")</f>
        <v/>
      </c>
      <c r="J117" t="str">
        <f>IFERROR(VLOOKUP(D117,[7]Sheet1!$A$323:$J$514,10,0),"")</f>
        <v/>
      </c>
      <c r="K117" t="str">
        <f>IFERROR(VLOOKUP(E117,[7]Sheet1!$A$323:$J$514,10,0),"")</f>
        <v/>
      </c>
      <c r="L117" t="str">
        <f t="shared" si="6"/>
        <v>103</v>
      </c>
      <c r="M117" t="str">
        <f>IFERROR(VLOOKUP(G117,[7]Sheet1!$A$323:$J$514,10,0),"")</f>
        <v/>
      </c>
      <c r="N117" t="str">
        <f t="shared" si="8"/>
        <v>13</v>
      </c>
      <c r="O117" t="str">
        <f t="shared" si="7"/>
        <v>103501</v>
      </c>
      <c r="Q117" s="2" t="s">
        <v>847</v>
      </c>
      <c r="R117">
        <f t="shared" si="5"/>
        <v>0</v>
      </c>
    </row>
    <row r="118" spans="1:18" hidden="1" x14ac:dyDescent="0.2">
      <c r="A118" t="s">
        <v>963</v>
      </c>
      <c r="B118">
        <f>VLOOKUP($A118,[6]导出表格!$A$219:$AH$1599,18,0)</f>
        <v>140023</v>
      </c>
      <c r="C118">
        <f>VLOOKUP($A118,[6]导出表格!$A$219:$AH$1599,19,0)</f>
        <v>0</v>
      </c>
      <c r="D118">
        <f>VLOOKUP($A118,[6]导出表格!$A$219:$AH$1599,20,0)</f>
        <v>120016</v>
      </c>
      <c r="E118">
        <f>VLOOKUP($A118,[6]导出表格!$A$219:$AH$1599,21,0)</f>
        <v>0</v>
      </c>
      <c r="F118" t="str">
        <f>VLOOKUP($A118,[6]导出表格!$A$219:$AH$1599,22,0)</f>
        <v>131031</v>
      </c>
      <c r="G118">
        <f>VLOOKUP($A118,[6]导出表格!$A$219:$AH$1599,23,0)</f>
        <v>0</v>
      </c>
      <c r="H118" t="str">
        <f>IFERROR(VLOOKUP(B118,[7]Sheet1!$A$323:$J$514,10,0),"")</f>
        <v/>
      </c>
      <c r="I118" t="str">
        <f>IFERROR(VLOOKUP(C118,[7]Sheet1!$A$323:$J$514,10,0),"")</f>
        <v/>
      </c>
      <c r="J118" t="str">
        <f>IFERROR(VLOOKUP(D118,[7]Sheet1!$A$323:$J$514,10,0),"")</f>
        <v/>
      </c>
      <c r="K118" t="str">
        <f>IFERROR(VLOOKUP(E118,[7]Sheet1!$A$323:$J$514,10,0),"")</f>
        <v/>
      </c>
      <c r="L118" t="str">
        <f t="shared" si="6"/>
        <v>103</v>
      </c>
      <c r="M118" t="str">
        <f>IFERROR(VLOOKUP(G118,[7]Sheet1!$A$323:$J$514,10,0),"")</f>
        <v/>
      </c>
      <c r="N118" t="str">
        <f t="shared" si="8"/>
        <v>13</v>
      </c>
      <c r="O118" t="str">
        <f t="shared" si="7"/>
        <v>103505</v>
      </c>
      <c r="Q118" s="2" t="s">
        <v>847</v>
      </c>
      <c r="R118">
        <f t="shared" si="5"/>
        <v>0</v>
      </c>
    </row>
    <row r="119" spans="1:18" x14ac:dyDescent="0.2">
      <c r="A119" t="s">
        <v>964</v>
      </c>
      <c r="B119">
        <f>VLOOKUP($A119,[6]导出表格!$A$219:$AH$1599,18,0)</f>
        <v>140023</v>
      </c>
      <c r="C119">
        <f>VLOOKUP($A119,[6]导出表格!$A$219:$AH$1599,19,0)</f>
        <v>0</v>
      </c>
      <c r="D119">
        <f>VLOOKUP($A119,[6]导出表格!$A$219:$AH$1599,20,0)</f>
        <v>120016</v>
      </c>
      <c r="E119">
        <f>VLOOKUP($A119,[6]导出表格!$A$219:$AH$1599,21,0)</f>
        <v>0</v>
      </c>
      <c r="F119" t="str">
        <f>VLOOKUP($A119,[6]导出表格!$A$219:$AH$1599,22,0)</f>
        <v>161031</v>
      </c>
      <c r="G119">
        <f>VLOOKUP($A119,[6]导出表格!$A$219:$AH$1599,23,0)</f>
        <v>0</v>
      </c>
      <c r="H119" t="str">
        <f>IFERROR(VLOOKUP(B119,[7]Sheet1!$A$323:$J$514,10,0),"")</f>
        <v/>
      </c>
      <c r="I119" t="str">
        <f>IFERROR(VLOOKUP(C119,[7]Sheet1!$A$323:$J$514,10,0),"")</f>
        <v/>
      </c>
      <c r="J119" t="str">
        <f>IFERROR(VLOOKUP(D119,[7]Sheet1!$A$323:$J$514,10,0),"")</f>
        <v/>
      </c>
      <c r="K119" t="str">
        <f>IFERROR(VLOOKUP(E119,[7]Sheet1!$A$323:$J$514,10,0),"")</f>
        <v/>
      </c>
      <c r="L119" t="str">
        <f t="shared" si="6"/>
        <v>103</v>
      </c>
      <c r="M119" t="str">
        <f>IFERROR(VLOOKUP(G119,[7]Sheet1!$A$323:$J$514,10,0),"")</f>
        <v/>
      </c>
      <c r="N119" t="str">
        <f t="shared" si="8"/>
        <v>16</v>
      </c>
      <c r="O119" t="str">
        <f t="shared" si="7"/>
        <v>103506</v>
      </c>
      <c r="Q119" s="2" t="s">
        <v>849</v>
      </c>
      <c r="R119">
        <f t="shared" si="5"/>
        <v>0</v>
      </c>
    </row>
    <row r="120" spans="1:18" hidden="1" x14ac:dyDescent="0.2">
      <c r="A120" t="s">
        <v>965</v>
      </c>
      <c r="B120">
        <f>VLOOKUP($A120,[6]导出表格!$A$219:$AH$1599,18,0)</f>
        <v>140024</v>
      </c>
      <c r="C120">
        <f>VLOOKUP($A120,[6]导出表格!$A$219:$AH$1599,19,0)</f>
        <v>0</v>
      </c>
      <c r="D120">
        <f>VLOOKUP($A120,[6]导出表格!$A$219:$AH$1599,20,0)</f>
        <v>120016</v>
      </c>
      <c r="E120">
        <f>VLOOKUP($A120,[6]导出表格!$A$219:$AH$1599,21,0)</f>
        <v>0</v>
      </c>
      <c r="F120" t="str">
        <f>VLOOKUP($A120,[6]导出表格!$A$219:$AH$1599,22,0)</f>
        <v>131031</v>
      </c>
      <c r="G120">
        <f>VLOOKUP($A120,[6]导出表格!$A$219:$AH$1599,23,0)</f>
        <v>0</v>
      </c>
      <c r="H120" t="str">
        <f>IFERROR(VLOOKUP(B120,[7]Sheet1!$A$323:$J$514,10,0),"")</f>
        <v/>
      </c>
      <c r="I120" t="str">
        <f>IFERROR(VLOOKUP(C120,[7]Sheet1!$A$323:$J$514,10,0),"")</f>
        <v/>
      </c>
      <c r="J120" t="str">
        <f>IFERROR(VLOOKUP(D120,[7]Sheet1!$A$323:$J$514,10,0),"")</f>
        <v/>
      </c>
      <c r="K120" t="str">
        <f>IFERROR(VLOOKUP(E120,[7]Sheet1!$A$323:$J$514,10,0),"")</f>
        <v/>
      </c>
      <c r="L120" t="str">
        <f t="shared" si="6"/>
        <v>103</v>
      </c>
      <c r="M120" t="str">
        <f>IFERROR(VLOOKUP(G120,[7]Sheet1!$A$323:$J$514,10,0),"")</f>
        <v/>
      </c>
      <c r="N120" t="str">
        <f t="shared" si="8"/>
        <v>13</v>
      </c>
      <c r="O120" t="str">
        <f t="shared" si="7"/>
        <v>103601</v>
      </c>
      <c r="Q120" s="2" t="s">
        <v>847</v>
      </c>
      <c r="R120">
        <f t="shared" si="5"/>
        <v>0</v>
      </c>
    </row>
    <row r="121" spans="1:18" hidden="1" x14ac:dyDescent="0.2">
      <c r="A121" t="s">
        <v>966</v>
      </c>
      <c r="B121">
        <f>VLOOKUP($A121,[6]导出表格!$A$219:$AH$1599,18,0)</f>
        <v>140024</v>
      </c>
      <c r="C121">
        <f>VLOOKUP($A121,[6]导出表格!$A$219:$AH$1599,19,0)</f>
        <v>0</v>
      </c>
      <c r="D121">
        <f>VLOOKUP($A121,[6]导出表格!$A$219:$AH$1599,20,0)</f>
        <v>120016</v>
      </c>
      <c r="E121">
        <f>VLOOKUP($A121,[6]导出表格!$A$219:$AH$1599,21,0)</f>
        <v>0</v>
      </c>
      <c r="F121" t="str">
        <f>VLOOKUP($A121,[6]导出表格!$A$219:$AH$1599,22,0)</f>
        <v>131031</v>
      </c>
      <c r="G121">
        <f>VLOOKUP($A121,[6]导出表格!$A$219:$AH$1599,23,0)</f>
        <v>0</v>
      </c>
      <c r="H121" t="str">
        <f>IFERROR(VLOOKUP(B121,[7]Sheet1!$A$323:$J$514,10,0),"")</f>
        <v/>
      </c>
      <c r="I121" t="str">
        <f>IFERROR(VLOOKUP(C121,[7]Sheet1!$A$323:$J$514,10,0),"")</f>
        <v/>
      </c>
      <c r="J121" t="str">
        <f>IFERROR(VLOOKUP(D121,[7]Sheet1!$A$323:$J$514,10,0),"")</f>
        <v/>
      </c>
      <c r="K121" t="str">
        <f>IFERROR(VLOOKUP(E121,[7]Sheet1!$A$323:$J$514,10,0),"")</f>
        <v/>
      </c>
      <c r="L121" t="str">
        <f t="shared" si="6"/>
        <v>103</v>
      </c>
      <c r="M121" t="str">
        <f>IFERROR(VLOOKUP(G121,[7]Sheet1!$A$323:$J$514,10,0),"")</f>
        <v/>
      </c>
      <c r="N121" t="str">
        <f t="shared" si="8"/>
        <v>13</v>
      </c>
      <c r="O121" t="str">
        <f t="shared" si="7"/>
        <v>103605</v>
      </c>
      <c r="Q121" s="2" t="s">
        <v>847</v>
      </c>
      <c r="R121">
        <f t="shared" si="5"/>
        <v>0</v>
      </c>
    </row>
    <row r="122" spans="1:18" x14ac:dyDescent="0.2">
      <c r="A122" t="s">
        <v>967</v>
      </c>
      <c r="B122">
        <f>VLOOKUP($A122,[6]导出表格!$A$219:$AH$1599,18,0)</f>
        <v>140024</v>
      </c>
      <c r="C122">
        <f>VLOOKUP($A122,[6]导出表格!$A$219:$AH$1599,19,0)</f>
        <v>0</v>
      </c>
      <c r="D122">
        <f>VLOOKUP($A122,[6]导出表格!$A$219:$AH$1599,20,0)</f>
        <v>120016</v>
      </c>
      <c r="E122">
        <f>VLOOKUP($A122,[6]导出表格!$A$219:$AH$1599,21,0)</f>
        <v>0</v>
      </c>
      <c r="F122" t="str">
        <f>VLOOKUP($A122,[6]导出表格!$A$219:$AH$1599,22,0)</f>
        <v>161031</v>
      </c>
      <c r="G122">
        <f>VLOOKUP($A122,[6]导出表格!$A$219:$AH$1599,23,0)</f>
        <v>0</v>
      </c>
      <c r="H122" t="str">
        <f>IFERROR(VLOOKUP(B122,[7]Sheet1!$A$323:$J$514,10,0),"")</f>
        <v/>
      </c>
      <c r="I122" t="str">
        <f>IFERROR(VLOOKUP(C122,[7]Sheet1!$A$323:$J$514,10,0),"")</f>
        <v/>
      </c>
      <c r="J122" t="str">
        <f>IFERROR(VLOOKUP(D122,[7]Sheet1!$A$323:$J$514,10,0),"")</f>
        <v/>
      </c>
      <c r="K122" t="str">
        <f>IFERROR(VLOOKUP(E122,[7]Sheet1!$A$323:$J$514,10,0),"")</f>
        <v/>
      </c>
      <c r="L122" t="str">
        <f t="shared" si="6"/>
        <v>103</v>
      </c>
      <c r="M122" t="str">
        <f>IFERROR(VLOOKUP(G122,[7]Sheet1!$A$323:$J$514,10,0),"")</f>
        <v/>
      </c>
      <c r="N122" t="str">
        <f t="shared" si="8"/>
        <v>16</v>
      </c>
      <c r="O122" t="str">
        <f t="shared" si="7"/>
        <v>103606</v>
      </c>
      <c r="Q122" s="2" t="s">
        <v>849</v>
      </c>
      <c r="R122">
        <f t="shared" ref="R122:R185" si="9">IF(N122=13,1,0)</f>
        <v>0</v>
      </c>
    </row>
    <row r="123" spans="1:18" hidden="1" x14ac:dyDescent="0.2">
      <c r="A123" t="s">
        <v>968</v>
      </c>
      <c r="B123">
        <f>VLOOKUP($A123,[6]导出表格!$A$219:$AH$1599,18,0)</f>
        <v>140024</v>
      </c>
      <c r="C123">
        <f>VLOOKUP($A123,[6]导出表格!$A$219:$AH$1599,19,0)</f>
        <v>0</v>
      </c>
      <c r="D123">
        <f>VLOOKUP($A123,[6]导出表格!$A$219:$AH$1599,20,0)</f>
        <v>120016</v>
      </c>
      <c r="E123">
        <f>VLOOKUP($A123,[6]导出表格!$A$219:$AH$1599,21,0)</f>
        <v>0</v>
      </c>
      <c r="F123" t="str">
        <f>VLOOKUP($A123,[6]导出表格!$A$219:$AH$1599,22,0)</f>
        <v>131031</v>
      </c>
      <c r="G123">
        <f>VLOOKUP($A123,[6]导出表格!$A$219:$AH$1599,23,0)</f>
        <v>0</v>
      </c>
      <c r="H123" t="str">
        <f>IFERROR(VLOOKUP(B123,[7]Sheet1!$A$323:$J$514,10,0),"")</f>
        <v/>
      </c>
      <c r="I123" t="str">
        <f>IFERROR(VLOOKUP(C123,[7]Sheet1!$A$323:$J$514,10,0),"")</f>
        <v/>
      </c>
      <c r="J123" t="str">
        <f>IFERROR(VLOOKUP(D123,[7]Sheet1!$A$323:$J$514,10,0),"")</f>
        <v/>
      </c>
      <c r="K123" t="str">
        <f>IFERROR(VLOOKUP(E123,[7]Sheet1!$A$323:$J$514,10,0),"")</f>
        <v/>
      </c>
      <c r="L123" t="str">
        <f t="shared" si="6"/>
        <v>103</v>
      </c>
      <c r="M123" t="str">
        <f>IFERROR(VLOOKUP(G123,[7]Sheet1!$A$323:$J$514,10,0),"")</f>
        <v/>
      </c>
      <c r="N123" t="str">
        <f t="shared" si="8"/>
        <v>13</v>
      </c>
      <c r="O123" t="str">
        <f t="shared" si="7"/>
        <v>103701</v>
      </c>
      <c r="Q123" s="2" t="s">
        <v>847</v>
      </c>
      <c r="R123">
        <f t="shared" si="9"/>
        <v>0</v>
      </c>
    </row>
    <row r="124" spans="1:18" hidden="1" x14ac:dyDescent="0.2">
      <c r="A124" t="s">
        <v>969</v>
      </c>
      <c r="B124">
        <f>VLOOKUP($A124,[6]导出表格!$A$219:$AH$1599,18,0)</f>
        <v>140024</v>
      </c>
      <c r="C124">
        <f>VLOOKUP($A124,[6]导出表格!$A$219:$AH$1599,19,0)</f>
        <v>0</v>
      </c>
      <c r="D124">
        <f>VLOOKUP($A124,[6]导出表格!$A$219:$AH$1599,20,0)</f>
        <v>120016</v>
      </c>
      <c r="E124">
        <f>VLOOKUP($A124,[6]导出表格!$A$219:$AH$1599,21,0)</f>
        <v>0</v>
      </c>
      <c r="F124" t="str">
        <f>VLOOKUP($A124,[6]导出表格!$A$219:$AH$1599,22,0)</f>
        <v>131031</v>
      </c>
      <c r="G124">
        <f>VLOOKUP($A124,[6]导出表格!$A$219:$AH$1599,23,0)</f>
        <v>0</v>
      </c>
      <c r="H124" t="str">
        <f>IFERROR(VLOOKUP(B124,[7]Sheet1!$A$323:$J$514,10,0),"")</f>
        <v/>
      </c>
      <c r="I124" t="str">
        <f>IFERROR(VLOOKUP(C124,[7]Sheet1!$A$323:$J$514,10,0),"")</f>
        <v/>
      </c>
      <c r="J124" t="str">
        <f>IFERROR(VLOOKUP(D124,[7]Sheet1!$A$323:$J$514,10,0),"")</f>
        <v/>
      </c>
      <c r="K124" t="str">
        <f>IFERROR(VLOOKUP(E124,[7]Sheet1!$A$323:$J$514,10,0),"")</f>
        <v/>
      </c>
      <c r="L124" t="str">
        <f t="shared" si="6"/>
        <v>103</v>
      </c>
      <c r="M124" t="str">
        <f>IFERROR(VLOOKUP(G124,[7]Sheet1!$A$323:$J$514,10,0),"")</f>
        <v/>
      </c>
      <c r="N124" t="str">
        <f t="shared" si="8"/>
        <v>13</v>
      </c>
      <c r="O124" t="str">
        <f t="shared" si="7"/>
        <v>103705</v>
      </c>
      <c r="Q124" s="2" t="s">
        <v>847</v>
      </c>
      <c r="R124">
        <f t="shared" si="9"/>
        <v>0</v>
      </c>
    </row>
    <row r="125" spans="1:18" x14ac:dyDescent="0.2">
      <c r="A125" t="s">
        <v>970</v>
      </c>
      <c r="B125">
        <f>VLOOKUP($A125,[6]导出表格!$A$219:$AH$1599,18,0)</f>
        <v>140024</v>
      </c>
      <c r="C125">
        <f>VLOOKUP($A125,[6]导出表格!$A$219:$AH$1599,19,0)</f>
        <v>0</v>
      </c>
      <c r="D125">
        <f>VLOOKUP($A125,[6]导出表格!$A$219:$AH$1599,20,0)</f>
        <v>120016</v>
      </c>
      <c r="E125">
        <f>VLOOKUP($A125,[6]导出表格!$A$219:$AH$1599,21,0)</f>
        <v>0</v>
      </c>
      <c r="F125" t="str">
        <f>VLOOKUP($A125,[6]导出表格!$A$219:$AH$1599,22,0)</f>
        <v>161031</v>
      </c>
      <c r="G125">
        <f>VLOOKUP($A125,[6]导出表格!$A$219:$AH$1599,23,0)</f>
        <v>0</v>
      </c>
      <c r="H125" t="str">
        <f>IFERROR(VLOOKUP(B125,[7]Sheet1!$A$323:$J$514,10,0),"")</f>
        <v/>
      </c>
      <c r="I125" t="str">
        <f>IFERROR(VLOOKUP(C125,[7]Sheet1!$A$323:$J$514,10,0),"")</f>
        <v/>
      </c>
      <c r="J125" t="str">
        <f>IFERROR(VLOOKUP(D125,[7]Sheet1!$A$323:$J$514,10,0),"")</f>
        <v/>
      </c>
      <c r="K125" t="str">
        <f>IFERROR(VLOOKUP(E125,[7]Sheet1!$A$323:$J$514,10,0),"")</f>
        <v/>
      </c>
      <c r="L125" t="str">
        <f t="shared" si="6"/>
        <v>103</v>
      </c>
      <c r="M125" t="str">
        <f>IFERROR(VLOOKUP(G125,[7]Sheet1!$A$323:$J$514,10,0),"")</f>
        <v/>
      </c>
      <c r="N125" t="str">
        <f t="shared" si="8"/>
        <v>16</v>
      </c>
      <c r="O125" t="str">
        <f t="shared" si="7"/>
        <v>103706</v>
      </c>
      <c r="Q125" s="2" t="s">
        <v>849</v>
      </c>
      <c r="R125">
        <f t="shared" si="9"/>
        <v>0</v>
      </c>
    </row>
    <row r="126" spans="1:18" hidden="1" x14ac:dyDescent="0.2">
      <c r="A126" t="s">
        <v>971</v>
      </c>
      <c r="B126">
        <f>VLOOKUP($A126,[6]导出表格!$A$219:$AH$1599,18,0)</f>
        <v>140024</v>
      </c>
      <c r="C126">
        <f>VLOOKUP($A126,[6]导出表格!$A$219:$AH$1599,19,0)</f>
        <v>0</v>
      </c>
      <c r="D126">
        <f>VLOOKUP($A126,[6]导出表格!$A$219:$AH$1599,20,0)</f>
        <v>120017</v>
      </c>
      <c r="E126">
        <f>VLOOKUP($A126,[6]导出表格!$A$219:$AH$1599,21,0)</f>
        <v>0</v>
      </c>
      <c r="F126" t="str">
        <f>VLOOKUP($A126,[6]导出表格!$A$219:$AH$1599,22,0)</f>
        <v>131031</v>
      </c>
      <c r="G126">
        <f>VLOOKUP($A126,[6]导出表格!$A$219:$AH$1599,23,0)</f>
        <v>0</v>
      </c>
      <c r="H126" t="str">
        <f>IFERROR(VLOOKUP(B126,[7]Sheet1!$A$323:$J$514,10,0),"")</f>
        <v/>
      </c>
      <c r="I126" t="str">
        <f>IFERROR(VLOOKUP(C126,[7]Sheet1!$A$323:$J$514,10,0),"")</f>
        <v/>
      </c>
      <c r="J126" t="str">
        <f>IFERROR(VLOOKUP(D126,[7]Sheet1!$A$323:$J$514,10,0),"")</f>
        <v/>
      </c>
      <c r="K126" t="str">
        <f>IFERROR(VLOOKUP(E126,[7]Sheet1!$A$323:$J$514,10,0),"")</f>
        <v/>
      </c>
      <c r="L126" t="str">
        <f t="shared" si="6"/>
        <v>103</v>
      </c>
      <c r="M126" t="str">
        <f>IFERROR(VLOOKUP(G126,[7]Sheet1!$A$323:$J$514,10,0),"")</f>
        <v/>
      </c>
      <c r="N126" t="str">
        <f t="shared" si="8"/>
        <v>13</v>
      </c>
      <c r="O126" t="str">
        <f t="shared" si="7"/>
        <v>103801</v>
      </c>
      <c r="Q126" s="2" t="s">
        <v>849</v>
      </c>
      <c r="R126">
        <f t="shared" si="9"/>
        <v>0</v>
      </c>
    </row>
    <row r="127" spans="1:18" hidden="1" x14ac:dyDescent="0.2">
      <c r="A127" t="s">
        <v>972</v>
      </c>
      <c r="B127">
        <f>VLOOKUP($A127,[6]导出表格!$A$219:$AH$1599,18,0)</f>
        <v>140024</v>
      </c>
      <c r="C127">
        <f>VLOOKUP($A127,[6]导出表格!$A$219:$AH$1599,19,0)</f>
        <v>0</v>
      </c>
      <c r="D127">
        <f>VLOOKUP($A127,[6]导出表格!$A$219:$AH$1599,20,0)</f>
        <v>120017</v>
      </c>
      <c r="E127">
        <f>VLOOKUP($A127,[6]导出表格!$A$219:$AH$1599,21,0)</f>
        <v>0</v>
      </c>
      <c r="F127" t="str">
        <f>VLOOKUP($A127,[6]导出表格!$A$219:$AH$1599,22,0)</f>
        <v>131031</v>
      </c>
      <c r="G127">
        <f>VLOOKUP($A127,[6]导出表格!$A$219:$AH$1599,23,0)</f>
        <v>0</v>
      </c>
      <c r="H127" t="str">
        <f>IFERROR(VLOOKUP(B127,[7]Sheet1!$A$323:$J$514,10,0),"")</f>
        <v/>
      </c>
      <c r="I127" t="str">
        <f>IFERROR(VLOOKUP(C127,[7]Sheet1!$A$323:$J$514,10,0),"")</f>
        <v/>
      </c>
      <c r="J127" t="str">
        <f>IFERROR(VLOOKUP(D127,[7]Sheet1!$A$323:$J$514,10,0),"")</f>
        <v/>
      </c>
      <c r="K127" t="str">
        <f>IFERROR(VLOOKUP(E127,[7]Sheet1!$A$323:$J$514,10,0),"")</f>
        <v/>
      </c>
      <c r="L127" t="str">
        <f t="shared" si="6"/>
        <v>103</v>
      </c>
      <c r="M127" t="str">
        <f>IFERROR(VLOOKUP(G127,[7]Sheet1!$A$323:$J$514,10,0),"")</f>
        <v/>
      </c>
      <c r="N127" t="str">
        <f t="shared" si="8"/>
        <v>13</v>
      </c>
      <c r="O127" t="str">
        <f t="shared" si="7"/>
        <v>103805</v>
      </c>
      <c r="Q127" s="2" t="s">
        <v>847</v>
      </c>
      <c r="R127">
        <f t="shared" si="9"/>
        <v>0</v>
      </c>
    </row>
    <row r="128" spans="1:18" x14ac:dyDescent="0.2">
      <c r="A128" t="s">
        <v>973</v>
      </c>
      <c r="B128">
        <f>VLOOKUP($A128,[6]导出表格!$A$219:$AH$1599,18,0)</f>
        <v>140024</v>
      </c>
      <c r="C128">
        <f>VLOOKUP($A128,[6]导出表格!$A$219:$AH$1599,19,0)</f>
        <v>0</v>
      </c>
      <c r="D128">
        <f>VLOOKUP($A128,[6]导出表格!$A$219:$AH$1599,20,0)</f>
        <v>120017</v>
      </c>
      <c r="E128">
        <f>VLOOKUP($A128,[6]导出表格!$A$219:$AH$1599,21,0)</f>
        <v>0</v>
      </c>
      <c r="F128" t="str">
        <f>VLOOKUP($A128,[6]导出表格!$A$219:$AH$1599,22,0)</f>
        <v>161031</v>
      </c>
      <c r="G128">
        <f>VLOOKUP($A128,[6]导出表格!$A$219:$AH$1599,23,0)</f>
        <v>0</v>
      </c>
      <c r="H128" t="str">
        <f>IFERROR(VLOOKUP(B128,[7]Sheet1!$A$323:$J$514,10,0),"")</f>
        <v/>
      </c>
      <c r="I128" t="str">
        <f>IFERROR(VLOOKUP(C128,[7]Sheet1!$A$323:$J$514,10,0),"")</f>
        <v/>
      </c>
      <c r="J128" t="str">
        <f>IFERROR(VLOOKUP(D128,[7]Sheet1!$A$323:$J$514,10,0),"")</f>
        <v/>
      </c>
      <c r="K128" t="str">
        <f>IFERROR(VLOOKUP(E128,[7]Sheet1!$A$323:$J$514,10,0),"")</f>
        <v/>
      </c>
      <c r="L128" t="str">
        <f t="shared" si="6"/>
        <v>103</v>
      </c>
      <c r="M128" t="str">
        <f>IFERROR(VLOOKUP(G128,[7]Sheet1!$A$323:$J$514,10,0),"")</f>
        <v/>
      </c>
      <c r="N128" t="str">
        <f t="shared" si="8"/>
        <v>16</v>
      </c>
      <c r="O128" t="str">
        <f t="shared" si="7"/>
        <v>103806</v>
      </c>
      <c r="Q128" s="2" t="s">
        <v>847</v>
      </c>
      <c r="R128">
        <f t="shared" si="9"/>
        <v>0</v>
      </c>
    </row>
    <row r="129" spans="1:18" hidden="1" x14ac:dyDescent="0.2">
      <c r="A129" t="s">
        <v>974</v>
      </c>
      <c r="B129">
        <f>VLOOKUP($A129,[6]导出表格!$A$219:$AH$1599,18,0)</f>
        <v>140024</v>
      </c>
      <c r="C129">
        <f>VLOOKUP($A129,[6]导出表格!$A$219:$AH$1599,19,0)</f>
        <v>0</v>
      </c>
      <c r="D129">
        <f>VLOOKUP($A129,[6]导出表格!$A$219:$AH$1599,20,0)</f>
        <v>120017</v>
      </c>
      <c r="E129">
        <f>VLOOKUP($A129,[6]导出表格!$A$219:$AH$1599,21,0)</f>
        <v>0</v>
      </c>
      <c r="F129" t="str">
        <f>VLOOKUP($A129,[6]导出表格!$A$219:$AH$1599,22,0)</f>
        <v>131031</v>
      </c>
      <c r="G129">
        <f>VLOOKUP($A129,[6]导出表格!$A$219:$AH$1599,23,0)</f>
        <v>0</v>
      </c>
      <c r="H129" t="str">
        <f>IFERROR(VLOOKUP(B129,[7]Sheet1!$A$323:$J$514,10,0),"")</f>
        <v/>
      </c>
      <c r="I129" t="str">
        <f>IFERROR(VLOOKUP(C129,[7]Sheet1!$A$323:$J$514,10,0),"")</f>
        <v/>
      </c>
      <c r="J129" t="str">
        <f>IFERROR(VLOOKUP(D129,[7]Sheet1!$A$323:$J$514,10,0),"")</f>
        <v/>
      </c>
      <c r="K129" t="str">
        <f>IFERROR(VLOOKUP(E129,[7]Sheet1!$A$323:$J$514,10,0),"")</f>
        <v/>
      </c>
      <c r="L129" t="str">
        <f t="shared" si="6"/>
        <v>103</v>
      </c>
      <c r="M129" t="str">
        <f>IFERROR(VLOOKUP(G129,[7]Sheet1!$A$323:$J$514,10,0),"")</f>
        <v/>
      </c>
      <c r="N129" t="str">
        <f t="shared" si="8"/>
        <v>13</v>
      </c>
      <c r="O129" t="str">
        <f t="shared" si="7"/>
        <v>103901</v>
      </c>
      <c r="Q129" s="2" t="s">
        <v>849</v>
      </c>
      <c r="R129">
        <f t="shared" si="9"/>
        <v>0</v>
      </c>
    </row>
    <row r="130" spans="1:18" hidden="1" x14ac:dyDescent="0.2">
      <c r="A130" t="s">
        <v>975</v>
      </c>
      <c r="B130">
        <f>VLOOKUP($A130,[6]导出表格!$A$219:$AH$1599,18,0)</f>
        <v>140024</v>
      </c>
      <c r="C130">
        <f>VLOOKUP($A130,[6]导出表格!$A$219:$AH$1599,19,0)</f>
        <v>0</v>
      </c>
      <c r="D130">
        <f>VLOOKUP($A130,[6]导出表格!$A$219:$AH$1599,20,0)</f>
        <v>120017</v>
      </c>
      <c r="E130">
        <f>VLOOKUP($A130,[6]导出表格!$A$219:$AH$1599,21,0)</f>
        <v>0</v>
      </c>
      <c r="F130" t="str">
        <f>VLOOKUP($A130,[6]导出表格!$A$219:$AH$1599,22,0)</f>
        <v>131031</v>
      </c>
      <c r="G130">
        <f>VLOOKUP($A130,[6]导出表格!$A$219:$AH$1599,23,0)</f>
        <v>0</v>
      </c>
      <c r="H130" t="str">
        <f>IFERROR(VLOOKUP(B130,[7]Sheet1!$A$323:$J$514,10,0),"")</f>
        <v/>
      </c>
      <c r="I130" t="str">
        <f>IFERROR(VLOOKUP(C130,[7]Sheet1!$A$323:$J$514,10,0),"")</f>
        <v/>
      </c>
      <c r="J130" t="str">
        <f>IFERROR(VLOOKUP(D130,[7]Sheet1!$A$323:$J$514,10,0),"")</f>
        <v/>
      </c>
      <c r="K130" t="str">
        <f>IFERROR(VLOOKUP(E130,[7]Sheet1!$A$323:$J$514,10,0),"")</f>
        <v/>
      </c>
      <c r="L130" t="str">
        <f t="shared" ref="L130:L193" si="10">MID(F130,3,3)</f>
        <v>103</v>
      </c>
      <c r="M130" t="str">
        <f>IFERROR(VLOOKUP(G130,[7]Sheet1!$A$323:$J$514,10,0),"")</f>
        <v/>
      </c>
      <c r="N130" t="str">
        <f t="shared" si="8"/>
        <v>13</v>
      </c>
      <c r="O130" t="str">
        <f t="shared" ref="O130:O193" si="11">LEFT(A130,6)</f>
        <v>103905</v>
      </c>
      <c r="Q130" s="2" t="s">
        <v>847</v>
      </c>
      <c r="R130">
        <f t="shared" si="9"/>
        <v>0</v>
      </c>
    </row>
    <row r="131" spans="1:18" x14ac:dyDescent="0.2">
      <c r="A131" t="s">
        <v>976</v>
      </c>
      <c r="B131">
        <f>VLOOKUP($A131,[6]导出表格!$A$219:$AH$1599,18,0)</f>
        <v>140024</v>
      </c>
      <c r="C131">
        <f>VLOOKUP($A131,[6]导出表格!$A$219:$AH$1599,19,0)</f>
        <v>0</v>
      </c>
      <c r="D131">
        <f>VLOOKUP($A131,[6]导出表格!$A$219:$AH$1599,20,0)</f>
        <v>120017</v>
      </c>
      <c r="E131">
        <f>VLOOKUP($A131,[6]导出表格!$A$219:$AH$1599,21,0)</f>
        <v>0</v>
      </c>
      <c r="F131" t="str">
        <f>VLOOKUP($A131,[6]导出表格!$A$219:$AH$1599,22,0)</f>
        <v>161031</v>
      </c>
      <c r="G131">
        <f>VLOOKUP($A131,[6]导出表格!$A$219:$AH$1599,23,0)</f>
        <v>0</v>
      </c>
      <c r="H131" t="str">
        <f>IFERROR(VLOOKUP(B131,[7]Sheet1!$A$323:$J$514,10,0),"")</f>
        <v/>
      </c>
      <c r="I131" t="str">
        <f>IFERROR(VLOOKUP(C131,[7]Sheet1!$A$323:$J$514,10,0),"")</f>
        <v/>
      </c>
      <c r="J131" t="str">
        <f>IFERROR(VLOOKUP(D131,[7]Sheet1!$A$323:$J$514,10,0),"")</f>
        <v/>
      </c>
      <c r="K131" t="str">
        <f>IFERROR(VLOOKUP(E131,[7]Sheet1!$A$323:$J$514,10,0),"")</f>
        <v/>
      </c>
      <c r="L131" t="str">
        <f t="shared" si="10"/>
        <v>103</v>
      </c>
      <c r="M131" t="str">
        <f>IFERROR(VLOOKUP(G131,[7]Sheet1!$A$323:$J$514,10,0),"")</f>
        <v/>
      </c>
      <c r="N131" t="str">
        <f t="shared" ref="N131:N194" si="12">MID(F131,1,2)</f>
        <v>16</v>
      </c>
      <c r="O131" t="str">
        <f t="shared" si="11"/>
        <v>103906</v>
      </c>
      <c r="Q131" s="2" t="s">
        <v>847</v>
      </c>
      <c r="R131">
        <f t="shared" si="9"/>
        <v>0</v>
      </c>
    </row>
    <row r="132" spans="1:18" hidden="1" x14ac:dyDescent="0.2">
      <c r="A132" t="s">
        <v>977</v>
      </c>
      <c r="B132">
        <f>VLOOKUP($A132,[6]导出表格!$A$219:$AH$1599,18,0)</f>
        <v>140024</v>
      </c>
      <c r="C132">
        <f>VLOOKUP($A132,[6]导出表格!$A$219:$AH$1599,19,0)</f>
        <v>0</v>
      </c>
      <c r="D132">
        <f>VLOOKUP($A132,[6]导出表格!$A$219:$AH$1599,20,0)</f>
        <v>120017</v>
      </c>
      <c r="E132">
        <f>VLOOKUP($A132,[6]导出表格!$A$219:$AH$1599,21,0)</f>
        <v>0</v>
      </c>
      <c r="F132" t="str">
        <f>VLOOKUP($A132,[6]导出表格!$A$219:$AH$1599,22,0)</f>
        <v>131031</v>
      </c>
      <c r="G132">
        <f>VLOOKUP($A132,[6]导出表格!$A$219:$AH$1599,23,0)</f>
        <v>0</v>
      </c>
      <c r="H132" t="str">
        <f>IFERROR(VLOOKUP(B132,[7]Sheet1!$A$323:$J$514,10,0),"")</f>
        <v/>
      </c>
      <c r="I132" t="str">
        <f>IFERROR(VLOOKUP(C132,[7]Sheet1!$A$323:$J$514,10,0),"")</f>
        <v/>
      </c>
      <c r="J132" t="str">
        <f>IFERROR(VLOOKUP(D132,[7]Sheet1!$A$323:$J$514,10,0),"")</f>
        <v/>
      </c>
      <c r="K132" t="str">
        <f>IFERROR(VLOOKUP(E132,[7]Sheet1!$A$323:$J$514,10,0),"")</f>
        <v/>
      </c>
      <c r="L132" t="str">
        <f t="shared" si="10"/>
        <v>103</v>
      </c>
      <c r="M132" t="str">
        <f>IFERROR(VLOOKUP(G132,[7]Sheet1!$A$323:$J$514,10,0),"")</f>
        <v/>
      </c>
      <c r="N132" t="str">
        <f t="shared" si="12"/>
        <v>13</v>
      </c>
      <c r="O132" t="str">
        <f t="shared" si="11"/>
        <v>104001</v>
      </c>
      <c r="Q132" s="2" t="s">
        <v>849</v>
      </c>
      <c r="R132">
        <f t="shared" si="9"/>
        <v>0</v>
      </c>
    </row>
    <row r="133" spans="1:18" hidden="1" x14ac:dyDescent="0.2">
      <c r="A133" t="s">
        <v>978</v>
      </c>
      <c r="B133">
        <f>VLOOKUP($A133,[6]导出表格!$A$219:$AH$1599,18,0)</f>
        <v>140024</v>
      </c>
      <c r="C133">
        <f>VLOOKUP($A133,[6]导出表格!$A$219:$AH$1599,19,0)</f>
        <v>0</v>
      </c>
      <c r="D133">
        <f>VLOOKUP($A133,[6]导出表格!$A$219:$AH$1599,20,0)</f>
        <v>120017</v>
      </c>
      <c r="E133">
        <f>VLOOKUP($A133,[6]导出表格!$A$219:$AH$1599,21,0)</f>
        <v>0</v>
      </c>
      <c r="F133" t="str">
        <f>VLOOKUP($A133,[6]导出表格!$A$219:$AH$1599,22,0)</f>
        <v>131031</v>
      </c>
      <c r="G133">
        <f>VLOOKUP($A133,[6]导出表格!$A$219:$AH$1599,23,0)</f>
        <v>0</v>
      </c>
      <c r="H133" t="str">
        <f>IFERROR(VLOOKUP(B133,[7]Sheet1!$A$323:$J$514,10,0),"")</f>
        <v/>
      </c>
      <c r="I133" t="str">
        <f>IFERROR(VLOOKUP(C133,[7]Sheet1!$A$323:$J$514,10,0),"")</f>
        <v/>
      </c>
      <c r="J133" t="str">
        <f>IFERROR(VLOOKUP(D133,[7]Sheet1!$A$323:$J$514,10,0),"")</f>
        <v/>
      </c>
      <c r="K133" t="str">
        <f>IFERROR(VLOOKUP(E133,[7]Sheet1!$A$323:$J$514,10,0),"")</f>
        <v/>
      </c>
      <c r="L133" t="str">
        <f t="shared" si="10"/>
        <v>103</v>
      </c>
      <c r="M133" t="str">
        <f>IFERROR(VLOOKUP(G133,[7]Sheet1!$A$323:$J$514,10,0),"")</f>
        <v/>
      </c>
      <c r="N133" t="str">
        <f t="shared" si="12"/>
        <v>13</v>
      </c>
      <c r="O133" t="str">
        <f t="shared" si="11"/>
        <v>104005</v>
      </c>
      <c r="Q133" s="2" t="s">
        <v>847</v>
      </c>
      <c r="R133">
        <f t="shared" si="9"/>
        <v>0</v>
      </c>
    </row>
    <row r="134" spans="1:18" x14ac:dyDescent="0.2">
      <c r="A134" t="s">
        <v>979</v>
      </c>
      <c r="B134">
        <f>VLOOKUP($A134,[6]导出表格!$A$219:$AH$1599,18,0)</f>
        <v>140024</v>
      </c>
      <c r="C134">
        <f>VLOOKUP($A134,[6]导出表格!$A$219:$AH$1599,19,0)</f>
        <v>0</v>
      </c>
      <c r="D134">
        <f>VLOOKUP($A134,[6]导出表格!$A$219:$AH$1599,20,0)</f>
        <v>120017</v>
      </c>
      <c r="E134">
        <f>VLOOKUP($A134,[6]导出表格!$A$219:$AH$1599,21,0)</f>
        <v>0</v>
      </c>
      <c r="F134" t="str">
        <f>VLOOKUP($A134,[6]导出表格!$A$219:$AH$1599,22,0)</f>
        <v>161031</v>
      </c>
      <c r="G134">
        <f>VLOOKUP($A134,[6]导出表格!$A$219:$AH$1599,23,0)</f>
        <v>0</v>
      </c>
      <c r="H134" t="str">
        <f>IFERROR(VLOOKUP(B134,[7]Sheet1!$A$323:$J$514,10,0),"")</f>
        <v/>
      </c>
      <c r="I134" t="str">
        <f>IFERROR(VLOOKUP(C134,[7]Sheet1!$A$323:$J$514,10,0),"")</f>
        <v/>
      </c>
      <c r="J134" t="str">
        <f>IFERROR(VLOOKUP(D134,[7]Sheet1!$A$323:$J$514,10,0),"")</f>
        <v/>
      </c>
      <c r="K134" t="str">
        <f>IFERROR(VLOOKUP(E134,[7]Sheet1!$A$323:$J$514,10,0),"")</f>
        <v/>
      </c>
      <c r="L134" t="str">
        <f t="shared" si="10"/>
        <v>103</v>
      </c>
      <c r="M134" t="str">
        <f>IFERROR(VLOOKUP(G134,[7]Sheet1!$A$323:$J$514,10,0),"")</f>
        <v/>
      </c>
      <c r="N134" t="str">
        <f t="shared" si="12"/>
        <v>16</v>
      </c>
      <c r="O134" t="str">
        <f t="shared" si="11"/>
        <v>104006</v>
      </c>
      <c r="Q134" s="2" t="s">
        <v>847</v>
      </c>
      <c r="R134">
        <f t="shared" si="9"/>
        <v>0</v>
      </c>
    </row>
    <row r="135" spans="1:18" hidden="1" x14ac:dyDescent="0.2">
      <c r="A135" t="s">
        <v>980</v>
      </c>
      <c r="B135">
        <f>VLOOKUP($A135,[6]导出表格!$A$219:$AH$1599,18,0)</f>
        <v>140032</v>
      </c>
      <c r="C135">
        <f>VLOOKUP($A135,[6]导出表格!$A$219:$AH$1599,19,0)</f>
        <v>0</v>
      </c>
      <c r="D135">
        <f>VLOOKUP($A135,[6]导出表格!$A$219:$AH$1599,20,0)</f>
        <v>120018</v>
      </c>
      <c r="E135">
        <f>VLOOKUP($A135,[6]导出表格!$A$219:$AH$1599,21,0)</f>
        <v>0</v>
      </c>
      <c r="F135" t="str">
        <f>VLOOKUP($A135,[6]导出表格!$A$219:$AH$1599,22,0)</f>
        <v>131031</v>
      </c>
      <c r="G135">
        <f>VLOOKUP($A135,[6]导出表格!$A$219:$AH$1599,23,0)</f>
        <v>0</v>
      </c>
      <c r="H135" t="str">
        <f>IFERROR(VLOOKUP(B135,[7]Sheet1!$A$323:$J$514,10,0),"")</f>
        <v/>
      </c>
      <c r="I135" t="str">
        <f>IFERROR(VLOOKUP(C135,[7]Sheet1!$A$323:$J$514,10,0),"")</f>
        <v/>
      </c>
      <c r="J135" t="str">
        <f>IFERROR(VLOOKUP(D135,[7]Sheet1!$A$323:$J$514,10,0),"")</f>
        <v/>
      </c>
      <c r="K135" t="str">
        <f>IFERROR(VLOOKUP(E135,[7]Sheet1!$A$323:$J$514,10,0),"")</f>
        <v/>
      </c>
      <c r="L135" t="str">
        <f t="shared" si="10"/>
        <v>103</v>
      </c>
      <c r="M135" t="str">
        <f>IFERROR(VLOOKUP(G135,[7]Sheet1!$A$323:$J$514,10,0),"")</f>
        <v/>
      </c>
      <c r="N135" t="str">
        <f t="shared" si="12"/>
        <v>13</v>
      </c>
      <c r="O135" t="str">
        <f t="shared" si="11"/>
        <v>104101</v>
      </c>
      <c r="Q135" s="2" t="s">
        <v>849</v>
      </c>
      <c r="R135">
        <f t="shared" si="9"/>
        <v>0</v>
      </c>
    </row>
    <row r="136" spans="1:18" hidden="1" x14ac:dyDescent="0.2">
      <c r="A136" t="s">
        <v>981</v>
      </c>
      <c r="B136">
        <f>VLOOKUP($A136,[6]导出表格!$A$219:$AH$1599,18,0)</f>
        <v>140032</v>
      </c>
      <c r="C136">
        <f>VLOOKUP($A136,[6]导出表格!$A$219:$AH$1599,19,0)</f>
        <v>0</v>
      </c>
      <c r="D136">
        <f>VLOOKUP($A136,[6]导出表格!$A$219:$AH$1599,20,0)</f>
        <v>120018</v>
      </c>
      <c r="E136">
        <f>VLOOKUP($A136,[6]导出表格!$A$219:$AH$1599,21,0)</f>
        <v>0</v>
      </c>
      <c r="F136" t="str">
        <f>VLOOKUP($A136,[6]导出表格!$A$219:$AH$1599,22,0)</f>
        <v>131031</v>
      </c>
      <c r="G136">
        <f>VLOOKUP($A136,[6]导出表格!$A$219:$AH$1599,23,0)</f>
        <v>0</v>
      </c>
      <c r="H136" t="str">
        <f>IFERROR(VLOOKUP(B136,[7]Sheet1!$A$323:$J$514,10,0),"")</f>
        <v/>
      </c>
      <c r="I136" t="str">
        <f>IFERROR(VLOOKUP(C136,[7]Sheet1!$A$323:$J$514,10,0),"")</f>
        <v/>
      </c>
      <c r="J136" t="str">
        <f>IFERROR(VLOOKUP(D136,[7]Sheet1!$A$323:$J$514,10,0),"")</f>
        <v/>
      </c>
      <c r="K136" t="str">
        <f>IFERROR(VLOOKUP(E136,[7]Sheet1!$A$323:$J$514,10,0),"")</f>
        <v/>
      </c>
      <c r="L136" t="str">
        <f t="shared" si="10"/>
        <v>103</v>
      </c>
      <c r="M136" t="str">
        <f>IFERROR(VLOOKUP(G136,[7]Sheet1!$A$323:$J$514,10,0),"")</f>
        <v/>
      </c>
      <c r="N136" t="str">
        <f t="shared" si="12"/>
        <v>13</v>
      </c>
      <c r="O136" t="str">
        <f t="shared" si="11"/>
        <v>104105</v>
      </c>
      <c r="Q136" s="2" t="s">
        <v>849</v>
      </c>
      <c r="R136">
        <f t="shared" si="9"/>
        <v>0</v>
      </c>
    </row>
    <row r="137" spans="1:18" x14ac:dyDescent="0.2">
      <c r="A137" t="s">
        <v>982</v>
      </c>
      <c r="B137">
        <f>VLOOKUP($A137,[6]导出表格!$A$219:$AH$1599,18,0)</f>
        <v>140032</v>
      </c>
      <c r="C137">
        <f>VLOOKUP($A137,[6]导出表格!$A$219:$AH$1599,19,0)</f>
        <v>0</v>
      </c>
      <c r="D137">
        <f>VLOOKUP($A137,[6]导出表格!$A$219:$AH$1599,20,0)</f>
        <v>120018</v>
      </c>
      <c r="E137">
        <f>VLOOKUP($A137,[6]导出表格!$A$219:$AH$1599,21,0)</f>
        <v>0</v>
      </c>
      <c r="F137" t="str">
        <f>VLOOKUP($A137,[6]导出表格!$A$219:$AH$1599,22,0)</f>
        <v>161031</v>
      </c>
      <c r="G137">
        <f>VLOOKUP($A137,[6]导出表格!$A$219:$AH$1599,23,0)</f>
        <v>0</v>
      </c>
      <c r="H137" t="str">
        <f>IFERROR(VLOOKUP(B137,[7]Sheet1!$A$323:$J$514,10,0),"")</f>
        <v/>
      </c>
      <c r="I137" t="str">
        <f>IFERROR(VLOOKUP(C137,[7]Sheet1!$A$323:$J$514,10,0),"")</f>
        <v/>
      </c>
      <c r="J137" t="str">
        <f>IFERROR(VLOOKUP(D137,[7]Sheet1!$A$323:$J$514,10,0),"")</f>
        <v/>
      </c>
      <c r="K137" t="str">
        <f>IFERROR(VLOOKUP(E137,[7]Sheet1!$A$323:$J$514,10,0),"")</f>
        <v/>
      </c>
      <c r="L137" t="str">
        <f t="shared" si="10"/>
        <v>103</v>
      </c>
      <c r="M137" t="str">
        <f>IFERROR(VLOOKUP(G137,[7]Sheet1!$A$323:$J$514,10,0),"")</f>
        <v/>
      </c>
      <c r="N137" t="str">
        <f t="shared" si="12"/>
        <v>16</v>
      </c>
      <c r="O137" t="str">
        <f t="shared" si="11"/>
        <v>104106</v>
      </c>
      <c r="Q137" s="2" t="s">
        <v>847</v>
      </c>
      <c r="R137">
        <f t="shared" si="9"/>
        <v>0</v>
      </c>
    </row>
    <row r="138" spans="1:18" hidden="1" x14ac:dyDescent="0.2">
      <c r="A138" t="s">
        <v>983</v>
      </c>
      <c r="B138">
        <f>VLOOKUP($A138,[6]导出表格!$A$219:$AH$1599,18,0)</f>
        <v>140032</v>
      </c>
      <c r="C138">
        <f>VLOOKUP($A138,[6]导出表格!$A$219:$AH$1599,19,0)</f>
        <v>0</v>
      </c>
      <c r="D138">
        <f>VLOOKUP($A138,[6]导出表格!$A$219:$AH$1599,20,0)</f>
        <v>120018</v>
      </c>
      <c r="E138">
        <f>VLOOKUP($A138,[6]导出表格!$A$219:$AH$1599,21,0)</f>
        <v>0</v>
      </c>
      <c r="F138" t="str">
        <f>VLOOKUP($A138,[6]导出表格!$A$219:$AH$1599,22,0)</f>
        <v>131031</v>
      </c>
      <c r="G138">
        <f>VLOOKUP($A138,[6]导出表格!$A$219:$AH$1599,23,0)</f>
        <v>0</v>
      </c>
      <c r="H138" t="str">
        <f>IFERROR(VLOOKUP(B138,[7]Sheet1!$A$323:$J$514,10,0),"")</f>
        <v/>
      </c>
      <c r="I138" t="str">
        <f>IFERROR(VLOOKUP(C138,[7]Sheet1!$A$323:$J$514,10,0),"")</f>
        <v/>
      </c>
      <c r="J138" t="str">
        <f>IFERROR(VLOOKUP(D138,[7]Sheet1!$A$323:$J$514,10,0),"")</f>
        <v/>
      </c>
      <c r="K138" t="str">
        <f>IFERROR(VLOOKUP(E138,[7]Sheet1!$A$323:$J$514,10,0),"")</f>
        <v/>
      </c>
      <c r="L138" t="str">
        <f t="shared" si="10"/>
        <v>103</v>
      </c>
      <c r="M138" t="str">
        <f>IFERROR(VLOOKUP(G138,[7]Sheet1!$A$323:$J$514,10,0),"")</f>
        <v/>
      </c>
      <c r="N138" t="str">
        <f t="shared" si="12"/>
        <v>13</v>
      </c>
      <c r="O138" t="str">
        <f t="shared" si="11"/>
        <v>104201</v>
      </c>
      <c r="Q138" s="2" t="s">
        <v>847</v>
      </c>
      <c r="R138">
        <f t="shared" si="9"/>
        <v>0</v>
      </c>
    </row>
    <row r="139" spans="1:18" hidden="1" x14ac:dyDescent="0.2">
      <c r="A139" t="s">
        <v>984</v>
      </c>
      <c r="B139">
        <f>VLOOKUP($A139,[6]导出表格!$A$219:$AH$1599,18,0)</f>
        <v>140032</v>
      </c>
      <c r="C139">
        <f>VLOOKUP($A139,[6]导出表格!$A$219:$AH$1599,19,0)</f>
        <v>0</v>
      </c>
      <c r="D139">
        <f>VLOOKUP($A139,[6]导出表格!$A$219:$AH$1599,20,0)</f>
        <v>120018</v>
      </c>
      <c r="E139">
        <f>VLOOKUP($A139,[6]导出表格!$A$219:$AH$1599,21,0)</f>
        <v>0</v>
      </c>
      <c r="F139" t="str">
        <f>VLOOKUP($A139,[6]导出表格!$A$219:$AH$1599,22,0)</f>
        <v>131031</v>
      </c>
      <c r="G139">
        <f>VLOOKUP($A139,[6]导出表格!$A$219:$AH$1599,23,0)</f>
        <v>0</v>
      </c>
      <c r="H139" t="str">
        <f>IFERROR(VLOOKUP(B139,[7]Sheet1!$A$323:$J$514,10,0),"")</f>
        <v/>
      </c>
      <c r="I139" t="str">
        <f>IFERROR(VLOOKUP(C139,[7]Sheet1!$A$323:$J$514,10,0),"")</f>
        <v/>
      </c>
      <c r="J139" t="str">
        <f>IFERROR(VLOOKUP(D139,[7]Sheet1!$A$323:$J$514,10,0),"")</f>
        <v/>
      </c>
      <c r="K139" t="str">
        <f>IFERROR(VLOOKUP(E139,[7]Sheet1!$A$323:$J$514,10,0),"")</f>
        <v/>
      </c>
      <c r="L139" t="str">
        <f t="shared" si="10"/>
        <v>103</v>
      </c>
      <c r="M139" t="str">
        <f>IFERROR(VLOOKUP(G139,[7]Sheet1!$A$323:$J$514,10,0),"")</f>
        <v/>
      </c>
      <c r="N139" t="str">
        <f t="shared" si="12"/>
        <v>13</v>
      </c>
      <c r="O139" t="str">
        <f t="shared" si="11"/>
        <v>104205</v>
      </c>
      <c r="Q139" s="2" t="s">
        <v>849</v>
      </c>
      <c r="R139">
        <f t="shared" si="9"/>
        <v>0</v>
      </c>
    </row>
    <row r="140" spans="1:18" x14ac:dyDescent="0.2">
      <c r="A140" t="s">
        <v>985</v>
      </c>
      <c r="B140">
        <f>VLOOKUP($A140,[6]导出表格!$A$219:$AH$1599,18,0)</f>
        <v>140032</v>
      </c>
      <c r="C140">
        <f>VLOOKUP($A140,[6]导出表格!$A$219:$AH$1599,19,0)</f>
        <v>0</v>
      </c>
      <c r="D140">
        <f>VLOOKUP($A140,[6]导出表格!$A$219:$AH$1599,20,0)</f>
        <v>120018</v>
      </c>
      <c r="E140">
        <f>VLOOKUP($A140,[6]导出表格!$A$219:$AH$1599,21,0)</f>
        <v>0</v>
      </c>
      <c r="F140" t="str">
        <f>VLOOKUP($A140,[6]导出表格!$A$219:$AH$1599,22,0)</f>
        <v>161031</v>
      </c>
      <c r="G140">
        <f>VLOOKUP($A140,[6]导出表格!$A$219:$AH$1599,23,0)</f>
        <v>0</v>
      </c>
      <c r="H140" t="str">
        <f>IFERROR(VLOOKUP(B140,[7]Sheet1!$A$323:$J$514,10,0),"")</f>
        <v/>
      </c>
      <c r="I140" t="str">
        <f>IFERROR(VLOOKUP(C140,[7]Sheet1!$A$323:$J$514,10,0),"")</f>
        <v/>
      </c>
      <c r="J140" t="str">
        <f>IFERROR(VLOOKUP(D140,[7]Sheet1!$A$323:$J$514,10,0),"")</f>
        <v/>
      </c>
      <c r="K140" t="str">
        <f>IFERROR(VLOOKUP(E140,[7]Sheet1!$A$323:$J$514,10,0),"")</f>
        <v/>
      </c>
      <c r="L140" t="str">
        <f t="shared" si="10"/>
        <v>103</v>
      </c>
      <c r="M140" t="str">
        <f>IFERROR(VLOOKUP(G140,[7]Sheet1!$A$323:$J$514,10,0),"")</f>
        <v/>
      </c>
      <c r="N140" t="str">
        <f t="shared" si="12"/>
        <v>16</v>
      </c>
      <c r="O140" t="str">
        <f t="shared" si="11"/>
        <v>104206</v>
      </c>
      <c r="Q140" s="2" t="s">
        <v>847</v>
      </c>
      <c r="R140">
        <f t="shared" si="9"/>
        <v>0</v>
      </c>
    </row>
    <row r="141" spans="1:18" hidden="1" x14ac:dyDescent="0.2">
      <c r="A141" t="s">
        <v>986</v>
      </c>
      <c r="B141">
        <f>VLOOKUP($A141,[6]导出表格!$A$219:$AH$1599,18,0)</f>
        <v>140032</v>
      </c>
      <c r="C141">
        <f>VLOOKUP($A141,[6]导出表格!$A$219:$AH$1599,19,0)</f>
        <v>0</v>
      </c>
      <c r="D141">
        <f>VLOOKUP($A141,[6]导出表格!$A$219:$AH$1599,20,0)</f>
        <v>120018</v>
      </c>
      <c r="E141">
        <f>VLOOKUP($A141,[6]导出表格!$A$219:$AH$1599,21,0)</f>
        <v>0</v>
      </c>
      <c r="F141" t="str">
        <f>VLOOKUP($A141,[6]导出表格!$A$219:$AH$1599,22,0)</f>
        <v>131031</v>
      </c>
      <c r="G141">
        <f>VLOOKUP($A141,[6]导出表格!$A$219:$AH$1599,23,0)</f>
        <v>0</v>
      </c>
      <c r="H141" t="str">
        <f>IFERROR(VLOOKUP(B141,[7]Sheet1!$A$323:$J$514,10,0),"")</f>
        <v/>
      </c>
      <c r="I141" t="str">
        <f>IFERROR(VLOOKUP(C141,[7]Sheet1!$A$323:$J$514,10,0),"")</f>
        <v/>
      </c>
      <c r="J141" t="str">
        <f>IFERROR(VLOOKUP(D141,[7]Sheet1!$A$323:$J$514,10,0),"")</f>
        <v/>
      </c>
      <c r="K141" t="str">
        <f>IFERROR(VLOOKUP(E141,[7]Sheet1!$A$323:$J$514,10,0),"")</f>
        <v/>
      </c>
      <c r="L141" t="str">
        <f t="shared" si="10"/>
        <v>103</v>
      </c>
      <c r="M141" t="str">
        <f>IFERROR(VLOOKUP(G141,[7]Sheet1!$A$323:$J$514,10,0),"")</f>
        <v/>
      </c>
      <c r="N141" t="str">
        <f t="shared" si="12"/>
        <v>13</v>
      </c>
      <c r="O141" t="str">
        <f t="shared" si="11"/>
        <v>104301</v>
      </c>
      <c r="Q141" s="2" t="s">
        <v>847</v>
      </c>
      <c r="R141">
        <f t="shared" si="9"/>
        <v>0</v>
      </c>
    </row>
    <row r="142" spans="1:18" hidden="1" x14ac:dyDescent="0.2">
      <c r="A142" t="s">
        <v>987</v>
      </c>
      <c r="B142">
        <f>VLOOKUP($A142,[6]导出表格!$A$219:$AH$1599,18,0)</f>
        <v>140032</v>
      </c>
      <c r="C142">
        <f>VLOOKUP($A142,[6]导出表格!$A$219:$AH$1599,19,0)</f>
        <v>0</v>
      </c>
      <c r="D142">
        <f>VLOOKUP($A142,[6]导出表格!$A$219:$AH$1599,20,0)</f>
        <v>120018</v>
      </c>
      <c r="E142">
        <f>VLOOKUP($A142,[6]导出表格!$A$219:$AH$1599,21,0)</f>
        <v>0</v>
      </c>
      <c r="F142" t="str">
        <f>VLOOKUP($A142,[6]导出表格!$A$219:$AH$1599,22,0)</f>
        <v>131031</v>
      </c>
      <c r="G142">
        <f>VLOOKUP($A142,[6]导出表格!$A$219:$AH$1599,23,0)</f>
        <v>0</v>
      </c>
      <c r="H142" t="str">
        <f>IFERROR(VLOOKUP(B142,[7]Sheet1!$A$323:$J$514,10,0),"")</f>
        <v/>
      </c>
      <c r="I142" t="str">
        <f>IFERROR(VLOOKUP(C142,[7]Sheet1!$A$323:$J$514,10,0),"")</f>
        <v/>
      </c>
      <c r="J142" t="str">
        <f>IFERROR(VLOOKUP(D142,[7]Sheet1!$A$323:$J$514,10,0),"")</f>
        <v/>
      </c>
      <c r="K142" t="str">
        <f>IFERROR(VLOOKUP(E142,[7]Sheet1!$A$323:$J$514,10,0),"")</f>
        <v/>
      </c>
      <c r="L142" t="str">
        <f t="shared" si="10"/>
        <v>103</v>
      </c>
      <c r="M142" t="str">
        <f>IFERROR(VLOOKUP(G142,[7]Sheet1!$A$323:$J$514,10,0),"")</f>
        <v/>
      </c>
      <c r="N142" t="str">
        <f t="shared" si="12"/>
        <v>13</v>
      </c>
      <c r="O142" t="str">
        <f t="shared" si="11"/>
        <v>104305</v>
      </c>
      <c r="Q142" s="2" t="s">
        <v>849</v>
      </c>
      <c r="R142">
        <f t="shared" si="9"/>
        <v>0</v>
      </c>
    </row>
    <row r="143" spans="1:18" x14ac:dyDescent="0.2">
      <c r="A143" t="s">
        <v>988</v>
      </c>
      <c r="B143">
        <f>VLOOKUP($A143,[6]导出表格!$A$219:$AH$1599,18,0)</f>
        <v>140032</v>
      </c>
      <c r="C143">
        <f>VLOOKUP($A143,[6]导出表格!$A$219:$AH$1599,19,0)</f>
        <v>0</v>
      </c>
      <c r="D143">
        <f>VLOOKUP($A143,[6]导出表格!$A$219:$AH$1599,20,0)</f>
        <v>120018</v>
      </c>
      <c r="E143">
        <f>VLOOKUP($A143,[6]导出表格!$A$219:$AH$1599,21,0)</f>
        <v>0</v>
      </c>
      <c r="F143" t="str">
        <f>VLOOKUP($A143,[6]导出表格!$A$219:$AH$1599,22,0)</f>
        <v>161031</v>
      </c>
      <c r="G143">
        <f>VLOOKUP($A143,[6]导出表格!$A$219:$AH$1599,23,0)</f>
        <v>0</v>
      </c>
      <c r="H143" t="str">
        <f>IFERROR(VLOOKUP(B143,[7]Sheet1!$A$323:$J$514,10,0),"")</f>
        <v/>
      </c>
      <c r="I143" t="str">
        <f>IFERROR(VLOOKUP(C143,[7]Sheet1!$A$323:$J$514,10,0),"")</f>
        <v/>
      </c>
      <c r="J143" t="str">
        <f>IFERROR(VLOOKUP(D143,[7]Sheet1!$A$323:$J$514,10,0),"")</f>
        <v/>
      </c>
      <c r="K143" t="str">
        <f>IFERROR(VLOOKUP(E143,[7]Sheet1!$A$323:$J$514,10,0),"")</f>
        <v/>
      </c>
      <c r="L143" t="str">
        <f t="shared" si="10"/>
        <v>103</v>
      </c>
      <c r="M143" t="str">
        <f>IFERROR(VLOOKUP(G143,[7]Sheet1!$A$323:$J$514,10,0),"")</f>
        <v/>
      </c>
      <c r="N143" t="str">
        <f t="shared" si="12"/>
        <v>16</v>
      </c>
      <c r="O143" t="str">
        <f t="shared" si="11"/>
        <v>104306</v>
      </c>
      <c r="Q143" s="2" t="s">
        <v>847</v>
      </c>
      <c r="R143">
        <f t="shared" si="9"/>
        <v>0</v>
      </c>
    </row>
    <row r="144" spans="1:18" hidden="1" x14ac:dyDescent="0.2">
      <c r="A144" t="s">
        <v>989</v>
      </c>
      <c r="B144">
        <f>VLOOKUP($A144,[6]导出表格!$A$219:$AH$1599,18,0)</f>
        <v>140032</v>
      </c>
      <c r="C144">
        <f>VLOOKUP($A144,[6]导出表格!$A$219:$AH$1599,19,0)</f>
        <v>0</v>
      </c>
      <c r="D144">
        <f>VLOOKUP($A144,[6]导出表格!$A$219:$AH$1599,20,0)</f>
        <v>120019</v>
      </c>
      <c r="E144">
        <f>VLOOKUP($A144,[6]导出表格!$A$219:$AH$1599,21,0)</f>
        <v>0</v>
      </c>
      <c r="F144" t="str">
        <f>VLOOKUP($A144,[6]导出表格!$A$219:$AH$1599,22,0)</f>
        <v>131032</v>
      </c>
      <c r="G144">
        <f>VLOOKUP($A144,[6]导出表格!$A$219:$AH$1599,23,0)</f>
        <v>0</v>
      </c>
      <c r="H144" t="str">
        <f>IFERROR(VLOOKUP(B144,[7]Sheet1!$A$323:$J$514,10,0),"")</f>
        <v/>
      </c>
      <c r="I144" t="str">
        <f>IFERROR(VLOOKUP(C144,[7]Sheet1!$A$323:$J$514,10,0),"")</f>
        <v/>
      </c>
      <c r="J144" t="str">
        <f>IFERROR(VLOOKUP(D144,[7]Sheet1!$A$323:$J$514,10,0),"")</f>
        <v/>
      </c>
      <c r="K144" t="str">
        <f>IFERROR(VLOOKUP(E144,[7]Sheet1!$A$323:$J$514,10,0),"")</f>
        <v/>
      </c>
      <c r="L144" t="str">
        <f t="shared" si="10"/>
        <v>103</v>
      </c>
      <c r="M144" t="str">
        <f>IFERROR(VLOOKUP(G144,[7]Sheet1!$A$323:$J$514,10,0),"")</f>
        <v/>
      </c>
      <c r="N144" t="str">
        <f t="shared" si="12"/>
        <v>13</v>
      </c>
      <c r="O144" t="str">
        <f t="shared" si="11"/>
        <v>104401</v>
      </c>
      <c r="Q144" s="2" t="s">
        <v>847</v>
      </c>
      <c r="R144">
        <f t="shared" si="9"/>
        <v>0</v>
      </c>
    </row>
    <row r="145" spans="1:18" hidden="1" x14ac:dyDescent="0.2">
      <c r="A145" t="s">
        <v>990</v>
      </c>
      <c r="B145">
        <f>VLOOKUP($A145,[6]导出表格!$A$219:$AH$1599,18,0)</f>
        <v>140032</v>
      </c>
      <c r="C145">
        <f>VLOOKUP($A145,[6]导出表格!$A$219:$AH$1599,19,0)</f>
        <v>0</v>
      </c>
      <c r="D145">
        <f>VLOOKUP($A145,[6]导出表格!$A$219:$AH$1599,20,0)</f>
        <v>120019</v>
      </c>
      <c r="E145">
        <f>VLOOKUP($A145,[6]导出表格!$A$219:$AH$1599,21,0)</f>
        <v>0</v>
      </c>
      <c r="F145" t="str">
        <f>VLOOKUP($A145,[6]导出表格!$A$219:$AH$1599,22,0)</f>
        <v>131032</v>
      </c>
      <c r="G145">
        <f>VLOOKUP($A145,[6]导出表格!$A$219:$AH$1599,23,0)</f>
        <v>0</v>
      </c>
      <c r="H145" t="str">
        <f>IFERROR(VLOOKUP(B145,[7]Sheet1!$A$323:$J$514,10,0),"")</f>
        <v/>
      </c>
      <c r="I145" t="str">
        <f>IFERROR(VLOOKUP(C145,[7]Sheet1!$A$323:$J$514,10,0),"")</f>
        <v/>
      </c>
      <c r="J145" t="str">
        <f>IFERROR(VLOOKUP(D145,[7]Sheet1!$A$323:$J$514,10,0),"")</f>
        <v/>
      </c>
      <c r="K145" t="str">
        <f>IFERROR(VLOOKUP(E145,[7]Sheet1!$A$323:$J$514,10,0),"")</f>
        <v/>
      </c>
      <c r="L145" t="str">
        <f t="shared" si="10"/>
        <v>103</v>
      </c>
      <c r="M145" t="str">
        <f>IFERROR(VLOOKUP(G145,[7]Sheet1!$A$323:$J$514,10,0),"")</f>
        <v/>
      </c>
      <c r="N145" t="str">
        <f t="shared" si="12"/>
        <v>13</v>
      </c>
      <c r="O145" t="str">
        <f t="shared" si="11"/>
        <v>104405</v>
      </c>
      <c r="Q145" s="2" t="s">
        <v>849</v>
      </c>
      <c r="R145">
        <f t="shared" si="9"/>
        <v>0</v>
      </c>
    </row>
    <row r="146" spans="1:18" x14ac:dyDescent="0.2">
      <c r="A146" t="s">
        <v>991</v>
      </c>
      <c r="B146">
        <f>VLOOKUP($A146,[6]导出表格!$A$219:$AH$1599,18,0)</f>
        <v>140032</v>
      </c>
      <c r="C146">
        <f>VLOOKUP($A146,[6]导出表格!$A$219:$AH$1599,19,0)</f>
        <v>0</v>
      </c>
      <c r="D146">
        <f>VLOOKUP($A146,[6]导出表格!$A$219:$AH$1599,20,0)</f>
        <v>120019</v>
      </c>
      <c r="E146">
        <f>VLOOKUP($A146,[6]导出表格!$A$219:$AH$1599,21,0)</f>
        <v>0</v>
      </c>
      <c r="F146" t="str">
        <f>VLOOKUP($A146,[6]导出表格!$A$219:$AH$1599,22,0)</f>
        <v>161032</v>
      </c>
      <c r="G146">
        <f>VLOOKUP($A146,[6]导出表格!$A$219:$AH$1599,23,0)</f>
        <v>0</v>
      </c>
      <c r="H146" t="str">
        <f>IFERROR(VLOOKUP(B146,[7]Sheet1!$A$323:$J$514,10,0),"")</f>
        <v/>
      </c>
      <c r="I146" t="str">
        <f>IFERROR(VLOOKUP(C146,[7]Sheet1!$A$323:$J$514,10,0),"")</f>
        <v/>
      </c>
      <c r="J146" t="str">
        <f>IFERROR(VLOOKUP(D146,[7]Sheet1!$A$323:$J$514,10,0),"")</f>
        <v/>
      </c>
      <c r="K146" t="str">
        <f>IFERROR(VLOOKUP(E146,[7]Sheet1!$A$323:$J$514,10,0),"")</f>
        <v/>
      </c>
      <c r="L146" t="str">
        <f t="shared" si="10"/>
        <v>103</v>
      </c>
      <c r="M146" t="str">
        <f>IFERROR(VLOOKUP(G146,[7]Sheet1!$A$323:$J$514,10,0),"")</f>
        <v/>
      </c>
      <c r="N146" t="str">
        <f t="shared" si="12"/>
        <v>16</v>
      </c>
      <c r="O146" t="str">
        <f t="shared" si="11"/>
        <v>104406</v>
      </c>
      <c r="Q146" s="2" t="s">
        <v>849</v>
      </c>
      <c r="R146">
        <f t="shared" si="9"/>
        <v>0</v>
      </c>
    </row>
    <row r="147" spans="1:18" hidden="1" x14ac:dyDescent="0.2">
      <c r="A147" t="s">
        <v>992</v>
      </c>
      <c r="B147">
        <f>VLOOKUP($A147,[6]导出表格!$A$219:$AH$1599,18,0)</f>
        <v>140032</v>
      </c>
      <c r="C147">
        <f>VLOOKUP($A147,[6]导出表格!$A$219:$AH$1599,19,0)</f>
        <v>0</v>
      </c>
      <c r="D147">
        <f>VLOOKUP($A147,[6]导出表格!$A$219:$AH$1599,20,0)</f>
        <v>120019</v>
      </c>
      <c r="E147">
        <f>VLOOKUP($A147,[6]导出表格!$A$219:$AH$1599,21,0)</f>
        <v>0</v>
      </c>
      <c r="F147" t="str">
        <f>VLOOKUP($A147,[6]导出表格!$A$219:$AH$1599,22,0)</f>
        <v>131032</v>
      </c>
      <c r="G147">
        <f>VLOOKUP($A147,[6]导出表格!$A$219:$AH$1599,23,0)</f>
        <v>0</v>
      </c>
      <c r="H147" t="str">
        <f>IFERROR(VLOOKUP(B147,[7]Sheet1!$A$323:$J$514,10,0),"")</f>
        <v/>
      </c>
      <c r="I147" t="str">
        <f>IFERROR(VLOOKUP(C147,[7]Sheet1!$A$323:$J$514,10,0),"")</f>
        <v/>
      </c>
      <c r="J147" t="str">
        <f>IFERROR(VLOOKUP(D147,[7]Sheet1!$A$323:$J$514,10,0),"")</f>
        <v/>
      </c>
      <c r="K147" t="str">
        <f>IFERROR(VLOOKUP(E147,[7]Sheet1!$A$323:$J$514,10,0),"")</f>
        <v/>
      </c>
      <c r="L147" t="str">
        <f t="shared" si="10"/>
        <v>103</v>
      </c>
      <c r="M147" t="str">
        <f>IFERROR(VLOOKUP(G147,[7]Sheet1!$A$323:$J$514,10,0),"")</f>
        <v/>
      </c>
      <c r="N147" t="str">
        <f t="shared" si="12"/>
        <v>13</v>
      </c>
      <c r="O147" t="str">
        <f t="shared" si="11"/>
        <v>104501</v>
      </c>
      <c r="Q147" s="2" t="s">
        <v>847</v>
      </c>
      <c r="R147">
        <f t="shared" si="9"/>
        <v>0</v>
      </c>
    </row>
    <row r="148" spans="1:18" hidden="1" x14ac:dyDescent="0.2">
      <c r="A148" t="s">
        <v>993</v>
      </c>
      <c r="B148">
        <f>VLOOKUP($A148,[6]导出表格!$A$219:$AH$1599,18,0)</f>
        <v>140032</v>
      </c>
      <c r="C148">
        <f>VLOOKUP($A148,[6]导出表格!$A$219:$AH$1599,19,0)</f>
        <v>0</v>
      </c>
      <c r="D148">
        <f>VLOOKUP($A148,[6]导出表格!$A$219:$AH$1599,20,0)</f>
        <v>120019</v>
      </c>
      <c r="E148">
        <f>VLOOKUP($A148,[6]导出表格!$A$219:$AH$1599,21,0)</f>
        <v>0</v>
      </c>
      <c r="F148" t="str">
        <f>VLOOKUP($A148,[6]导出表格!$A$219:$AH$1599,22,0)</f>
        <v>131032</v>
      </c>
      <c r="G148">
        <f>VLOOKUP($A148,[6]导出表格!$A$219:$AH$1599,23,0)</f>
        <v>0</v>
      </c>
      <c r="H148" t="str">
        <f>IFERROR(VLOOKUP(B148,[7]Sheet1!$A$323:$J$514,10,0),"")</f>
        <v/>
      </c>
      <c r="I148" t="str">
        <f>IFERROR(VLOOKUP(C148,[7]Sheet1!$A$323:$J$514,10,0),"")</f>
        <v/>
      </c>
      <c r="J148" t="str">
        <f>IFERROR(VLOOKUP(D148,[7]Sheet1!$A$323:$J$514,10,0),"")</f>
        <v/>
      </c>
      <c r="K148" t="str">
        <f>IFERROR(VLOOKUP(E148,[7]Sheet1!$A$323:$J$514,10,0),"")</f>
        <v/>
      </c>
      <c r="L148" t="str">
        <f t="shared" si="10"/>
        <v>103</v>
      </c>
      <c r="M148" t="str">
        <f>IFERROR(VLOOKUP(G148,[7]Sheet1!$A$323:$J$514,10,0),"")</f>
        <v/>
      </c>
      <c r="N148" t="str">
        <f t="shared" si="12"/>
        <v>13</v>
      </c>
      <c r="O148" t="str">
        <f t="shared" si="11"/>
        <v>104505</v>
      </c>
      <c r="Q148" s="2" t="s">
        <v>847</v>
      </c>
      <c r="R148">
        <f t="shared" si="9"/>
        <v>0</v>
      </c>
    </row>
    <row r="149" spans="1:18" x14ac:dyDescent="0.2">
      <c r="A149" t="s">
        <v>994</v>
      </c>
      <c r="B149">
        <f>VLOOKUP($A149,[6]导出表格!$A$219:$AH$1599,18,0)</f>
        <v>140032</v>
      </c>
      <c r="C149">
        <f>VLOOKUP($A149,[6]导出表格!$A$219:$AH$1599,19,0)</f>
        <v>0</v>
      </c>
      <c r="D149">
        <f>VLOOKUP($A149,[6]导出表格!$A$219:$AH$1599,20,0)</f>
        <v>120019</v>
      </c>
      <c r="E149">
        <f>VLOOKUP($A149,[6]导出表格!$A$219:$AH$1599,21,0)</f>
        <v>0</v>
      </c>
      <c r="F149" t="str">
        <f>VLOOKUP($A149,[6]导出表格!$A$219:$AH$1599,22,0)</f>
        <v>161032</v>
      </c>
      <c r="G149">
        <f>VLOOKUP($A149,[6]导出表格!$A$219:$AH$1599,23,0)</f>
        <v>0</v>
      </c>
      <c r="H149" t="str">
        <f>IFERROR(VLOOKUP(B149,[7]Sheet1!$A$323:$J$514,10,0),"")</f>
        <v/>
      </c>
      <c r="I149" t="str">
        <f>IFERROR(VLOOKUP(C149,[7]Sheet1!$A$323:$J$514,10,0),"")</f>
        <v/>
      </c>
      <c r="J149" t="str">
        <f>IFERROR(VLOOKUP(D149,[7]Sheet1!$A$323:$J$514,10,0),"")</f>
        <v/>
      </c>
      <c r="K149" t="str">
        <f>IFERROR(VLOOKUP(E149,[7]Sheet1!$A$323:$J$514,10,0),"")</f>
        <v/>
      </c>
      <c r="L149" t="str">
        <f t="shared" si="10"/>
        <v>103</v>
      </c>
      <c r="M149" t="str">
        <f>IFERROR(VLOOKUP(G149,[7]Sheet1!$A$323:$J$514,10,0),"")</f>
        <v/>
      </c>
      <c r="N149" t="str">
        <f t="shared" si="12"/>
        <v>16</v>
      </c>
      <c r="O149" t="str">
        <f t="shared" si="11"/>
        <v>104506</v>
      </c>
      <c r="Q149" s="2" t="s">
        <v>849</v>
      </c>
      <c r="R149">
        <f t="shared" si="9"/>
        <v>0</v>
      </c>
    </row>
    <row r="150" spans="1:18" hidden="1" x14ac:dyDescent="0.2">
      <c r="A150" t="s">
        <v>995</v>
      </c>
      <c r="B150">
        <f>VLOOKUP($A150,[6]导出表格!$A$219:$AH$1599,18,0)</f>
        <v>140021</v>
      </c>
      <c r="C150">
        <f>VLOOKUP($A150,[6]导出表格!$A$219:$AH$1599,19,0)</f>
        <v>0</v>
      </c>
      <c r="D150">
        <f>VLOOKUP($A150,[6]导出表格!$A$219:$AH$1599,20,0)</f>
        <v>120011</v>
      </c>
      <c r="E150">
        <f>VLOOKUP($A150,[6]导出表格!$A$219:$AH$1599,21,0)</f>
        <v>0</v>
      </c>
      <c r="F150" t="str">
        <f>VLOOKUP($A150,[6]导出表格!$A$219:$AH$1599,22,0)</f>
        <v>132011</v>
      </c>
      <c r="G150">
        <f>VLOOKUP($A150,[6]导出表格!$A$219:$AH$1599,23,0)</f>
        <v>0</v>
      </c>
      <c r="H150" t="str">
        <f>IFERROR(VLOOKUP(B150,[7]Sheet1!$A$323:$J$514,10,0),"")</f>
        <v/>
      </c>
      <c r="I150" t="str">
        <f>IFERROR(VLOOKUP(C150,[7]Sheet1!$A$323:$J$514,10,0),"")</f>
        <v/>
      </c>
      <c r="J150" t="str">
        <f>IFERROR(VLOOKUP(D150,[7]Sheet1!$A$323:$J$514,10,0),"")</f>
        <v/>
      </c>
      <c r="K150" t="str">
        <f>IFERROR(VLOOKUP(E150,[7]Sheet1!$A$323:$J$514,10,0),"")</f>
        <v/>
      </c>
      <c r="L150" t="str">
        <f t="shared" si="10"/>
        <v>201</v>
      </c>
      <c r="M150" t="str">
        <f>IFERROR(VLOOKUP(G150,[7]Sheet1!$A$323:$J$514,10,0),"")</f>
        <v/>
      </c>
      <c r="N150" t="str">
        <f t="shared" si="12"/>
        <v>13</v>
      </c>
      <c r="O150" t="str">
        <f t="shared" si="11"/>
        <v>100502</v>
      </c>
      <c r="Q150" s="2" t="s">
        <v>847</v>
      </c>
      <c r="R150">
        <f t="shared" si="9"/>
        <v>0</v>
      </c>
    </row>
    <row r="151" spans="1:18" hidden="1" x14ac:dyDescent="0.2">
      <c r="A151" t="s">
        <v>996</v>
      </c>
      <c r="B151">
        <f>VLOOKUP($A151,[6]导出表格!$A$219:$AH$1599,18,0)</f>
        <v>140021</v>
      </c>
      <c r="C151">
        <f>VLOOKUP($A151,[6]导出表格!$A$219:$AH$1599,19,0)</f>
        <v>0</v>
      </c>
      <c r="D151">
        <f>VLOOKUP($A151,[6]导出表格!$A$219:$AH$1599,20,0)</f>
        <v>120011</v>
      </c>
      <c r="E151">
        <f>VLOOKUP($A151,[6]导出表格!$A$219:$AH$1599,21,0)</f>
        <v>0</v>
      </c>
      <c r="F151" t="str">
        <f>VLOOKUP($A151,[6]导出表格!$A$219:$AH$1599,22,0)</f>
        <v>132011</v>
      </c>
      <c r="G151">
        <f>VLOOKUP($A151,[6]导出表格!$A$219:$AH$1599,23,0)</f>
        <v>0</v>
      </c>
      <c r="H151" t="str">
        <f>IFERROR(VLOOKUP(B151,[7]Sheet1!$A$323:$J$514,10,0),"")</f>
        <v/>
      </c>
      <c r="I151" t="str">
        <f>IFERROR(VLOOKUP(C151,[7]Sheet1!$A$323:$J$514,10,0),"")</f>
        <v/>
      </c>
      <c r="J151" t="str">
        <f>IFERROR(VLOOKUP(D151,[7]Sheet1!$A$323:$J$514,10,0),"")</f>
        <v/>
      </c>
      <c r="K151" t="str">
        <f>IFERROR(VLOOKUP(E151,[7]Sheet1!$A$323:$J$514,10,0),"")</f>
        <v/>
      </c>
      <c r="L151" t="str">
        <f t="shared" si="10"/>
        <v>201</v>
      </c>
      <c r="M151" t="str">
        <f>IFERROR(VLOOKUP(G151,[7]Sheet1!$A$323:$J$514,10,0),"")</f>
        <v/>
      </c>
      <c r="N151" t="str">
        <f t="shared" si="12"/>
        <v>13</v>
      </c>
      <c r="O151" t="str">
        <f t="shared" si="11"/>
        <v>100507</v>
      </c>
      <c r="Q151" s="2" t="s">
        <v>847</v>
      </c>
      <c r="R151">
        <f t="shared" si="9"/>
        <v>0</v>
      </c>
    </row>
    <row r="152" spans="1:18" x14ac:dyDescent="0.2">
      <c r="A152" t="s">
        <v>997</v>
      </c>
      <c r="B152">
        <f>VLOOKUP($A152,[6]导出表格!$A$219:$AH$1599,18,0)</f>
        <v>140021</v>
      </c>
      <c r="C152">
        <f>VLOOKUP($A152,[6]导出表格!$A$219:$AH$1599,19,0)</f>
        <v>0</v>
      </c>
      <c r="D152">
        <f>VLOOKUP($A152,[6]导出表格!$A$219:$AH$1599,20,0)</f>
        <v>120011</v>
      </c>
      <c r="E152">
        <f>VLOOKUP($A152,[6]导出表格!$A$219:$AH$1599,21,0)</f>
        <v>0</v>
      </c>
      <c r="F152" t="str">
        <f>VLOOKUP($A152,[6]导出表格!$A$219:$AH$1599,22,0)</f>
        <v>162011</v>
      </c>
      <c r="G152">
        <f>VLOOKUP($A152,[6]导出表格!$A$219:$AH$1599,23,0)</f>
        <v>0</v>
      </c>
      <c r="H152" t="str">
        <f>IFERROR(VLOOKUP(B152,[7]Sheet1!$A$323:$J$514,10,0),"")</f>
        <v/>
      </c>
      <c r="I152" t="str">
        <f>IFERROR(VLOOKUP(C152,[7]Sheet1!$A$323:$J$514,10,0),"")</f>
        <v/>
      </c>
      <c r="J152" t="str">
        <f>IFERROR(VLOOKUP(D152,[7]Sheet1!$A$323:$J$514,10,0),"")</f>
        <v/>
      </c>
      <c r="K152" t="str">
        <f>IFERROR(VLOOKUP(E152,[7]Sheet1!$A$323:$J$514,10,0),"")</f>
        <v/>
      </c>
      <c r="L152" t="str">
        <f t="shared" si="10"/>
        <v>201</v>
      </c>
      <c r="M152" t="str">
        <f>IFERROR(VLOOKUP(G152,[7]Sheet1!$A$323:$J$514,10,0),"")</f>
        <v/>
      </c>
      <c r="N152" t="str">
        <f t="shared" si="12"/>
        <v>16</v>
      </c>
      <c r="O152" t="str">
        <f t="shared" si="11"/>
        <v>100509</v>
      </c>
      <c r="Q152" s="2" t="s">
        <v>849</v>
      </c>
      <c r="R152">
        <f t="shared" si="9"/>
        <v>0</v>
      </c>
    </row>
    <row r="153" spans="1:18" hidden="1" x14ac:dyDescent="0.2">
      <c r="A153" t="s">
        <v>998</v>
      </c>
      <c r="B153">
        <f>VLOOKUP($A153,[6]导出表格!$A$219:$AH$1599,18,0)</f>
        <v>140022</v>
      </c>
      <c r="C153">
        <f>VLOOKUP($A153,[6]导出表格!$A$219:$AH$1599,19,0)</f>
        <v>0</v>
      </c>
      <c r="D153">
        <f>VLOOKUP($A153,[6]导出表格!$A$219:$AH$1599,20,0)</f>
        <v>120011</v>
      </c>
      <c r="E153">
        <f>VLOOKUP($A153,[6]导出表格!$A$219:$AH$1599,21,0)</f>
        <v>0</v>
      </c>
      <c r="F153" t="str">
        <f>VLOOKUP($A153,[6]导出表格!$A$219:$AH$1599,22,0)</f>
        <v>132011</v>
      </c>
      <c r="G153">
        <f>VLOOKUP($A153,[6]导出表格!$A$219:$AH$1599,23,0)</f>
        <v>0</v>
      </c>
      <c r="H153" t="str">
        <f>IFERROR(VLOOKUP(B153,[7]Sheet1!$A$323:$J$514,10,0),"")</f>
        <v/>
      </c>
      <c r="I153" t="str">
        <f>IFERROR(VLOOKUP(C153,[7]Sheet1!$A$323:$J$514,10,0),"")</f>
        <v/>
      </c>
      <c r="J153" t="str">
        <f>IFERROR(VLOOKUP(D153,[7]Sheet1!$A$323:$J$514,10,0),"")</f>
        <v/>
      </c>
      <c r="K153" t="str">
        <f>IFERROR(VLOOKUP(E153,[7]Sheet1!$A$323:$J$514,10,0),"")</f>
        <v/>
      </c>
      <c r="L153" t="str">
        <f t="shared" si="10"/>
        <v>201</v>
      </c>
      <c r="M153" t="str">
        <f>IFERROR(VLOOKUP(G153,[7]Sheet1!$A$323:$J$514,10,0),"")</f>
        <v/>
      </c>
      <c r="N153" t="str">
        <f t="shared" si="12"/>
        <v>13</v>
      </c>
      <c r="O153" t="str">
        <f t="shared" si="11"/>
        <v>100602</v>
      </c>
      <c r="Q153" s="2" t="s">
        <v>847</v>
      </c>
      <c r="R153">
        <f t="shared" si="9"/>
        <v>0</v>
      </c>
    </row>
    <row r="154" spans="1:18" hidden="1" x14ac:dyDescent="0.2">
      <c r="A154" t="s">
        <v>999</v>
      </c>
      <c r="B154">
        <f>VLOOKUP($A154,[6]导出表格!$A$219:$AH$1599,18,0)</f>
        <v>140022</v>
      </c>
      <c r="C154">
        <f>VLOOKUP($A154,[6]导出表格!$A$219:$AH$1599,19,0)</f>
        <v>0</v>
      </c>
      <c r="D154">
        <f>VLOOKUP($A154,[6]导出表格!$A$219:$AH$1599,20,0)</f>
        <v>120011</v>
      </c>
      <c r="E154">
        <f>VLOOKUP($A154,[6]导出表格!$A$219:$AH$1599,21,0)</f>
        <v>0</v>
      </c>
      <c r="F154" t="str">
        <f>VLOOKUP($A154,[6]导出表格!$A$219:$AH$1599,22,0)</f>
        <v>132011</v>
      </c>
      <c r="G154">
        <f>VLOOKUP($A154,[6]导出表格!$A$219:$AH$1599,23,0)</f>
        <v>0</v>
      </c>
      <c r="H154" t="str">
        <f>IFERROR(VLOOKUP(B154,[7]Sheet1!$A$323:$J$514,10,0),"")</f>
        <v/>
      </c>
      <c r="I154" t="str">
        <f>IFERROR(VLOOKUP(C154,[7]Sheet1!$A$323:$J$514,10,0),"")</f>
        <v/>
      </c>
      <c r="J154" t="str">
        <f>IFERROR(VLOOKUP(D154,[7]Sheet1!$A$323:$J$514,10,0),"")</f>
        <v/>
      </c>
      <c r="K154" t="str">
        <f>IFERROR(VLOOKUP(E154,[7]Sheet1!$A$323:$J$514,10,0),"")</f>
        <v/>
      </c>
      <c r="L154" t="str">
        <f t="shared" si="10"/>
        <v>201</v>
      </c>
      <c r="M154" t="str">
        <f>IFERROR(VLOOKUP(G154,[7]Sheet1!$A$323:$J$514,10,0),"")</f>
        <v/>
      </c>
      <c r="N154" t="str">
        <f t="shared" si="12"/>
        <v>13</v>
      </c>
      <c r="O154" t="str">
        <f t="shared" si="11"/>
        <v>100607</v>
      </c>
      <c r="Q154" s="2" t="s">
        <v>847</v>
      </c>
      <c r="R154">
        <f t="shared" si="9"/>
        <v>0</v>
      </c>
    </row>
    <row r="155" spans="1:18" x14ac:dyDescent="0.2">
      <c r="A155" t="s">
        <v>1000</v>
      </c>
      <c r="B155">
        <f>VLOOKUP($A155,[6]导出表格!$A$219:$AH$1599,18,0)</f>
        <v>140022</v>
      </c>
      <c r="C155">
        <f>VLOOKUP($A155,[6]导出表格!$A$219:$AH$1599,19,0)</f>
        <v>0</v>
      </c>
      <c r="D155">
        <f>VLOOKUP($A155,[6]导出表格!$A$219:$AH$1599,20,0)</f>
        <v>120011</v>
      </c>
      <c r="E155">
        <f>VLOOKUP($A155,[6]导出表格!$A$219:$AH$1599,21,0)</f>
        <v>0</v>
      </c>
      <c r="F155" t="str">
        <f>VLOOKUP($A155,[6]导出表格!$A$219:$AH$1599,22,0)</f>
        <v>162011</v>
      </c>
      <c r="G155">
        <f>VLOOKUP($A155,[6]导出表格!$A$219:$AH$1599,23,0)</f>
        <v>0</v>
      </c>
      <c r="H155" t="str">
        <f>IFERROR(VLOOKUP(B155,[7]Sheet1!$A$323:$J$514,10,0),"")</f>
        <v/>
      </c>
      <c r="I155" t="str">
        <f>IFERROR(VLOOKUP(C155,[7]Sheet1!$A$323:$J$514,10,0),"")</f>
        <v/>
      </c>
      <c r="J155" t="str">
        <f>IFERROR(VLOOKUP(D155,[7]Sheet1!$A$323:$J$514,10,0),"")</f>
        <v/>
      </c>
      <c r="K155" t="str">
        <f>IFERROR(VLOOKUP(E155,[7]Sheet1!$A$323:$J$514,10,0),"")</f>
        <v/>
      </c>
      <c r="L155" t="str">
        <f t="shared" si="10"/>
        <v>201</v>
      </c>
      <c r="M155" t="str">
        <f>IFERROR(VLOOKUP(G155,[7]Sheet1!$A$323:$J$514,10,0),"")</f>
        <v/>
      </c>
      <c r="N155" t="str">
        <f t="shared" si="12"/>
        <v>16</v>
      </c>
      <c r="O155" t="str">
        <f t="shared" si="11"/>
        <v>100609</v>
      </c>
      <c r="Q155" s="2" t="s">
        <v>849</v>
      </c>
      <c r="R155">
        <f t="shared" si="9"/>
        <v>0</v>
      </c>
    </row>
    <row r="156" spans="1:18" hidden="1" x14ac:dyDescent="0.2">
      <c r="A156" t="s">
        <v>1001</v>
      </c>
      <c r="B156">
        <f>VLOOKUP($A156,[6]导出表格!$A$219:$AH$1599,18,0)</f>
        <v>140022</v>
      </c>
      <c r="C156">
        <f>VLOOKUP($A156,[6]导出表格!$A$219:$AH$1599,19,0)</f>
        <v>0</v>
      </c>
      <c r="D156">
        <f>VLOOKUP($A156,[6]导出表格!$A$219:$AH$1599,20,0)</f>
        <v>120011</v>
      </c>
      <c r="E156">
        <f>VLOOKUP($A156,[6]导出表格!$A$219:$AH$1599,21,0)</f>
        <v>0</v>
      </c>
      <c r="F156" t="str">
        <f>VLOOKUP($A156,[6]导出表格!$A$219:$AH$1599,22,0)</f>
        <v>132011</v>
      </c>
      <c r="G156">
        <f>VLOOKUP($A156,[6]导出表格!$A$219:$AH$1599,23,0)</f>
        <v>0</v>
      </c>
      <c r="H156" t="str">
        <f>IFERROR(VLOOKUP(B156,[7]Sheet1!$A$323:$J$514,10,0),"")</f>
        <v/>
      </c>
      <c r="I156" t="str">
        <f>IFERROR(VLOOKUP(C156,[7]Sheet1!$A$323:$J$514,10,0),"")</f>
        <v/>
      </c>
      <c r="J156" t="str">
        <f>IFERROR(VLOOKUP(D156,[7]Sheet1!$A$323:$J$514,10,0),"")</f>
        <v/>
      </c>
      <c r="K156" t="str">
        <f>IFERROR(VLOOKUP(E156,[7]Sheet1!$A$323:$J$514,10,0),"")</f>
        <v/>
      </c>
      <c r="L156" t="str">
        <f t="shared" si="10"/>
        <v>201</v>
      </c>
      <c r="M156" t="str">
        <f>IFERROR(VLOOKUP(G156,[7]Sheet1!$A$323:$J$514,10,0),"")</f>
        <v/>
      </c>
      <c r="N156" t="str">
        <f t="shared" si="12"/>
        <v>13</v>
      </c>
      <c r="O156" t="str">
        <f t="shared" si="11"/>
        <v>100702</v>
      </c>
      <c r="Q156" s="2" t="s">
        <v>849</v>
      </c>
      <c r="R156">
        <f t="shared" si="9"/>
        <v>0</v>
      </c>
    </row>
    <row r="157" spans="1:18" hidden="1" x14ac:dyDescent="0.2">
      <c r="A157" t="s">
        <v>1002</v>
      </c>
      <c r="B157">
        <f>VLOOKUP($A157,[6]导出表格!$A$219:$AH$1599,18,0)</f>
        <v>140022</v>
      </c>
      <c r="C157">
        <f>VLOOKUP($A157,[6]导出表格!$A$219:$AH$1599,19,0)</f>
        <v>0</v>
      </c>
      <c r="D157">
        <f>VLOOKUP($A157,[6]导出表格!$A$219:$AH$1599,20,0)</f>
        <v>120011</v>
      </c>
      <c r="E157">
        <f>VLOOKUP($A157,[6]导出表格!$A$219:$AH$1599,21,0)</f>
        <v>0</v>
      </c>
      <c r="F157" t="str">
        <f>VLOOKUP($A157,[6]导出表格!$A$219:$AH$1599,22,0)</f>
        <v>132011</v>
      </c>
      <c r="G157">
        <f>VLOOKUP($A157,[6]导出表格!$A$219:$AH$1599,23,0)</f>
        <v>0</v>
      </c>
      <c r="H157" t="str">
        <f>IFERROR(VLOOKUP(B157,[7]Sheet1!$A$323:$J$514,10,0),"")</f>
        <v/>
      </c>
      <c r="I157" t="str">
        <f>IFERROR(VLOOKUP(C157,[7]Sheet1!$A$323:$J$514,10,0),"")</f>
        <v/>
      </c>
      <c r="J157" t="str">
        <f>IFERROR(VLOOKUP(D157,[7]Sheet1!$A$323:$J$514,10,0),"")</f>
        <v/>
      </c>
      <c r="K157" t="str">
        <f>IFERROR(VLOOKUP(E157,[7]Sheet1!$A$323:$J$514,10,0),"")</f>
        <v/>
      </c>
      <c r="L157" t="str">
        <f t="shared" si="10"/>
        <v>201</v>
      </c>
      <c r="M157" t="str">
        <f>IFERROR(VLOOKUP(G157,[7]Sheet1!$A$323:$J$514,10,0),"")</f>
        <v/>
      </c>
      <c r="N157" t="str">
        <f t="shared" si="12"/>
        <v>13</v>
      </c>
      <c r="O157" t="str">
        <f t="shared" si="11"/>
        <v>100707</v>
      </c>
      <c r="Q157" s="2" t="s">
        <v>847</v>
      </c>
      <c r="R157">
        <f t="shared" si="9"/>
        <v>0</v>
      </c>
    </row>
    <row r="158" spans="1:18" x14ac:dyDescent="0.2">
      <c r="A158" t="s">
        <v>1003</v>
      </c>
      <c r="B158">
        <f>VLOOKUP($A158,[6]导出表格!$A$219:$AH$1599,18,0)</f>
        <v>140022</v>
      </c>
      <c r="C158">
        <f>VLOOKUP($A158,[6]导出表格!$A$219:$AH$1599,19,0)</f>
        <v>0</v>
      </c>
      <c r="D158">
        <f>VLOOKUP($A158,[6]导出表格!$A$219:$AH$1599,20,0)</f>
        <v>120011</v>
      </c>
      <c r="E158">
        <f>VLOOKUP($A158,[6]导出表格!$A$219:$AH$1599,21,0)</f>
        <v>0</v>
      </c>
      <c r="F158" t="str">
        <f>VLOOKUP($A158,[6]导出表格!$A$219:$AH$1599,22,0)</f>
        <v>162011</v>
      </c>
      <c r="G158">
        <f>VLOOKUP($A158,[6]导出表格!$A$219:$AH$1599,23,0)</f>
        <v>0</v>
      </c>
      <c r="H158" t="str">
        <f>IFERROR(VLOOKUP(B158,[7]Sheet1!$A$323:$J$514,10,0),"")</f>
        <v/>
      </c>
      <c r="I158" t="str">
        <f>IFERROR(VLOOKUP(C158,[7]Sheet1!$A$323:$J$514,10,0),"")</f>
        <v/>
      </c>
      <c r="J158" t="str">
        <f>IFERROR(VLOOKUP(D158,[7]Sheet1!$A$323:$J$514,10,0),"")</f>
        <v/>
      </c>
      <c r="K158" t="str">
        <f>IFERROR(VLOOKUP(E158,[7]Sheet1!$A$323:$J$514,10,0),"")</f>
        <v/>
      </c>
      <c r="L158" t="str">
        <f t="shared" si="10"/>
        <v>201</v>
      </c>
      <c r="M158" t="str">
        <f>IFERROR(VLOOKUP(G158,[7]Sheet1!$A$323:$J$514,10,0),"")</f>
        <v/>
      </c>
      <c r="N158" t="str">
        <f t="shared" si="12"/>
        <v>16</v>
      </c>
      <c r="O158" t="str">
        <f t="shared" si="11"/>
        <v>100709</v>
      </c>
      <c r="Q158" s="2" t="s">
        <v>847</v>
      </c>
      <c r="R158">
        <f t="shared" si="9"/>
        <v>0</v>
      </c>
    </row>
    <row r="159" spans="1:18" hidden="1" x14ac:dyDescent="0.2">
      <c r="A159" t="s">
        <v>1004</v>
      </c>
      <c r="B159">
        <f>VLOOKUP($A159,[6]导出表格!$A$219:$AH$1599,18,0)</f>
        <v>140022</v>
      </c>
      <c r="C159">
        <f>VLOOKUP($A159,[6]导出表格!$A$219:$AH$1599,19,0)</f>
        <v>0</v>
      </c>
      <c r="D159">
        <f>VLOOKUP($A159,[6]导出表格!$A$219:$AH$1599,20,0)</f>
        <v>120011</v>
      </c>
      <c r="E159">
        <f>VLOOKUP($A159,[6]导出表格!$A$219:$AH$1599,21,0)</f>
        <v>0</v>
      </c>
      <c r="F159" t="str">
        <f>VLOOKUP($A159,[6]导出表格!$A$219:$AH$1599,22,0)</f>
        <v>132012</v>
      </c>
      <c r="G159">
        <f>VLOOKUP($A159,[6]导出表格!$A$219:$AH$1599,23,0)</f>
        <v>0</v>
      </c>
      <c r="H159" t="str">
        <f>IFERROR(VLOOKUP(B159,[7]Sheet1!$A$323:$J$514,10,0),"")</f>
        <v/>
      </c>
      <c r="I159" t="str">
        <f>IFERROR(VLOOKUP(C159,[7]Sheet1!$A$323:$J$514,10,0),"")</f>
        <v/>
      </c>
      <c r="J159" t="str">
        <f>IFERROR(VLOOKUP(D159,[7]Sheet1!$A$323:$J$514,10,0),"")</f>
        <v/>
      </c>
      <c r="K159" t="str">
        <f>IFERROR(VLOOKUP(E159,[7]Sheet1!$A$323:$J$514,10,0),"")</f>
        <v/>
      </c>
      <c r="L159" t="str">
        <f t="shared" si="10"/>
        <v>201</v>
      </c>
      <c r="M159" t="str">
        <f>IFERROR(VLOOKUP(G159,[7]Sheet1!$A$323:$J$514,10,0),"")</f>
        <v/>
      </c>
      <c r="N159" t="str">
        <f t="shared" si="12"/>
        <v>13</v>
      </c>
      <c r="O159" t="str">
        <f t="shared" si="11"/>
        <v>100802</v>
      </c>
      <c r="Q159" s="2" t="s">
        <v>849</v>
      </c>
      <c r="R159">
        <f t="shared" si="9"/>
        <v>0</v>
      </c>
    </row>
    <row r="160" spans="1:18" hidden="1" x14ac:dyDescent="0.2">
      <c r="A160" t="s">
        <v>1005</v>
      </c>
      <c r="B160">
        <f>VLOOKUP($A160,[6]导出表格!$A$219:$AH$1599,18,0)</f>
        <v>140022</v>
      </c>
      <c r="C160">
        <f>VLOOKUP($A160,[6]导出表格!$A$219:$AH$1599,19,0)</f>
        <v>0</v>
      </c>
      <c r="D160">
        <f>VLOOKUP($A160,[6]导出表格!$A$219:$AH$1599,20,0)</f>
        <v>120011</v>
      </c>
      <c r="E160">
        <f>VLOOKUP($A160,[6]导出表格!$A$219:$AH$1599,21,0)</f>
        <v>0</v>
      </c>
      <c r="F160" t="str">
        <f>VLOOKUP($A160,[6]导出表格!$A$219:$AH$1599,22,0)</f>
        <v>132012</v>
      </c>
      <c r="G160">
        <f>VLOOKUP($A160,[6]导出表格!$A$219:$AH$1599,23,0)</f>
        <v>0</v>
      </c>
      <c r="H160" t="str">
        <f>IFERROR(VLOOKUP(B160,[7]Sheet1!$A$323:$J$514,10,0),"")</f>
        <v/>
      </c>
      <c r="I160" t="str">
        <f>IFERROR(VLOOKUP(C160,[7]Sheet1!$A$323:$J$514,10,0),"")</f>
        <v/>
      </c>
      <c r="J160" t="str">
        <f>IFERROR(VLOOKUP(D160,[7]Sheet1!$A$323:$J$514,10,0),"")</f>
        <v/>
      </c>
      <c r="K160" t="str">
        <f>IFERROR(VLOOKUP(E160,[7]Sheet1!$A$323:$J$514,10,0),"")</f>
        <v/>
      </c>
      <c r="L160" t="str">
        <f t="shared" si="10"/>
        <v>201</v>
      </c>
      <c r="M160" t="str">
        <f>IFERROR(VLOOKUP(G160,[7]Sheet1!$A$323:$J$514,10,0),"")</f>
        <v/>
      </c>
      <c r="N160" t="str">
        <f t="shared" si="12"/>
        <v>13</v>
      </c>
      <c r="O160" t="str">
        <f t="shared" si="11"/>
        <v>100807</v>
      </c>
      <c r="Q160" s="2" t="s">
        <v>847</v>
      </c>
      <c r="R160">
        <f t="shared" si="9"/>
        <v>0</v>
      </c>
    </row>
    <row r="161" spans="1:18" x14ac:dyDescent="0.2">
      <c r="A161" t="s">
        <v>1006</v>
      </c>
      <c r="B161">
        <f>VLOOKUP($A161,[6]导出表格!$A$219:$AH$1599,18,0)</f>
        <v>140022</v>
      </c>
      <c r="C161">
        <f>VLOOKUP($A161,[6]导出表格!$A$219:$AH$1599,19,0)</f>
        <v>0</v>
      </c>
      <c r="D161">
        <f>VLOOKUP($A161,[6]导出表格!$A$219:$AH$1599,20,0)</f>
        <v>120011</v>
      </c>
      <c r="E161">
        <f>VLOOKUP($A161,[6]导出表格!$A$219:$AH$1599,21,0)</f>
        <v>0</v>
      </c>
      <c r="F161" t="str">
        <f>VLOOKUP($A161,[6]导出表格!$A$219:$AH$1599,22,0)</f>
        <v>162012</v>
      </c>
      <c r="G161">
        <f>VLOOKUP($A161,[6]导出表格!$A$219:$AH$1599,23,0)</f>
        <v>0</v>
      </c>
      <c r="H161" t="str">
        <f>IFERROR(VLOOKUP(B161,[7]Sheet1!$A$323:$J$514,10,0),"")</f>
        <v/>
      </c>
      <c r="I161" t="str">
        <f>IFERROR(VLOOKUP(C161,[7]Sheet1!$A$323:$J$514,10,0),"")</f>
        <v/>
      </c>
      <c r="J161" t="str">
        <f>IFERROR(VLOOKUP(D161,[7]Sheet1!$A$323:$J$514,10,0),"")</f>
        <v/>
      </c>
      <c r="K161" t="str">
        <f>IFERROR(VLOOKUP(E161,[7]Sheet1!$A$323:$J$514,10,0),"")</f>
        <v/>
      </c>
      <c r="L161" t="str">
        <f t="shared" si="10"/>
        <v>201</v>
      </c>
      <c r="M161" t="str">
        <f>IFERROR(VLOOKUP(G161,[7]Sheet1!$A$323:$J$514,10,0),"")</f>
        <v/>
      </c>
      <c r="N161" t="str">
        <f t="shared" si="12"/>
        <v>16</v>
      </c>
      <c r="O161" t="str">
        <f t="shared" si="11"/>
        <v>100809</v>
      </c>
      <c r="Q161" s="2" t="s">
        <v>847</v>
      </c>
      <c r="R161">
        <f t="shared" si="9"/>
        <v>0</v>
      </c>
    </row>
    <row r="162" spans="1:18" hidden="1" x14ac:dyDescent="0.2">
      <c r="A162" t="s">
        <v>1007</v>
      </c>
      <c r="B162">
        <f>VLOOKUP($A162,[6]导出表格!$A$219:$AH$1599,18,0)</f>
        <v>140022</v>
      </c>
      <c r="C162">
        <f>VLOOKUP($A162,[6]导出表格!$A$219:$AH$1599,19,0)</f>
        <v>0</v>
      </c>
      <c r="D162">
        <f>VLOOKUP($A162,[6]导出表格!$A$219:$AH$1599,20,0)</f>
        <v>120011</v>
      </c>
      <c r="E162">
        <f>VLOOKUP($A162,[6]导出表格!$A$219:$AH$1599,21,0)</f>
        <v>0</v>
      </c>
      <c r="F162" t="str">
        <f>VLOOKUP($A162,[6]导出表格!$A$219:$AH$1599,22,0)</f>
        <v>132012</v>
      </c>
      <c r="G162">
        <f>VLOOKUP($A162,[6]导出表格!$A$219:$AH$1599,23,0)</f>
        <v>0</v>
      </c>
      <c r="H162" t="str">
        <f>IFERROR(VLOOKUP(B162,[7]Sheet1!$A$323:$J$514,10,0),"")</f>
        <v/>
      </c>
      <c r="I162" t="str">
        <f>IFERROR(VLOOKUP(C162,[7]Sheet1!$A$323:$J$514,10,0),"")</f>
        <v/>
      </c>
      <c r="J162" t="str">
        <f>IFERROR(VLOOKUP(D162,[7]Sheet1!$A$323:$J$514,10,0),"")</f>
        <v/>
      </c>
      <c r="K162" t="str">
        <f>IFERROR(VLOOKUP(E162,[7]Sheet1!$A$323:$J$514,10,0),"")</f>
        <v/>
      </c>
      <c r="L162" t="str">
        <f t="shared" si="10"/>
        <v>201</v>
      </c>
      <c r="M162" t="str">
        <f>IFERROR(VLOOKUP(G162,[7]Sheet1!$A$323:$J$514,10,0),"")</f>
        <v/>
      </c>
      <c r="N162" t="str">
        <f t="shared" si="12"/>
        <v>13</v>
      </c>
      <c r="O162" t="str">
        <f t="shared" si="11"/>
        <v>100902</v>
      </c>
      <c r="Q162" s="2" t="s">
        <v>849</v>
      </c>
      <c r="R162">
        <f t="shared" si="9"/>
        <v>0</v>
      </c>
    </row>
    <row r="163" spans="1:18" hidden="1" x14ac:dyDescent="0.2">
      <c r="A163" t="s">
        <v>1008</v>
      </c>
      <c r="B163">
        <f>VLOOKUP($A163,[6]导出表格!$A$219:$AH$1599,18,0)</f>
        <v>140022</v>
      </c>
      <c r="C163">
        <f>VLOOKUP($A163,[6]导出表格!$A$219:$AH$1599,19,0)</f>
        <v>0</v>
      </c>
      <c r="D163">
        <f>VLOOKUP($A163,[6]导出表格!$A$219:$AH$1599,20,0)</f>
        <v>120011</v>
      </c>
      <c r="E163">
        <f>VLOOKUP($A163,[6]导出表格!$A$219:$AH$1599,21,0)</f>
        <v>0</v>
      </c>
      <c r="F163" t="str">
        <f>VLOOKUP($A163,[6]导出表格!$A$219:$AH$1599,22,0)</f>
        <v>132012</v>
      </c>
      <c r="G163">
        <f>VLOOKUP($A163,[6]导出表格!$A$219:$AH$1599,23,0)</f>
        <v>0</v>
      </c>
      <c r="H163" t="str">
        <f>IFERROR(VLOOKUP(B163,[7]Sheet1!$A$323:$J$514,10,0),"")</f>
        <v/>
      </c>
      <c r="I163" t="str">
        <f>IFERROR(VLOOKUP(C163,[7]Sheet1!$A$323:$J$514,10,0),"")</f>
        <v/>
      </c>
      <c r="J163" t="str">
        <f>IFERROR(VLOOKUP(D163,[7]Sheet1!$A$323:$J$514,10,0),"")</f>
        <v/>
      </c>
      <c r="K163" t="str">
        <f>IFERROR(VLOOKUP(E163,[7]Sheet1!$A$323:$J$514,10,0),"")</f>
        <v/>
      </c>
      <c r="L163" t="str">
        <f t="shared" si="10"/>
        <v>201</v>
      </c>
      <c r="M163" t="str">
        <f>IFERROR(VLOOKUP(G163,[7]Sheet1!$A$323:$J$514,10,0),"")</f>
        <v/>
      </c>
      <c r="N163" t="str">
        <f t="shared" si="12"/>
        <v>13</v>
      </c>
      <c r="O163" t="str">
        <f t="shared" si="11"/>
        <v>100907</v>
      </c>
      <c r="Q163" s="2" t="s">
        <v>847</v>
      </c>
      <c r="R163">
        <f t="shared" si="9"/>
        <v>0</v>
      </c>
    </row>
    <row r="164" spans="1:18" x14ac:dyDescent="0.2">
      <c r="A164" t="s">
        <v>1009</v>
      </c>
      <c r="B164">
        <f>VLOOKUP($A164,[6]导出表格!$A$219:$AH$1599,18,0)</f>
        <v>140022</v>
      </c>
      <c r="C164">
        <f>VLOOKUP($A164,[6]导出表格!$A$219:$AH$1599,19,0)</f>
        <v>0</v>
      </c>
      <c r="D164">
        <f>VLOOKUP($A164,[6]导出表格!$A$219:$AH$1599,20,0)</f>
        <v>120011</v>
      </c>
      <c r="E164">
        <f>VLOOKUP($A164,[6]导出表格!$A$219:$AH$1599,21,0)</f>
        <v>0</v>
      </c>
      <c r="F164" t="str">
        <f>VLOOKUP($A164,[6]导出表格!$A$219:$AH$1599,22,0)</f>
        <v>162012</v>
      </c>
      <c r="G164">
        <f>VLOOKUP($A164,[6]导出表格!$A$219:$AH$1599,23,0)</f>
        <v>0</v>
      </c>
      <c r="H164" t="str">
        <f>IFERROR(VLOOKUP(B164,[7]Sheet1!$A$323:$J$514,10,0),"")</f>
        <v/>
      </c>
      <c r="I164" t="str">
        <f>IFERROR(VLOOKUP(C164,[7]Sheet1!$A$323:$J$514,10,0),"")</f>
        <v/>
      </c>
      <c r="J164" t="str">
        <f>IFERROR(VLOOKUP(D164,[7]Sheet1!$A$323:$J$514,10,0),"")</f>
        <v/>
      </c>
      <c r="K164" t="str">
        <f>IFERROR(VLOOKUP(E164,[7]Sheet1!$A$323:$J$514,10,0),"")</f>
        <v/>
      </c>
      <c r="L164" t="str">
        <f t="shared" si="10"/>
        <v>201</v>
      </c>
      <c r="M164" t="str">
        <f>IFERROR(VLOOKUP(G164,[7]Sheet1!$A$323:$J$514,10,0),"")</f>
        <v/>
      </c>
      <c r="N164" t="str">
        <f t="shared" si="12"/>
        <v>16</v>
      </c>
      <c r="O164" t="str">
        <f t="shared" si="11"/>
        <v>100909</v>
      </c>
      <c r="Q164" s="2" t="s">
        <v>847</v>
      </c>
      <c r="R164">
        <f t="shared" si="9"/>
        <v>0</v>
      </c>
    </row>
    <row r="165" spans="1:18" hidden="1" x14ac:dyDescent="0.2">
      <c r="A165" t="s">
        <v>1010</v>
      </c>
      <c r="B165">
        <f>VLOOKUP($A165,[6]导出表格!$A$219:$AH$1599,18,0)</f>
        <v>140022</v>
      </c>
      <c r="C165">
        <f>VLOOKUP($A165,[6]导出表格!$A$219:$AH$1599,19,0)</f>
        <v>0</v>
      </c>
      <c r="D165">
        <f>VLOOKUP($A165,[6]导出表格!$A$219:$AH$1599,20,0)</f>
        <v>120011</v>
      </c>
      <c r="E165">
        <f>VLOOKUP($A165,[6]导出表格!$A$219:$AH$1599,21,0)</f>
        <v>0</v>
      </c>
      <c r="F165" t="str">
        <f>VLOOKUP($A165,[6]导出表格!$A$219:$AH$1599,22,0)</f>
        <v>132012</v>
      </c>
      <c r="G165">
        <f>VLOOKUP($A165,[6]导出表格!$A$219:$AH$1599,23,0)</f>
        <v>0</v>
      </c>
      <c r="H165" t="str">
        <f>IFERROR(VLOOKUP(B165,[7]Sheet1!$A$323:$J$514,10,0),"")</f>
        <v/>
      </c>
      <c r="I165" t="str">
        <f>IFERROR(VLOOKUP(C165,[7]Sheet1!$A$323:$J$514,10,0),"")</f>
        <v/>
      </c>
      <c r="J165" t="str">
        <f>IFERROR(VLOOKUP(D165,[7]Sheet1!$A$323:$J$514,10,0),"")</f>
        <v/>
      </c>
      <c r="K165" t="str">
        <f>IFERROR(VLOOKUP(E165,[7]Sheet1!$A$323:$J$514,10,0),"")</f>
        <v/>
      </c>
      <c r="L165" t="str">
        <f t="shared" si="10"/>
        <v>201</v>
      </c>
      <c r="M165" t="str">
        <f>IFERROR(VLOOKUP(G165,[7]Sheet1!$A$323:$J$514,10,0),"")</f>
        <v/>
      </c>
      <c r="N165" t="str">
        <f t="shared" si="12"/>
        <v>13</v>
      </c>
      <c r="O165" t="str">
        <f t="shared" si="11"/>
        <v>101002</v>
      </c>
      <c r="Q165" s="2" t="s">
        <v>849</v>
      </c>
      <c r="R165">
        <f t="shared" si="9"/>
        <v>0</v>
      </c>
    </row>
    <row r="166" spans="1:18" hidden="1" x14ac:dyDescent="0.2">
      <c r="A166" t="s">
        <v>1011</v>
      </c>
      <c r="B166">
        <f>VLOOKUP($A166,[6]导出表格!$A$219:$AH$1599,18,0)</f>
        <v>140022</v>
      </c>
      <c r="C166">
        <f>VLOOKUP($A166,[6]导出表格!$A$219:$AH$1599,19,0)</f>
        <v>0</v>
      </c>
      <c r="D166">
        <f>VLOOKUP($A166,[6]导出表格!$A$219:$AH$1599,20,0)</f>
        <v>120011</v>
      </c>
      <c r="E166">
        <f>VLOOKUP($A166,[6]导出表格!$A$219:$AH$1599,21,0)</f>
        <v>0</v>
      </c>
      <c r="F166" t="str">
        <f>VLOOKUP($A166,[6]导出表格!$A$219:$AH$1599,22,0)</f>
        <v>132012</v>
      </c>
      <c r="G166">
        <f>VLOOKUP($A166,[6]导出表格!$A$219:$AH$1599,23,0)</f>
        <v>0</v>
      </c>
      <c r="H166" t="str">
        <f>IFERROR(VLOOKUP(B166,[7]Sheet1!$A$323:$J$514,10,0),"")</f>
        <v/>
      </c>
      <c r="I166" t="str">
        <f>IFERROR(VLOOKUP(C166,[7]Sheet1!$A$323:$J$514,10,0),"")</f>
        <v/>
      </c>
      <c r="J166" t="str">
        <f>IFERROR(VLOOKUP(D166,[7]Sheet1!$A$323:$J$514,10,0),"")</f>
        <v/>
      </c>
      <c r="K166" t="str">
        <f>IFERROR(VLOOKUP(E166,[7]Sheet1!$A$323:$J$514,10,0),"")</f>
        <v/>
      </c>
      <c r="L166" t="str">
        <f t="shared" si="10"/>
        <v>201</v>
      </c>
      <c r="M166" t="str">
        <f>IFERROR(VLOOKUP(G166,[7]Sheet1!$A$323:$J$514,10,0),"")</f>
        <v/>
      </c>
      <c r="N166" t="str">
        <f t="shared" si="12"/>
        <v>13</v>
      </c>
      <c r="O166" t="str">
        <f t="shared" si="11"/>
        <v>101007</v>
      </c>
      <c r="Q166" s="2" t="s">
        <v>849</v>
      </c>
      <c r="R166">
        <f t="shared" si="9"/>
        <v>0</v>
      </c>
    </row>
    <row r="167" spans="1:18" x14ac:dyDescent="0.2">
      <c r="A167" t="s">
        <v>1012</v>
      </c>
      <c r="B167">
        <f>VLOOKUP($A167,[6]导出表格!$A$219:$AH$1599,18,0)</f>
        <v>140022</v>
      </c>
      <c r="C167">
        <f>VLOOKUP($A167,[6]导出表格!$A$219:$AH$1599,19,0)</f>
        <v>0</v>
      </c>
      <c r="D167">
        <f>VLOOKUP($A167,[6]导出表格!$A$219:$AH$1599,20,0)</f>
        <v>120011</v>
      </c>
      <c r="E167">
        <f>VLOOKUP($A167,[6]导出表格!$A$219:$AH$1599,21,0)</f>
        <v>0</v>
      </c>
      <c r="F167" t="str">
        <f>VLOOKUP($A167,[6]导出表格!$A$219:$AH$1599,22,0)</f>
        <v>162012</v>
      </c>
      <c r="G167">
        <f>VLOOKUP($A167,[6]导出表格!$A$219:$AH$1599,23,0)</f>
        <v>0</v>
      </c>
      <c r="H167" t="str">
        <f>IFERROR(VLOOKUP(B167,[7]Sheet1!$A$323:$J$514,10,0),"")</f>
        <v/>
      </c>
      <c r="I167" t="str">
        <f>IFERROR(VLOOKUP(C167,[7]Sheet1!$A$323:$J$514,10,0),"")</f>
        <v/>
      </c>
      <c r="J167" t="str">
        <f>IFERROR(VLOOKUP(D167,[7]Sheet1!$A$323:$J$514,10,0),"")</f>
        <v/>
      </c>
      <c r="K167" t="str">
        <f>IFERROR(VLOOKUP(E167,[7]Sheet1!$A$323:$J$514,10,0),"")</f>
        <v/>
      </c>
      <c r="L167" t="str">
        <f t="shared" si="10"/>
        <v>201</v>
      </c>
      <c r="M167" t="str">
        <f>IFERROR(VLOOKUP(G167,[7]Sheet1!$A$323:$J$514,10,0),"")</f>
        <v/>
      </c>
      <c r="N167" t="str">
        <f t="shared" si="12"/>
        <v>16</v>
      </c>
      <c r="O167" t="str">
        <f t="shared" si="11"/>
        <v>101009</v>
      </c>
      <c r="Q167" s="2" t="s">
        <v>847</v>
      </c>
      <c r="R167">
        <f t="shared" si="9"/>
        <v>0</v>
      </c>
    </row>
    <row r="168" spans="1:18" hidden="1" x14ac:dyDescent="0.2">
      <c r="A168" t="s">
        <v>1013</v>
      </c>
      <c r="B168">
        <f>VLOOKUP($A168,[6]导出表格!$A$219:$AH$1599,18,0)</f>
        <v>140022</v>
      </c>
      <c r="C168">
        <f>VLOOKUP($A168,[6]导出表格!$A$219:$AH$1599,19,0)</f>
        <v>0</v>
      </c>
      <c r="D168">
        <f>VLOOKUP($A168,[6]导出表格!$A$219:$AH$1599,20,0)</f>
        <v>120011</v>
      </c>
      <c r="E168">
        <f>VLOOKUP($A168,[6]导出表格!$A$219:$AH$1599,21,0)</f>
        <v>0</v>
      </c>
      <c r="F168" t="str">
        <f>VLOOKUP($A168,[6]导出表格!$A$219:$AH$1599,22,0)</f>
        <v>132012</v>
      </c>
      <c r="G168">
        <f>VLOOKUP($A168,[6]导出表格!$A$219:$AH$1599,23,0)</f>
        <v>0</v>
      </c>
      <c r="H168" t="str">
        <f>IFERROR(VLOOKUP(B168,[7]Sheet1!$A$323:$J$514,10,0),"")</f>
        <v/>
      </c>
      <c r="I168" t="str">
        <f>IFERROR(VLOOKUP(C168,[7]Sheet1!$A$323:$J$514,10,0),"")</f>
        <v/>
      </c>
      <c r="J168" t="str">
        <f>IFERROR(VLOOKUP(D168,[7]Sheet1!$A$323:$J$514,10,0),"")</f>
        <v/>
      </c>
      <c r="K168" t="str">
        <f>IFERROR(VLOOKUP(E168,[7]Sheet1!$A$323:$J$514,10,0),"")</f>
        <v/>
      </c>
      <c r="L168" t="str">
        <f t="shared" si="10"/>
        <v>201</v>
      </c>
      <c r="M168" t="str">
        <f>IFERROR(VLOOKUP(G168,[7]Sheet1!$A$323:$J$514,10,0),"")</f>
        <v/>
      </c>
      <c r="N168" t="str">
        <f t="shared" si="12"/>
        <v>13</v>
      </c>
      <c r="O168" t="str">
        <f t="shared" si="11"/>
        <v>101102</v>
      </c>
      <c r="Q168" s="2" t="s">
        <v>847</v>
      </c>
      <c r="R168">
        <f t="shared" si="9"/>
        <v>0</v>
      </c>
    </row>
    <row r="169" spans="1:18" hidden="1" x14ac:dyDescent="0.2">
      <c r="A169" t="s">
        <v>1014</v>
      </c>
      <c r="B169">
        <f>VLOOKUP($A169,[6]导出表格!$A$219:$AH$1599,18,0)</f>
        <v>140022</v>
      </c>
      <c r="C169">
        <f>VLOOKUP($A169,[6]导出表格!$A$219:$AH$1599,19,0)</f>
        <v>0</v>
      </c>
      <c r="D169">
        <f>VLOOKUP($A169,[6]导出表格!$A$219:$AH$1599,20,0)</f>
        <v>120011</v>
      </c>
      <c r="E169">
        <f>VLOOKUP($A169,[6]导出表格!$A$219:$AH$1599,21,0)</f>
        <v>0</v>
      </c>
      <c r="F169" t="str">
        <f>VLOOKUP($A169,[6]导出表格!$A$219:$AH$1599,22,0)</f>
        <v>132012</v>
      </c>
      <c r="G169">
        <f>VLOOKUP($A169,[6]导出表格!$A$219:$AH$1599,23,0)</f>
        <v>0</v>
      </c>
      <c r="H169" t="str">
        <f>IFERROR(VLOOKUP(B169,[7]Sheet1!$A$323:$J$514,10,0),"")</f>
        <v/>
      </c>
      <c r="I169" t="str">
        <f>IFERROR(VLOOKUP(C169,[7]Sheet1!$A$323:$J$514,10,0),"")</f>
        <v/>
      </c>
      <c r="J169" t="str">
        <f>IFERROR(VLOOKUP(D169,[7]Sheet1!$A$323:$J$514,10,0),"")</f>
        <v/>
      </c>
      <c r="K169" t="str">
        <f>IFERROR(VLOOKUP(E169,[7]Sheet1!$A$323:$J$514,10,0),"")</f>
        <v/>
      </c>
      <c r="L169" t="str">
        <f t="shared" si="10"/>
        <v>201</v>
      </c>
      <c r="M169" t="str">
        <f>IFERROR(VLOOKUP(G169,[7]Sheet1!$A$323:$J$514,10,0),"")</f>
        <v/>
      </c>
      <c r="N169" t="str">
        <f t="shared" si="12"/>
        <v>13</v>
      </c>
      <c r="O169" t="str">
        <f t="shared" si="11"/>
        <v>101107</v>
      </c>
      <c r="Q169" s="2" t="s">
        <v>849</v>
      </c>
      <c r="R169">
        <f t="shared" si="9"/>
        <v>0</v>
      </c>
    </row>
    <row r="170" spans="1:18" x14ac:dyDescent="0.2">
      <c r="A170" t="s">
        <v>1015</v>
      </c>
      <c r="B170">
        <f>VLOOKUP($A170,[6]导出表格!$A$219:$AH$1599,18,0)</f>
        <v>140022</v>
      </c>
      <c r="C170">
        <f>VLOOKUP($A170,[6]导出表格!$A$219:$AH$1599,19,0)</f>
        <v>0</v>
      </c>
      <c r="D170">
        <f>VLOOKUP($A170,[6]导出表格!$A$219:$AH$1599,20,0)</f>
        <v>120011</v>
      </c>
      <c r="E170">
        <f>VLOOKUP($A170,[6]导出表格!$A$219:$AH$1599,21,0)</f>
        <v>0</v>
      </c>
      <c r="F170" t="str">
        <f>VLOOKUP($A170,[6]导出表格!$A$219:$AH$1599,22,0)</f>
        <v>162012</v>
      </c>
      <c r="G170">
        <f>VLOOKUP($A170,[6]导出表格!$A$219:$AH$1599,23,0)</f>
        <v>0</v>
      </c>
      <c r="H170" t="str">
        <f>IFERROR(VLOOKUP(B170,[7]Sheet1!$A$323:$J$514,10,0),"")</f>
        <v/>
      </c>
      <c r="I170" t="str">
        <f>IFERROR(VLOOKUP(C170,[7]Sheet1!$A$323:$J$514,10,0),"")</f>
        <v/>
      </c>
      <c r="J170" t="str">
        <f>IFERROR(VLOOKUP(D170,[7]Sheet1!$A$323:$J$514,10,0),"")</f>
        <v/>
      </c>
      <c r="K170" t="str">
        <f>IFERROR(VLOOKUP(E170,[7]Sheet1!$A$323:$J$514,10,0),"")</f>
        <v/>
      </c>
      <c r="L170" t="str">
        <f t="shared" si="10"/>
        <v>201</v>
      </c>
      <c r="M170" t="str">
        <f>IFERROR(VLOOKUP(G170,[7]Sheet1!$A$323:$J$514,10,0),"")</f>
        <v/>
      </c>
      <c r="N170" t="str">
        <f t="shared" si="12"/>
        <v>16</v>
      </c>
      <c r="O170" t="str">
        <f t="shared" si="11"/>
        <v>101109</v>
      </c>
      <c r="Q170" s="2" t="s">
        <v>847</v>
      </c>
      <c r="R170">
        <f t="shared" si="9"/>
        <v>0</v>
      </c>
    </row>
    <row r="171" spans="1:18" hidden="1" x14ac:dyDescent="0.2">
      <c r="A171" t="s">
        <v>1016</v>
      </c>
      <c r="B171">
        <f>VLOOKUP($A171,[6]导出表格!$A$219:$AH$1599,18,0)</f>
        <v>140022</v>
      </c>
      <c r="C171">
        <f>VLOOKUP($A171,[6]导出表格!$A$219:$AH$1599,19,0)</f>
        <v>0</v>
      </c>
      <c r="D171">
        <f>VLOOKUP($A171,[6]导出表格!$A$219:$AH$1599,20,0)</f>
        <v>120011</v>
      </c>
      <c r="E171">
        <f>VLOOKUP($A171,[6]导出表格!$A$219:$AH$1599,21,0)</f>
        <v>0</v>
      </c>
      <c r="F171" t="str">
        <f>VLOOKUP($A171,[6]导出表格!$A$219:$AH$1599,22,0)</f>
        <v>132012</v>
      </c>
      <c r="G171">
        <f>VLOOKUP($A171,[6]导出表格!$A$219:$AH$1599,23,0)</f>
        <v>0</v>
      </c>
      <c r="H171" t="str">
        <f>IFERROR(VLOOKUP(B171,[7]Sheet1!$A$323:$J$514,10,0),"")</f>
        <v/>
      </c>
      <c r="I171" t="str">
        <f>IFERROR(VLOOKUP(C171,[7]Sheet1!$A$323:$J$514,10,0),"")</f>
        <v/>
      </c>
      <c r="J171" t="str">
        <f>IFERROR(VLOOKUP(D171,[7]Sheet1!$A$323:$J$514,10,0),"")</f>
        <v/>
      </c>
      <c r="K171" t="str">
        <f>IFERROR(VLOOKUP(E171,[7]Sheet1!$A$323:$J$514,10,0),"")</f>
        <v/>
      </c>
      <c r="L171" t="str">
        <f t="shared" si="10"/>
        <v>201</v>
      </c>
      <c r="M171" t="str">
        <f>IFERROR(VLOOKUP(G171,[7]Sheet1!$A$323:$J$514,10,0),"")</f>
        <v/>
      </c>
      <c r="N171" t="str">
        <f t="shared" si="12"/>
        <v>13</v>
      </c>
      <c r="O171" t="str">
        <f t="shared" si="11"/>
        <v>101202</v>
      </c>
      <c r="Q171" s="2" t="s">
        <v>847</v>
      </c>
      <c r="R171">
        <f t="shared" si="9"/>
        <v>0</v>
      </c>
    </row>
    <row r="172" spans="1:18" hidden="1" x14ac:dyDescent="0.2">
      <c r="A172" t="s">
        <v>1017</v>
      </c>
      <c r="B172">
        <f>VLOOKUP($A172,[6]导出表格!$A$219:$AH$1599,18,0)</f>
        <v>140022</v>
      </c>
      <c r="C172">
        <f>VLOOKUP($A172,[6]导出表格!$A$219:$AH$1599,19,0)</f>
        <v>0</v>
      </c>
      <c r="D172">
        <f>VLOOKUP($A172,[6]导出表格!$A$219:$AH$1599,20,0)</f>
        <v>120011</v>
      </c>
      <c r="E172">
        <f>VLOOKUP($A172,[6]导出表格!$A$219:$AH$1599,21,0)</f>
        <v>0</v>
      </c>
      <c r="F172" t="str">
        <f>VLOOKUP($A172,[6]导出表格!$A$219:$AH$1599,22,0)</f>
        <v>132012</v>
      </c>
      <c r="G172">
        <f>VLOOKUP($A172,[6]导出表格!$A$219:$AH$1599,23,0)</f>
        <v>0</v>
      </c>
      <c r="H172" t="str">
        <f>IFERROR(VLOOKUP(B172,[7]Sheet1!$A$323:$J$514,10,0),"")</f>
        <v/>
      </c>
      <c r="I172" t="str">
        <f>IFERROR(VLOOKUP(C172,[7]Sheet1!$A$323:$J$514,10,0),"")</f>
        <v/>
      </c>
      <c r="J172" t="str">
        <f>IFERROR(VLOOKUP(D172,[7]Sheet1!$A$323:$J$514,10,0),"")</f>
        <v/>
      </c>
      <c r="K172" t="str">
        <f>IFERROR(VLOOKUP(E172,[7]Sheet1!$A$323:$J$514,10,0),"")</f>
        <v/>
      </c>
      <c r="L172" t="str">
        <f t="shared" si="10"/>
        <v>201</v>
      </c>
      <c r="M172" t="str">
        <f>IFERROR(VLOOKUP(G172,[7]Sheet1!$A$323:$J$514,10,0),"")</f>
        <v/>
      </c>
      <c r="N172" t="str">
        <f t="shared" si="12"/>
        <v>13</v>
      </c>
      <c r="O172" t="str">
        <f t="shared" si="11"/>
        <v>101207</v>
      </c>
      <c r="Q172" s="2" t="s">
        <v>849</v>
      </c>
      <c r="R172">
        <f t="shared" si="9"/>
        <v>0</v>
      </c>
    </row>
    <row r="173" spans="1:18" x14ac:dyDescent="0.2">
      <c r="A173" t="s">
        <v>1018</v>
      </c>
      <c r="B173">
        <f>VLOOKUP($A173,[6]导出表格!$A$219:$AH$1599,18,0)</f>
        <v>140022</v>
      </c>
      <c r="C173">
        <f>VLOOKUP($A173,[6]导出表格!$A$219:$AH$1599,19,0)</f>
        <v>0</v>
      </c>
      <c r="D173">
        <f>VLOOKUP($A173,[6]导出表格!$A$219:$AH$1599,20,0)</f>
        <v>120011</v>
      </c>
      <c r="E173">
        <f>VLOOKUP($A173,[6]导出表格!$A$219:$AH$1599,21,0)</f>
        <v>0</v>
      </c>
      <c r="F173" t="str">
        <f>VLOOKUP($A173,[6]导出表格!$A$219:$AH$1599,22,0)</f>
        <v>162012</v>
      </c>
      <c r="G173">
        <f>VLOOKUP($A173,[6]导出表格!$A$219:$AH$1599,23,0)</f>
        <v>0</v>
      </c>
      <c r="H173" t="str">
        <f>IFERROR(VLOOKUP(B173,[7]Sheet1!$A$323:$J$514,10,0),"")</f>
        <v/>
      </c>
      <c r="I173" t="str">
        <f>IFERROR(VLOOKUP(C173,[7]Sheet1!$A$323:$J$514,10,0),"")</f>
        <v/>
      </c>
      <c r="J173" t="str">
        <f>IFERROR(VLOOKUP(D173,[7]Sheet1!$A$323:$J$514,10,0),"")</f>
        <v/>
      </c>
      <c r="K173" t="str">
        <f>IFERROR(VLOOKUP(E173,[7]Sheet1!$A$323:$J$514,10,0),"")</f>
        <v/>
      </c>
      <c r="L173" t="str">
        <f t="shared" si="10"/>
        <v>201</v>
      </c>
      <c r="M173" t="str">
        <f>IFERROR(VLOOKUP(G173,[7]Sheet1!$A$323:$J$514,10,0),"")</f>
        <v/>
      </c>
      <c r="N173" t="str">
        <f t="shared" si="12"/>
        <v>16</v>
      </c>
      <c r="O173" t="str">
        <f t="shared" si="11"/>
        <v>101209</v>
      </c>
      <c r="Q173" s="2" t="s">
        <v>847</v>
      </c>
      <c r="R173">
        <f t="shared" si="9"/>
        <v>0</v>
      </c>
    </row>
    <row r="174" spans="1:18" hidden="1" x14ac:dyDescent="0.2">
      <c r="A174" t="s">
        <v>1019</v>
      </c>
      <c r="B174">
        <f>VLOOKUP($A174,[6]导出表格!$A$219:$AH$1599,18,0)</f>
        <v>140022</v>
      </c>
      <c r="C174">
        <f>VLOOKUP($A174,[6]导出表格!$A$219:$AH$1599,19,0)</f>
        <v>0</v>
      </c>
      <c r="D174">
        <f>VLOOKUP($A174,[6]导出表格!$A$219:$AH$1599,20,0)</f>
        <v>120011</v>
      </c>
      <c r="E174">
        <f>VLOOKUP($A174,[6]导出表格!$A$219:$AH$1599,21,0)</f>
        <v>0</v>
      </c>
      <c r="F174" t="str">
        <f>VLOOKUP($A174,[6]导出表格!$A$219:$AH$1599,22,0)</f>
        <v>132012</v>
      </c>
      <c r="G174">
        <f>VLOOKUP($A174,[6]导出表格!$A$219:$AH$1599,23,0)</f>
        <v>0</v>
      </c>
      <c r="H174" t="str">
        <f>IFERROR(VLOOKUP(B174,[7]Sheet1!$A$323:$J$514,10,0),"")</f>
        <v/>
      </c>
      <c r="I174" t="str">
        <f>IFERROR(VLOOKUP(C174,[7]Sheet1!$A$323:$J$514,10,0),"")</f>
        <v/>
      </c>
      <c r="J174" t="str">
        <f>IFERROR(VLOOKUP(D174,[7]Sheet1!$A$323:$J$514,10,0),"")</f>
        <v/>
      </c>
      <c r="K174" t="str">
        <f>IFERROR(VLOOKUP(E174,[7]Sheet1!$A$323:$J$514,10,0),"")</f>
        <v/>
      </c>
      <c r="L174" t="str">
        <f t="shared" si="10"/>
        <v>201</v>
      </c>
      <c r="M174" t="str">
        <f>IFERROR(VLOOKUP(G174,[7]Sheet1!$A$323:$J$514,10,0),"")</f>
        <v/>
      </c>
      <c r="N174" t="str">
        <f t="shared" si="12"/>
        <v>13</v>
      </c>
      <c r="O174" t="str">
        <f t="shared" si="11"/>
        <v>101302</v>
      </c>
      <c r="Q174" s="2" t="s">
        <v>847</v>
      </c>
      <c r="R174">
        <f t="shared" si="9"/>
        <v>0</v>
      </c>
    </row>
    <row r="175" spans="1:18" hidden="1" x14ac:dyDescent="0.2">
      <c r="A175" t="s">
        <v>1020</v>
      </c>
      <c r="B175">
        <f>VLOOKUP($A175,[6]导出表格!$A$219:$AH$1599,18,0)</f>
        <v>140022</v>
      </c>
      <c r="C175">
        <f>VLOOKUP($A175,[6]导出表格!$A$219:$AH$1599,19,0)</f>
        <v>0</v>
      </c>
      <c r="D175">
        <f>VLOOKUP($A175,[6]导出表格!$A$219:$AH$1599,20,0)</f>
        <v>120011</v>
      </c>
      <c r="E175">
        <f>VLOOKUP($A175,[6]导出表格!$A$219:$AH$1599,21,0)</f>
        <v>0</v>
      </c>
      <c r="F175" t="str">
        <f>VLOOKUP($A175,[6]导出表格!$A$219:$AH$1599,22,0)</f>
        <v>132012</v>
      </c>
      <c r="G175">
        <f>VLOOKUP($A175,[6]导出表格!$A$219:$AH$1599,23,0)</f>
        <v>0</v>
      </c>
      <c r="H175" t="str">
        <f>IFERROR(VLOOKUP(B175,[7]Sheet1!$A$323:$J$514,10,0),"")</f>
        <v/>
      </c>
      <c r="I175" t="str">
        <f>IFERROR(VLOOKUP(C175,[7]Sheet1!$A$323:$J$514,10,0),"")</f>
        <v/>
      </c>
      <c r="J175" t="str">
        <f>IFERROR(VLOOKUP(D175,[7]Sheet1!$A$323:$J$514,10,0),"")</f>
        <v/>
      </c>
      <c r="K175" t="str">
        <f>IFERROR(VLOOKUP(E175,[7]Sheet1!$A$323:$J$514,10,0),"")</f>
        <v/>
      </c>
      <c r="L175" t="str">
        <f t="shared" si="10"/>
        <v>201</v>
      </c>
      <c r="M175" t="str">
        <f>IFERROR(VLOOKUP(G175,[7]Sheet1!$A$323:$J$514,10,0),"")</f>
        <v/>
      </c>
      <c r="N175" t="str">
        <f t="shared" si="12"/>
        <v>13</v>
      </c>
      <c r="O175" t="str">
        <f t="shared" si="11"/>
        <v>101307</v>
      </c>
      <c r="Q175" s="2" t="s">
        <v>849</v>
      </c>
      <c r="R175">
        <f t="shared" si="9"/>
        <v>0</v>
      </c>
    </row>
    <row r="176" spans="1:18" x14ac:dyDescent="0.2">
      <c r="A176" t="s">
        <v>1021</v>
      </c>
      <c r="B176">
        <f>VLOOKUP($A176,[6]导出表格!$A$219:$AH$1599,18,0)</f>
        <v>140022</v>
      </c>
      <c r="C176">
        <f>VLOOKUP($A176,[6]导出表格!$A$219:$AH$1599,19,0)</f>
        <v>0</v>
      </c>
      <c r="D176">
        <f>VLOOKUP($A176,[6]导出表格!$A$219:$AH$1599,20,0)</f>
        <v>120011</v>
      </c>
      <c r="E176">
        <f>VLOOKUP($A176,[6]导出表格!$A$219:$AH$1599,21,0)</f>
        <v>0</v>
      </c>
      <c r="F176" t="str">
        <f>VLOOKUP($A176,[6]导出表格!$A$219:$AH$1599,22,0)</f>
        <v>162012</v>
      </c>
      <c r="G176">
        <f>VLOOKUP($A176,[6]导出表格!$A$219:$AH$1599,23,0)</f>
        <v>0</v>
      </c>
      <c r="H176" t="str">
        <f>IFERROR(VLOOKUP(B176,[7]Sheet1!$A$323:$J$514,10,0),"")</f>
        <v/>
      </c>
      <c r="I176" t="str">
        <f>IFERROR(VLOOKUP(C176,[7]Sheet1!$A$323:$J$514,10,0),"")</f>
        <v/>
      </c>
      <c r="J176" t="str">
        <f>IFERROR(VLOOKUP(D176,[7]Sheet1!$A$323:$J$514,10,0),"")</f>
        <v/>
      </c>
      <c r="K176" t="str">
        <f>IFERROR(VLOOKUP(E176,[7]Sheet1!$A$323:$J$514,10,0),"")</f>
        <v/>
      </c>
      <c r="L176" t="str">
        <f t="shared" si="10"/>
        <v>201</v>
      </c>
      <c r="M176" t="str">
        <f>IFERROR(VLOOKUP(G176,[7]Sheet1!$A$323:$J$514,10,0),"")</f>
        <v/>
      </c>
      <c r="N176" t="str">
        <f t="shared" si="12"/>
        <v>16</v>
      </c>
      <c r="O176" t="str">
        <f t="shared" si="11"/>
        <v>101309</v>
      </c>
      <c r="Q176" s="2" t="s">
        <v>849</v>
      </c>
      <c r="R176">
        <f t="shared" si="9"/>
        <v>0</v>
      </c>
    </row>
    <row r="177" spans="1:18" hidden="1" x14ac:dyDescent="0.2">
      <c r="A177" t="s">
        <v>1022</v>
      </c>
      <c r="B177">
        <f>VLOOKUP($A177,[6]导出表格!$A$219:$AH$1599,18,0)</f>
        <v>140022</v>
      </c>
      <c r="C177">
        <f>VLOOKUP($A177,[6]导出表格!$A$219:$AH$1599,19,0)</f>
        <v>0</v>
      </c>
      <c r="D177">
        <f>VLOOKUP($A177,[6]导出表格!$A$219:$AH$1599,20,0)</f>
        <v>120012</v>
      </c>
      <c r="E177">
        <f>VLOOKUP($A177,[6]导出表格!$A$219:$AH$1599,21,0)</f>
        <v>0</v>
      </c>
      <c r="F177" t="str">
        <f>VLOOKUP($A177,[6]导出表格!$A$219:$AH$1599,22,0)</f>
        <v>132013</v>
      </c>
      <c r="G177">
        <f>VLOOKUP($A177,[6]导出表格!$A$219:$AH$1599,23,0)</f>
        <v>0</v>
      </c>
      <c r="H177" t="str">
        <f>IFERROR(VLOOKUP(B177,[7]Sheet1!$A$323:$J$514,10,0),"")</f>
        <v/>
      </c>
      <c r="I177" t="str">
        <f>IFERROR(VLOOKUP(C177,[7]Sheet1!$A$323:$J$514,10,0),"")</f>
        <v/>
      </c>
      <c r="J177" t="str">
        <f>IFERROR(VLOOKUP(D177,[7]Sheet1!$A$323:$J$514,10,0),"")</f>
        <v/>
      </c>
      <c r="K177" t="str">
        <f>IFERROR(VLOOKUP(E177,[7]Sheet1!$A$323:$J$514,10,0),"")</f>
        <v/>
      </c>
      <c r="L177" t="str">
        <f t="shared" si="10"/>
        <v>201</v>
      </c>
      <c r="M177" t="str">
        <f>IFERROR(VLOOKUP(G177,[7]Sheet1!$A$323:$J$514,10,0),"")</f>
        <v/>
      </c>
      <c r="N177" t="str">
        <f t="shared" si="12"/>
        <v>13</v>
      </c>
      <c r="O177" t="str">
        <f t="shared" si="11"/>
        <v>101402</v>
      </c>
      <c r="Q177" s="2" t="s">
        <v>847</v>
      </c>
      <c r="R177">
        <f t="shared" si="9"/>
        <v>0</v>
      </c>
    </row>
    <row r="178" spans="1:18" hidden="1" x14ac:dyDescent="0.2">
      <c r="A178" t="s">
        <v>1023</v>
      </c>
      <c r="B178">
        <f>VLOOKUP($A178,[6]导出表格!$A$219:$AH$1599,18,0)</f>
        <v>140022</v>
      </c>
      <c r="C178">
        <f>VLOOKUP($A178,[6]导出表格!$A$219:$AH$1599,19,0)</f>
        <v>0</v>
      </c>
      <c r="D178">
        <f>VLOOKUP($A178,[6]导出表格!$A$219:$AH$1599,20,0)</f>
        <v>120012</v>
      </c>
      <c r="E178">
        <f>VLOOKUP($A178,[6]导出表格!$A$219:$AH$1599,21,0)</f>
        <v>0</v>
      </c>
      <c r="F178" t="str">
        <f>VLOOKUP($A178,[6]导出表格!$A$219:$AH$1599,22,0)</f>
        <v>132013</v>
      </c>
      <c r="G178">
        <f>VLOOKUP($A178,[6]导出表格!$A$219:$AH$1599,23,0)</f>
        <v>0</v>
      </c>
      <c r="H178" t="str">
        <f>IFERROR(VLOOKUP(B178,[7]Sheet1!$A$323:$J$514,10,0),"")</f>
        <v/>
      </c>
      <c r="I178" t="str">
        <f>IFERROR(VLOOKUP(C178,[7]Sheet1!$A$323:$J$514,10,0),"")</f>
        <v/>
      </c>
      <c r="J178" t="str">
        <f>IFERROR(VLOOKUP(D178,[7]Sheet1!$A$323:$J$514,10,0),"")</f>
        <v/>
      </c>
      <c r="K178" t="str">
        <f>IFERROR(VLOOKUP(E178,[7]Sheet1!$A$323:$J$514,10,0),"")</f>
        <v/>
      </c>
      <c r="L178" t="str">
        <f t="shared" si="10"/>
        <v>201</v>
      </c>
      <c r="M178" t="str">
        <f>IFERROR(VLOOKUP(G178,[7]Sheet1!$A$323:$J$514,10,0),"")</f>
        <v/>
      </c>
      <c r="N178" t="str">
        <f t="shared" si="12"/>
        <v>13</v>
      </c>
      <c r="O178" t="str">
        <f t="shared" si="11"/>
        <v>101407</v>
      </c>
      <c r="Q178" s="2" t="s">
        <v>847</v>
      </c>
      <c r="R178">
        <f t="shared" si="9"/>
        <v>0</v>
      </c>
    </row>
    <row r="179" spans="1:18" x14ac:dyDescent="0.2">
      <c r="A179" t="s">
        <v>1024</v>
      </c>
      <c r="B179">
        <f>VLOOKUP($A179,[6]导出表格!$A$219:$AH$1599,18,0)</f>
        <v>140022</v>
      </c>
      <c r="C179">
        <f>VLOOKUP($A179,[6]导出表格!$A$219:$AH$1599,19,0)</f>
        <v>0</v>
      </c>
      <c r="D179">
        <f>VLOOKUP($A179,[6]导出表格!$A$219:$AH$1599,20,0)</f>
        <v>120012</v>
      </c>
      <c r="E179">
        <f>VLOOKUP($A179,[6]导出表格!$A$219:$AH$1599,21,0)</f>
        <v>0</v>
      </c>
      <c r="F179" t="str">
        <f>VLOOKUP($A179,[6]导出表格!$A$219:$AH$1599,22,0)</f>
        <v>162013</v>
      </c>
      <c r="G179">
        <f>VLOOKUP($A179,[6]导出表格!$A$219:$AH$1599,23,0)</f>
        <v>0</v>
      </c>
      <c r="H179" t="str">
        <f>IFERROR(VLOOKUP(B179,[7]Sheet1!$A$323:$J$514,10,0),"")</f>
        <v/>
      </c>
      <c r="I179" t="str">
        <f>IFERROR(VLOOKUP(C179,[7]Sheet1!$A$323:$J$514,10,0),"")</f>
        <v/>
      </c>
      <c r="J179" t="str">
        <f>IFERROR(VLOOKUP(D179,[7]Sheet1!$A$323:$J$514,10,0),"")</f>
        <v/>
      </c>
      <c r="K179" t="str">
        <f>IFERROR(VLOOKUP(E179,[7]Sheet1!$A$323:$J$514,10,0),"")</f>
        <v/>
      </c>
      <c r="L179" t="str">
        <f t="shared" si="10"/>
        <v>201</v>
      </c>
      <c r="M179" t="str">
        <f>IFERROR(VLOOKUP(G179,[7]Sheet1!$A$323:$J$514,10,0),"")</f>
        <v/>
      </c>
      <c r="N179" t="str">
        <f t="shared" si="12"/>
        <v>16</v>
      </c>
      <c r="O179" t="str">
        <f t="shared" si="11"/>
        <v>101409</v>
      </c>
      <c r="Q179" s="2" t="s">
        <v>849</v>
      </c>
      <c r="R179">
        <f t="shared" si="9"/>
        <v>0</v>
      </c>
    </row>
    <row r="180" spans="1:18" hidden="1" x14ac:dyDescent="0.2">
      <c r="A180" t="s">
        <v>1025</v>
      </c>
      <c r="B180">
        <f>VLOOKUP($A180,[6]导出表格!$A$219:$AH$1599,18,0)</f>
        <v>140022</v>
      </c>
      <c r="C180">
        <f>VLOOKUP($A180,[6]导出表格!$A$219:$AH$1599,19,0)</f>
        <v>0</v>
      </c>
      <c r="D180">
        <f>VLOOKUP($A180,[6]导出表格!$A$219:$AH$1599,20,0)</f>
        <v>120012</v>
      </c>
      <c r="E180">
        <f>VLOOKUP($A180,[6]导出表格!$A$219:$AH$1599,21,0)</f>
        <v>0</v>
      </c>
      <c r="F180" t="str">
        <f>VLOOKUP($A180,[6]导出表格!$A$219:$AH$1599,22,0)</f>
        <v>132013</v>
      </c>
      <c r="G180">
        <f>VLOOKUP($A180,[6]导出表格!$A$219:$AH$1599,23,0)</f>
        <v>0</v>
      </c>
      <c r="H180" t="str">
        <f>IFERROR(VLOOKUP(B180,[7]Sheet1!$A$323:$J$514,10,0),"")</f>
        <v/>
      </c>
      <c r="I180" t="str">
        <f>IFERROR(VLOOKUP(C180,[7]Sheet1!$A$323:$J$514,10,0),"")</f>
        <v/>
      </c>
      <c r="J180" t="str">
        <f>IFERROR(VLOOKUP(D180,[7]Sheet1!$A$323:$J$514,10,0),"")</f>
        <v/>
      </c>
      <c r="K180" t="str">
        <f>IFERROR(VLOOKUP(E180,[7]Sheet1!$A$323:$J$514,10,0),"")</f>
        <v/>
      </c>
      <c r="L180" t="str">
        <f t="shared" si="10"/>
        <v>201</v>
      </c>
      <c r="M180" t="str">
        <f>IFERROR(VLOOKUP(G180,[7]Sheet1!$A$323:$J$514,10,0),"")</f>
        <v/>
      </c>
      <c r="N180" t="str">
        <f t="shared" si="12"/>
        <v>13</v>
      </c>
      <c r="O180" t="str">
        <f t="shared" si="11"/>
        <v>101502</v>
      </c>
      <c r="Q180" s="2" t="s">
        <v>847</v>
      </c>
      <c r="R180">
        <f t="shared" si="9"/>
        <v>0</v>
      </c>
    </row>
    <row r="181" spans="1:18" hidden="1" x14ac:dyDescent="0.2">
      <c r="A181" t="s">
        <v>1026</v>
      </c>
      <c r="B181">
        <f>VLOOKUP($A181,[6]导出表格!$A$219:$AH$1599,18,0)</f>
        <v>140022</v>
      </c>
      <c r="C181">
        <f>VLOOKUP($A181,[6]导出表格!$A$219:$AH$1599,19,0)</f>
        <v>0</v>
      </c>
      <c r="D181">
        <f>VLOOKUP($A181,[6]导出表格!$A$219:$AH$1599,20,0)</f>
        <v>120012</v>
      </c>
      <c r="E181">
        <f>VLOOKUP($A181,[6]导出表格!$A$219:$AH$1599,21,0)</f>
        <v>0</v>
      </c>
      <c r="F181" t="str">
        <f>VLOOKUP($A181,[6]导出表格!$A$219:$AH$1599,22,0)</f>
        <v>132013</v>
      </c>
      <c r="G181">
        <f>VLOOKUP($A181,[6]导出表格!$A$219:$AH$1599,23,0)</f>
        <v>0</v>
      </c>
      <c r="H181" t="str">
        <f>IFERROR(VLOOKUP(B181,[7]Sheet1!$A$323:$J$514,10,0),"")</f>
        <v/>
      </c>
      <c r="I181" t="str">
        <f>IFERROR(VLOOKUP(C181,[7]Sheet1!$A$323:$J$514,10,0),"")</f>
        <v/>
      </c>
      <c r="J181" t="str">
        <f>IFERROR(VLOOKUP(D181,[7]Sheet1!$A$323:$J$514,10,0),"")</f>
        <v/>
      </c>
      <c r="K181" t="str">
        <f>IFERROR(VLOOKUP(E181,[7]Sheet1!$A$323:$J$514,10,0),"")</f>
        <v/>
      </c>
      <c r="L181" t="str">
        <f t="shared" si="10"/>
        <v>201</v>
      </c>
      <c r="M181" t="str">
        <f>IFERROR(VLOOKUP(G181,[7]Sheet1!$A$323:$J$514,10,0),"")</f>
        <v/>
      </c>
      <c r="N181" t="str">
        <f t="shared" si="12"/>
        <v>13</v>
      </c>
      <c r="O181" t="str">
        <f t="shared" si="11"/>
        <v>101507</v>
      </c>
      <c r="Q181" s="2" t="s">
        <v>847</v>
      </c>
      <c r="R181">
        <f t="shared" si="9"/>
        <v>0</v>
      </c>
    </row>
    <row r="182" spans="1:18" x14ac:dyDescent="0.2">
      <c r="A182" t="s">
        <v>1027</v>
      </c>
      <c r="B182">
        <f>VLOOKUP($A182,[6]导出表格!$A$219:$AH$1599,18,0)</f>
        <v>140022</v>
      </c>
      <c r="C182">
        <f>VLOOKUP($A182,[6]导出表格!$A$219:$AH$1599,19,0)</f>
        <v>0</v>
      </c>
      <c r="D182">
        <f>VLOOKUP($A182,[6]导出表格!$A$219:$AH$1599,20,0)</f>
        <v>120012</v>
      </c>
      <c r="E182">
        <f>VLOOKUP($A182,[6]导出表格!$A$219:$AH$1599,21,0)</f>
        <v>0</v>
      </c>
      <c r="F182" t="str">
        <f>VLOOKUP($A182,[6]导出表格!$A$219:$AH$1599,22,0)</f>
        <v>162013</v>
      </c>
      <c r="G182">
        <f>VLOOKUP($A182,[6]导出表格!$A$219:$AH$1599,23,0)</f>
        <v>0</v>
      </c>
      <c r="H182" t="str">
        <f>IFERROR(VLOOKUP(B182,[7]Sheet1!$A$323:$J$514,10,0),"")</f>
        <v/>
      </c>
      <c r="I182" t="str">
        <f>IFERROR(VLOOKUP(C182,[7]Sheet1!$A$323:$J$514,10,0),"")</f>
        <v/>
      </c>
      <c r="J182" t="str">
        <f>IFERROR(VLOOKUP(D182,[7]Sheet1!$A$323:$J$514,10,0),"")</f>
        <v/>
      </c>
      <c r="K182" t="str">
        <f>IFERROR(VLOOKUP(E182,[7]Sheet1!$A$323:$J$514,10,0),"")</f>
        <v/>
      </c>
      <c r="L182" t="str">
        <f t="shared" si="10"/>
        <v>201</v>
      </c>
      <c r="M182" t="str">
        <f>IFERROR(VLOOKUP(G182,[7]Sheet1!$A$323:$J$514,10,0),"")</f>
        <v/>
      </c>
      <c r="N182" t="str">
        <f t="shared" si="12"/>
        <v>16</v>
      </c>
      <c r="O182" t="str">
        <f t="shared" si="11"/>
        <v>101509</v>
      </c>
      <c r="Q182" s="2" t="s">
        <v>849</v>
      </c>
      <c r="R182">
        <f t="shared" si="9"/>
        <v>0</v>
      </c>
    </row>
    <row r="183" spans="1:18" hidden="1" x14ac:dyDescent="0.2">
      <c r="A183" t="s">
        <v>1028</v>
      </c>
      <c r="B183">
        <f>VLOOKUP($A183,[6]导出表格!$A$219:$AH$1599,18,0)</f>
        <v>140022</v>
      </c>
      <c r="C183">
        <f>VLOOKUP($A183,[6]导出表格!$A$219:$AH$1599,19,0)</f>
        <v>0</v>
      </c>
      <c r="D183">
        <f>VLOOKUP($A183,[6]导出表格!$A$219:$AH$1599,20,0)</f>
        <v>120012</v>
      </c>
      <c r="E183">
        <f>VLOOKUP($A183,[6]导出表格!$A$219:$AH$1599,21,0)</f>
        <v>0</v>
      </c>
      <c r="F183" t="str">
        <f>VLOOKUP($A183,[6]导出表格!$A$219:$AH$1599,22,0)</f>
        <v>132013</v>
      </c>
      <c r="G183">
        <f>VLOOKUP($A183,[6]导出表格!$A$219:$AH$1599,23,0)</f>
        <v>0</v>
      </c>
      <c r="H183" t="str">
        <f>IFERROR(VLOOKUP(B183,[7]Sheet1!$A$323:$J$514,10,0),"")</f>
        <v/>
      </c>
      <c r="I183" t="str">
        <f>IFERROR(VLOOKUP(C183,[7]Sheet1!$A$323:$J$514,10,0),"")</f>
        <v/>
      </c>
      <c r="J183" t="str">
        <f>IFERROR(VLOOKUP(D183,[7]Sheet1!$A$323:$J$514,10,0),"")</f>
        <v/>
      </c>
      <c r="K183" t="str">
        <f>IFERROR(VLOOKUP(E183,[7]Sheet1!$A$323:$J$514,10,0),"")</f>
        <v/>
      </c>
      <c r="L183" t="str">
        <f t="shared" si="10"/>
        <v>201</v>
      </c>
      <c r="M183" t="str">
        <f>IFERROR(VLOOKUP(G183,[7]Sheet1!$A$323:$J$514,10,0),"")</f>
        <v/>
      </c>
      <c r="N183" t="str">
        <f t="shared" si="12"/>
        <v>13</v>
      </c>
      <c r="O183" t="str">
        <f t="shared" si="11"/>
        <v>101602</v>
      </c>
      <c r="Q183" s="2" t="s">
        <v>847</v>
      </c>
      <c r="R183">
        <f t="shared" si="9"/>
        <v>0</v>
      </c>
    </row>
    <row r="184" spans="1:18" hidden="1" x14ac:dyDescent="0.2">
      <c r="A184" t="s">
        <v>1029</v>
      </c>
      <c r="B184">
        <f>VLOOKUP($A184,[6]导出表格!$A$219:$AH$1599,18,0)</f>
        <v>140022</v>
      </c>
      <c r="C184">
        <f>VLOOKUP($A184,[6]导出表格!$A$219:$AH$1599,19,0)</f>
        <v>0</v>
      </c>
      <c r="D184">
        <f>VLOOKUP($A184,[6]导出表格!$A$219:$AH$1599,20,0)</f>
        <v>120012</v>
      </c>
      <c r="E184">
        <f>VLOOKUP($A184,[6]导出表格!$A$219:$AH$1599,21,0)</f>
        <v>0</v>
      </c>
      <c r="F184" t="str">
        <f>VLOOKUP($A184,[6]导出表格!$A$219:$AH$1599,22,0)</f>
        <v>132013</v>
      </c>
      <c r="G184">
        <f>VLOOKUP($A184,[6]导出表格!$A$219:$AH$1599,23,0)</f>
        <v>0</v>
      </c>
      <c r="H184" t="str">
        <f>IFERROR(VLOOKUP(B184,[7]Sheet1!$A$323:$J$514,10,0),"")</f>
        <v/>
      </c>
      <c r="I184" t="str">
        <f>IFERROR(VLOOKUP(C184,[7]Sheet1!$A$323:$J$514,10,0),"")</f>
        <v/>
      </c>
      <c r="J184" t="str">
        <f>IFERROR(VLOOKUP(D184,[7]Sheet1!$A$323:$J$514,10,0),"")</f>
        <v/>
      </c>
      <c r="K184" t="str">
        <f>IFERROR(VLOOKUP(E184,[7]Sheet1!$A$323:$J$514,10,0),"")</f>
        <v/>
      </c>
      <c r="L184" t="str">
        <f t="shared" si="10"/>
        <v>201</v>
      </c>
      <c r="M184" t="str">
        <f>IFERROR(VLOOKUP(G184,[7]Sheet1!$A$323:$J$514,10,0),"")</f>
        <v/>
      </c>
      <c r="N184" t="str">
        <f t="shared" si="12"/>
        <v>13</v>
      </c>
      <c r="O184" t="str">
        <f t="shared" si="11"/>
        <v>101607</v>
      </c>
      <c r="Q184" s="2" t="s">
        <v>847</v>
      </c>
      <c r="R184">
        <f t="shared" si="9"/>
        <v>0</v>
      </c>
    </row>
    <row r="185" spans="1:18" x14ac:dyDescent="0.2">
      <c r="A185" t="s">
        <v>1030</v>
      </c>
      <c r="B185">
        <f>VLOOKUP($A185,[6]导出表格!$A$219:$AH$1599,18,0)</f>
        <v>140022</v>
      </c>
      <c r="C185">
        <f>VLOOKUP($A185,[6]导出表格!$A$219:$AH$1599,19,0)</f>
        <v>0</v>
      </c>
      <c r="D185">
        <f>VLOOKUP($A185,[6]导出表格!$A$219:$AH$1599,20,0)</f>
        <v>120012</v>
      </c>
      <c r="E185">
        <f>VLOOKUP($A185,[6]导出表格!$A$219:$AH$1599,21,0)</f>
        <v>0</v>
      </c>
      <c r="F185" t="str">
        <f>VLOOKUP($A185,[6]导出表格!$A$219:$AH$1599,22,0)</f>
        <v>162013</v>
      </c>
      <c r="G185">
        <f>VLOOKUP($A185,[6]导出表格!$A$219:$AH$1599,23,0)</f>
        <v>0</v>
      </c>
      <c r="H185" t="str">
        <f>IFERROR(VLOOKUP(B185,[7]Sheet1!$A$323:$J$514,10,0),"")</f>
        <v/>
      </c>
      <c r="I185" t="str">
        <f>IFERROR(VLOOKUP(C185,[7]Sheet1!$A$323:$J$514,10,0),"")</f>
        <v/>
      </c>
      <c r="J185" t="str">
        <f>IFERROR(VLOOKUP(D185,[7]Sheet1!$A$323:$J$514,10,0),"")</f>
        <v/>
      </c>
      <c r="K185" t="str">
        <f>IFERROR(VLOOKUP(E185,[7]Sheet1!$A$323:$J$514,10,0),"")</f>
        <v/>
      </c>
      <c r="L185" t="str">
        <f t="shared" si="10"/>
        <v>201</v>
      </c>
      <c r="M185" t="str">
        <f>IFERROR(VLOOKUP(G185,[7]Sheet1!$A$323:$J$514,10,0),"")</f>
        <v/>
      </c>
      <c r="N185" t="str">
        <f t="shared" si="12"/>
        <v>16</v>
      </c>
      <c r="O185" t="str">
        <f t="shared" si="11"/>
        <v>101609</v>
      </c>
      <c r="Q185" s="2" t="s">
        <v>849</v>
      </c>
      <c r="R185">
        <f t="shared" si="9"/>
        <v>0</v>
      </c>
    </row>
    <row r="186" spans="1:18" hidden="1" x14ac:dyDescent="0.2">
      <c r="A186" t="s">
        <v>1031</v>
      </c>
      <c r="B186">
        <f>VLOOKUP($A186,[6]导出表格!$A$219:$AH$1599,18,0)</f>
        <v>140022</v>
      </c>
      <c r="C186">
        <f>VLOOKUP($A186,[6]导出表格!$A$219:$AH$1599,19,0)</f>
        <v>0</v>
      </c>
      <c r="D186">
        <f>VLOOKUP($A186,[6]导出表格!$A$219:$AH$1599,20,0)</f>
        <v>120012</v>
      </c>
      <c r="E186">
        <f>VLOOKUP($A186,[6]导出表格!$A$219:$AH$1599,21,0)</f>
        <v>0</v>
      </c>
      <c r="F186" t="str">
        <f>VLOOKUP($A186,[6]导出表格!$A$219:$AH$1599,22,0)</f>
        <v>132021</v>
      </c>
      <c r="G186">
        <f>VLOOKUP($A186,[6]导出表格!$A$219:$AH$1599,23,0)</f>
        <v>0</v>
      </c>
      <c r="H186" t="str">
        <f>IFERROR(VLOOKUP(B186,[7]Sheet1!$A$323:$J$514,10,0),"")</f>
        <v/>
      </c>
      <c r="I186" t="str">
        <f>IFERROR(VLOOKUP(C186,[7]Sheet1!$A$323:$J$514,10,0),"")</f>
        <v/>
      </c>
      <c r="J186" t="str">
        <f>IFERROR(VLOOKUP(D186,[7]Sheet1!$A$323:$J$514,10,0),"")</f>
        <v/>
      </c>
      <c r="K186" t="str">
        <f>IFERROR(VLOOKUP(E186,[7]Sheet1!$A$323:$J$514,10,0),"")</f>
        <v/>
      </c>
      <c r="L186" t="str">
        <f t="shared" si="10"/>
        <v>202</v>
      </c>
      <c r="M186" t="str">
        <f>IFERROR(VLOOKUP(G186,[7]Sheet1!$A$323:$J$514,10,0),"")</f>
        <v/>
      </c>
      <c r="N186" t="str">
        <f t="shared" si="12"/>
        <v>13</v>
      </c>
      <c r="O186" t="str">
        <f t="shared" si="11"/>
        <v>101702</v>
      </c>
      <c r="Q186" s="2" t="s">
        <v>849</v>
      </c>
      <c r="R186">
        <f t="shared" ref="R186:R249" si="13">IF(N186=13,1,0)</f>
        <v>0</v>
      </c>
    </row>
    <row r="187" spans="1:18" hidden="1" x14ac:dyDescent="0.2">
      <c r="A187" t="s">
        <v>1032</v>
      </c>
      <c r="B187">
        <f>VLOOKUP($A187,[6]导出表格!$A$219:$AH$1599,18,0)</f>
        <v>140022</v>
      </c>
      <c r="C187">
        <f>VLOOKUP($A187,[6]导出表格!$A$219:$AH$1599,19,0)</f>
        <v>0</v>
      </c>
      <c r="D187">
        <f>VLOOKUP($A187,[6]导出表格!$A$219:$AH$1599,20,0)</f>
        <v>120012</v>
      </c>
      <c r="E187">
        <f>VLOOKUP($A187,[6]导出表格!$A$219:$AH$1599,21,0)</f>
        <v>0</v>
      </c>
      <c r="F187" t="str">
        <f>VLOOKUP($A187,[6]导出表格!$A$219:$AH$1599,22,0)</f>
        <v>132021</v>
      </c>
      <c r="G187">
        <f>VLOOKUP($A187,[6]导出表格!$A$219:$AH$1599,23,0)</f>
        <v>0</v>
      </c>
      <c r="H187" t="str">
        <f>IFERROR(VLOOKUP(B187,[7]Sheet1!$A$323:$J$514,10,0),"")</f>
        <v/>
      </c>
      <c r="I187" t="str">
        <f>IFERROR(VLOOKUP(C187,[7]Sheet1!$A$323:$J$514,10,0),"")</f>
        <v/>
      </c>
      <c r="J187" t="str">
        <f>IFERROR(VLOOKUP(D187,[7]Sheet1!$A$323:$J$514,10,0),"")</f>
        <v/>
      </c>
      <c r="K187" t="str">
        <f>IFERROR(VLOOKUP(E187,[7]Sheet1!$A$323:$J$514,10,0),"")</f>
        <v/>
      </c>
      <c r="L187" t="str">
        <f t="shared" si="10"/>
        <v>202</v>
      </c>
      <c r="M187" t="str">
        <f>IFERROR(VLOOKUP(G187,[7]Sheet1!$A$323:$J$514,10,0),"")</f>
        <v/>
      </c>
      <c r="N187" t="str">
        <f t="shared" si="12"/>
        <v>13</v>
      </c>
      <c r="O187" t="str">
        <f t="shared" si="11"/>
        <v>101707</v>
      </c>
      <c r="Q187" s="2" t="s">
        <v>847</v>
      </c>
      <c r="R187">
        <f t="shared" si="13"/>
        <v>0</v>
      </c>
    </row>
    <row r="188" spans="1:18" x14ac:dyDescent="0.2">
      <c r="A188" t="s">
        <v>1033</v>
      </c>
      <c r="B188">
        <f>VLOOKUP($A188,[6]导出表格!$A$219:$AH$1599,18,0)</f>
        <v>140022</v>
      </c>
      <c r="C188">
        <f>VLOOKUP($A188,[6]导出表格!$A$219:$AH$1599,19,0)</f>
        <v>0</v>
      </c>
      <c r="D188">
        <f>VLOOKUP($A188,[6]导出表格!$A$219:$AH$1599,20,0)</f>
        <v>120012</v>
      </c>
      <c r="E188">
        <f>VLOOKUP($A188,[6]导出表格!$A$219:$AH$1599,21,0)</f>
        <v>0</v>
      </c>
      <c r="F188" t="str">
        <f>VLOOKUP($A188,[6]导出表格!$A$219:$AH$1599,22,0)</f>
        <v>162021</v>
      </c>
      <c r="G188">
        <f>VLOOKUP($A188,[6]导出表格!$A$219:$AH$1599,23,0)</f>
        <v>0</v>
      </c>
      <c r="H188" t="str">
        <f>IFERROR(VLOOKUP(B188,[7]Sheet1!$A$323:$J$514,10,0),"")</f>
        <v/>
      </c>
      <c r="I188" t="str">
        <f>IFERROR(VLOOKUP(C188,[7]Sheet1!$A$323:$J$514,10,0),"")</f>
        <v/>
      </c>
      <c r="J188" t="str">
        <f>IFERROR(VLOOKUP(D188,[7]Sheet1!$A$323:$J$514,10,0),"")</f>
        <v/>
      </c>
      <c r="K188" t="str">
        <f>IFERROR(VLOOKUP(E188,[7]Sheet1!$A$323:$J$514,10,0),"")</f>
        <v/>
      </c>
      <c r="L188" t="str">
        <f t="shared" si="10"/>
        <v>202</v>
      </c>
      <c r="M188" t="str">
        <f>IFERROR(VLOOKUP(G188,[7]Sheet1!$A$323:$J$514,10,0),"")</f>
        <v/>
      </c>
      <c r="N188" t="str">
        <f t="shared" si="12"/>
        <v>16</v>
      </c>
      <c r="O188" t="str">
        <f t="shared" si="11"/>
        <v>101709</v>
      </c>
      <c r="Q188" s="2" t="s">
        <v>847</v>
      </c>
      <c r="R188">
        <f t="shared" si="13"/>
        <v>0</v>
      </c>
    </row>
    <row r="189" spans="1:18" hidden="1" x14ac:dyDescent="0.2">
      <c r="A189" t="s">
        <v>1034</v>
      </c>
      <c r="B189">
        <f>VLOOKUP($A189,[6]导出表格!$A$219:$AH$1599,18,0)</f>
        <v>140022</v>
      </c>
      <c r="C189">
        <f>VLOOKUP($A189,[6]导出表格!$A$219:$AH$1599,19,0)</f>
        <v>0</v>
      </c>
      <c r="D189">
        <f>VLOOKUP($A189,[6]导出表格!$A$219:$AH$1599,20,0)</f>
        <v>120012</v>
      </c>
      <c r="E189">
        <f>VLOOKUP($A189,[6]导出表格!$A$219:$AH$1599,21,0)</f>
        <v>0</v>
      </c>
      <c r="F189" t="str">
        <f>VLOOKUP($A189,[6]导出表格!$A$219:$AH$1599,22,0)</f>
        <v>132021</v>
      </c>
      <c r="G189">
        <f>VLOOKUP($A189,[6]导出表格!$A$219:$AH$1599,23,0)</f>
        <v>0</v>
      </c>
      <c r="H189" t="str">
        <f>IFERROR(VLOOKUP(B189,[7]Sheet1!$A$323:$J$514,10,0),"")</f>
        <v/>
      </c>
      <c r="I189" t="str">
        <f>IFERROR(VLOOKUP(C189,[7]Sheet1!$A$323:$J$514,10,0),"")</f>
        <v/>
      </c>
      <c r="J189" t="str">
        <f>IFERROR(VLOOKUP(D189,[7]Sheet1!$A$323:$J$514,10,0),"")</f>
        <v/>
      </c>
      <c r="K189" t="str">
        <f>IFERROR(VLOOKUP(E189,[7]Sheet1!$A$323:$J$514,10,0),"")</f>
        <v/>
      </c>
      <c r="L189" t="str">
        <f t="shared" si="10"/>
        <v>202</v>
      </c>
      <c r="M189" t="str">
        <f>IFERROR(VLOOKUP(G189,[7]Sheet1!$A$323:$J$514,10,0),"")</f>
        <v/>
      </c>
      <c r="N189" t="str">
        <f t="shared" si="12"/>
        <v>13</v>
      </c>
      <c r="O189" t="str">
        <f t="shared" si="11"/>
        <v>101802</v>
      </c>
      <c r="Q189" s="2" t="s">
        <v>849</v>
      </c>
      <c r="R189">
        <f t="shared" si="13"/>
        <v>0</v>
      </c>
    </row>
    <row r="190" spans="1:18" hidden="1" x14ac:dyDescent="0.2">
      <c r="A190" t="s">
        <v>1035</v>
      </c>
      <c r="B190">
        <f>VLOOKUP($A190,[6]导出表格!$A$219:$AH$1599,18,0)</f>
        <v>140022</v>
      </c>
      <c r="C190">
        <f>VLOOKUP($A190,[6]导出表格!$A$219:$AH$1599,19,0)</f>
        <v>0</v>
      </c>
      <c r="D190">
        <f>VLOOKUP($A190,[6]导出表格!$A$219:$AH$1599,20,0)</f>
        <v>120012</v>
      </c>
      <c r="E190">
        <f>VLOOKUP($A190,[6]导出表格!$A$219:$AH$1599,21,0)</f>
        <v>0</v>
      </c>
      <c r="F190" t="str">
        <f>VLOOKUP($A190,[6]导出表格!$A$219:$AH$1599,22,0)</f>
        <v>132021</v>
      </c>
      <c r="G190">
        <f>VLOOKUP($A190,[6]导出表格!$A$219:$AH$1599,23,0)</f>
        <v>0</v>
      </c>
      <c r="H190" t="str">
        <f>IFERROR(VLOOKUP(B190,[7]Sheet1!$A$323:$J$514,10,0),"")</f>
        <v/>
      </c>
      <c r="I190" t="str">
        <f>IFERROR(VLOOKUP(C190,[7]Sheet1!$A$323:$J$514,10,0),"")</f>
        <v/>
      </c>
      <c r="J190" t="str">
        <f>IFERROR(VLOOKUP(D190,[7]Sheet1!$A$323:$J$514,10,0),"")</f>
        <v/>
      </c>
      <c r="K190" t="str">
        <f>IFERROR(VLOOKUP(E190,[7]Sheet1!$A$323:$J$514,10,0),"")</f>
        <v/>
      </c>
      <c r="L190" t="str">
        <f t="shared" si="10"/>
        <v>202</v>
      </c>
      <c r="M190" t="str">
        <f>IFERROR(VLOOKUP(G190,[7]Sheet1!$A$323:$J$514,10,0),"")</f>
        <v/>
      </c>
      <c r="N190" t="str">
        <f t="shared" si="12"/>
        <v>13</v>
      </c>
      <c r="O190" t="str">
        <f t="shared" si="11"/>
        <v>101807</v>
      </c>
      <c r="Q190" s="2" t="s">
        <v>847</v>
      </c>
      <c r="R190">
        <f t="shared" si="13"/>
        <v>0</v>
      </c>
    </row>
    <row r="191" spans="1:18" x14ac:dyDescent="0.2">
      <c r="A191" t="s">
        <v>1036</v>
      </c>
      <c r="B191">
        <f>VLOOKUP($A191,[6]导出表格!$A$219:$AH$1599,18,0)</f>
        <v>140022</v>
      </c>
      <c r="C191">
        <f>VLOOKUP($A191,[6]导出表格!$A$219:$AH$1599,19,0)</f>
        <v>0</v>
      </c>
      <c r="D191">
        <f>VLOOKUP($A191,[6]导出表格!$A$219:$AH$1599,20,0)</f>
        <v>120012</v>
      </c>
      <c r="E191">
        <f>VLOOKUP($A191,[6]导出表格!$A$219:$AH$1599,21,0)</f>
        <v>0</v>
      </c>
      <c r="F191" t="str">
        <f>VLOOKUP($A191,[6]导出表格!$A$219:$AH$1599,22,0)</f>
        <v>162021</v>
      </c>
      <c r="G191">
        <f>VLOOKUP($A191,[6]导出表格!$A$219:$AH$1599,23,0)</f>
        <v>0</v>
      </c>
      <c r="H191" t="str">
        <f>IFERROR(VLOOKUP(B191,[7]Sheet1!$A$323:$J$514,10,0),"")</f>
        <v/>
      </c>
      <c r="I191" t="str">
        <f>IFERROR(VLOOKUP(C191,[7]Sheet1!$A$323:$J$514,10,0),"")</f>
        <v/>
      </c>
      <c r="J191" t="str">
        <f>IFERROR(VLOOKUP(D191,[7]Sheet1!$A$323:$J$514,10,0),"")</f>
        <v/>
      </c>
      <c r="K191" t="str">
        <f>IFERROR(VLOOKUP(E191,[7]Sheet1!$A$323:$J$514,10,0),"")</f>
        <v/>
      </c>
      <c r="L191" t="str">
        <f t="shared" si="10"/>
        <v>202</v>
      </c>
      <c r="M191" t="str">
        <f>IFERROR(VLOOKUP(G191,[7]Sheet1!$A$323:$J$514,10,0),"")</f>
        <v/>
      </c>
      <c r="N191" t="str">
        <f t="shared" si="12"/>
        <v>16</v>
      </c>
      <c r="O191" t="str">
        <f t="shared" si="11"/>
        <v>101809</v>
      </c>
      <c r="Q191" s="2" t="s">
        <v>847</v>
      </c>
      <c r="R191">
        <f t="shared" si="13"/>
        <v>0</v>
      </c>
    </row>
    <row r="192" spans="1:18" hidden="1" x14ac:dyDescent="0.2">
      <c r="A192" t="s">
        <v>1037</v>
      </c>
      <c r="B192">
        <f>VLOOKUP($A192,[6]导出表格!$A$219:$AH$1599,18,0)</f>
        <v>140022</v>
      </c>
      <c r="C192">
        <f>VLOOKUP($A192,[6]导出表格!$A$219:$AH$1599,19,0)</f>
        <v>0</v>
      </c>
      <c r="D192">
        <f>VLOOKUP($A192,[6]导出表格!$A$219:$AH$1599,20,0)</f>
        <v>120012</v>
      </c>
      <c r="E192">
        <f>VLOOKUP($A192,[6]导出表格!$A$219:$AH$1599,21,0)</f>
        <v>0</v>
      </c>
      <c r="F192" t="str">
        <f>VLOOKUP($A192,[6]导出表格!$A$219:$AH$1599,22,0)</f>
        <v>132021</v>
      </c>
      <c r="G192">
        <f>VLOOKUP($A192,[6]导出表格!$A$219:$AH$1599,23,0)</f>
        <v>0</v>
      </c>
      <c r="H192" t="str">
        <f>IFERROR(VLOOKUP(B192,[7]Sheet1!$A$323:$J$514,10,0),"")</f>
        <v/>
      </c>
      <c r="I192" t="str">
        <f>IFERROR(VLOOKUP(C192,[7]Sheet1!$A$323:$J$514,10,0),"")</f>
        <v/>
      </c>
      <c r="J192" t="str">
        <f>IFERROR(VLOOKUP(D192,[7]Sheet1!$A$323:$J$514,10,0),"")</f>
        <v/>
      </c>
      <c r="K192" t="str">
        <f>IFERROR(VLOOKUP(E192,[7]Sheet1!$A$323:$J$514,10,0),"")</f>
        <v/>
      </c>
      <c r="L192" t="str">
        <f t="shared" si="10"/>
        <v>202</v>
      </c>
      <c r="M192" t="str">
        <f>IFERROR(VLOOKUP(G192,[7]Sheet1!$A$323:$J$514,10,0),"")</f>
        <v/>
      </c>
      <c r="N192" t="str">
        <f t="shared" si="12"/>
        <v>13</v>
      </c>
      <c r="O192" t="str">
        <f t="shared" si="11"/>
        <v>101902</v>
      </c>
      <c r="Q192" s="2" t="s">
        <v>849</v>
      </c>
      <c r="R192">
        <f t="shared" si="13"/>
        <v>0</v>
      </c>
    </row>
    <row r="193" spans="1:18" hidden="1" x14ac:dyDescent="0.2">
      <c r="A193" t="s">
        <v>1038</v>
      </c>
      <c r="B193">
        <f>VLOOKUP($A193,[6]导出表格!$A$219:$AH$1599,18,0)</f>
        <v>140022</v>
      </c>
      <c r="C193">
        <f>VLOOKUP($A193,[6]导出表格!$A$219:$AH$1599,19,0)</f>
        <v>0</v>
      </c>
      <c r="D193">
        <f>VLOOKUP($A193,[6]导出表格!$A$219:$AH$1599,20,0)</f>
        <v>120012</v>
      </c>
      <c r="E193">
        <f>VLOOKUP($A193,[6]导出表格!$A$219:$AH$1599,21,0)</f>
        <v>0</v>
      </c>
      <c r="F193" t="str">
        <f>VLOOKUP($A193,[6]导出表格!$A$219:$AH$1599,22,0)</f>
        <v>132021</v>
      </c>
      <c r="G193">
        <f>VLOOKUP($A193,[6]导出表格!$A$219:$AH$1599,23,0)</f>
        <v>0</v>
      </c>
      <c r="H193" t="str">
        <f>IFERROR(VLOOKUP(B193,[7]Sheet1!$A$323:$J$514,10,0),"")</f>
        <v/>
      </c>
      <c r="I193" t="str">
        <f>IFERROR(VLOOKUP(C193,[7]Sheet1!$A$323:$J$514,10,0),"")</f>
        <v/>
      </c>
      <c r="J193" t="str">
        <f>IFERROR(VLOOKUP(D193,[7]Sheet1!$A$323:$J$514,10,0),"")</f>
        <v/>
      </c>
      <c r="K193" t="str">
        <f>IFERROR(VLOOKUP(E193,[7]Sheet1!$A$323:$J$514,10,0),"")</f>
        <v/>
      </c>
      <c r="L193" t="str">
        <f t="shared" si="10"/>
        <v>202</v>
      </c>
      <c r="M193" t="str">
        <f>IFERROR(VLOOKUP(G193,[7]Sheet1!$A$323:$J$514,10,0),"")</f>
        <v/>
      </c>
      <c r="N193" t="str">
        <f t="shared" si="12"/>
        <v>13</v>
      </c>
      <c r="O193" t="str">
        <f t="shared" si="11"/>
        <v>101907</v>
      </c>
      <c r="Q193" s="2" t="s">
        <v>847</v>
      </c>
      <c r="R193">
        <f t="shared" si="13"/>
        <v>0</v>
      </c>
    </row>
    <row r="194" spans="1:18" x14ac:dyDescent="0.2">
      <c r="A194" t="s">
        <v>1039</v>
      </c>
      <c r="B194">
        <f>VLOOKUP($A194,[6]导出表格!$A$219:$AH$1599,18,0)</f>
        <v>140022</v>
      </c>
      <c r="C194">
        <f>VLOOKUP($A194,[6]导出表格!$A$219:$AH$1599,19,0)</f>
        <v>0</v>
      </c>
      <c r="D194">
        <f>VLOOKUP($A194,[6]导出表格!$A$219:$AH$1599,20,0)</f>
        <v>120012</v>
      </c>
      <c r="E194">
        <f>VLOOKUP($A194,[6]导出表格!$A$219:$AH$1599,21,0)</f>
        <v>0</v>
      </c>
      <c r="F194" t="str">
        <f>VLOOKUP($A194,[6]导出表格!$A$219:$AH$1599,22,0)</f>
        <v>162021</v>
      </c>
      <c r="G194">
        <f>VLOOKUP($A194,[6]导出表格!$A$219:$AH$1599,23,0)</f>
        <v>0</v>
      </c>
      <c r="H194" t="str">
        <f>IFERROR(VLOOKUP(B194,[7]Sheet1!$A$323:$J$514,10,0),"")</f>
        <v/>
      </c>
      <c r="I194" t="str">
        <f>IFERROR(VLOOKUP(C194,[7]Sheet1!$A$323:$J$514,10,0),"")</f>
        <v/>
      </c>
      <c r="J194" t="str">
        <f>IFERROR(VLOOKUP(D194,[7]Sheet1!$A$323:$J$514,10,0),"")</f>
        <v/>
      </c>
      <c r="K194" t="str">
        <f>IFERROR(VLOOKUP(E194,[7]Sheet1!$A$323:$J$514,10,0),"")</f>
        <v/>
      </c>
      <c r="L194" t="str">
        <f t="shared" ref="L194:L257" si="14">MID(F194,3,3)</f>
        <v>202</v>
      </c>
      <c r="M194" t="str">
        <f>IFERROR(VLOOKUP(G194,[7]Sheet1!$A$323:$J$514,10,0),"")</f>
        <v/>
      </c>
      <c r="N194" t="str">
        <f t="shared" si="12"/>
        <v>16</v>
      </c>
      <c r="O194" t="str">
        <f t="shared" ref="O194:O257" si="15">LEFT(A194,6)</f>
        <v>101909</v>
      </c>
      <c r="Q194" s="2" t="s">
        <v>847</v>
      </c>
      <c r="R194">
        <f t="shared" si="13"/>
        <v>0</v>
      </c>
    </row>
    <row r="195" spans="1:18" hidden="1" x14ac:dyDescent="0.2">
      <c r="A195" t="s">
        <v>1040</v>
      </c>
      <c r="B195">
        <f>VLOOKUP($A195,[6]导出表格!$A$219:$AH$1599,18,0)</f>
        <v>140022</v>
      </c>
      <c r="C195">
        <f>VLOOKUP($A195,[6]导出表格!$A$219:$AH$1599,19,0)</f>
        <v>0</v>
      </c>
      <c r="D195">
        <f>VLOOKUP($A195,[6]导出表格!$A$219:$AH$1599,20,0)</f>
        <v>120013</v>
      </c>
      <c r="E195">
        <f>VLOOKUP($A195,[6]导出表格!$A$219:$AH$1599,21,0)</f>
        <v>0</v>
      </c>
      <c r="F195" t="str">
        <f>VLOOKUP($A195,[6]导出表格!$A$219:$AH$1599,22,0)</f>
        <v>132021</v>
      </c>
      <c r="G195">
        <f>VLOOKUP($A195,[6]导出表格!$A$219:$AH$1599,23,0)</f>
        <v>0</v>
      </c>
      <c r="H195" t="str">
        <f>IFERROR(VLOOKUP(B195,[7]Sheet1!$A$323:$J$514,10,0),"")</f>
        <v/>
      </c>
      <c r="I195" t="str">
        <f>IFERROR(VLOOKUP(C195,[7]Sheet1!$A$323:$J$514,10,0),"")</f>
        <v/>
      </c>
      <c r="J195" t="str">
        <f>IFERROR(VLOOKUP(D195,[7]Sheet1!$A$323:$J$514,10,0),"")</f>
        <v/>
      </c>
      <c r="K195" t="str">
        <f>IFERROR(VLOOKUP(E195,[7]Sheet1!$A$323:$J$514,10,0),"")</f>
        <v/>
      </c>
      <c r="L195" t="str">
        <f t="shared" si="14"/>
        <v>202</v>
      </c>
      <c r="M195" t="str">
        <f>IFERROR(VLOOKUP(G195,[7]Sheet1!$A$323:$J$514,10,0),"")</f>
        <v/>
      </c>
      <c r="N195" t="str">
        <f t="shared" ref="N195:N258" si="16">MID(F195,1,2)</f>
        <v>13</v>
      </c>
      <c r="O195" t="str">
        <f t="shared" si="15"/>
        <v>102002</v>
      </c>
      <c r="Q195" s="2" t="s">
        <v>849</v>
      </c>
      <c r="R195">
        <f t="shared" si="13"/>
        <v>0</v>
      </c>
    </row>
    <row r="196" spans="1:18" hidden="1" x14ac:dyDescent="0.2">
      <c r="A196" t="s">
        <v>1041</v>
      </c>
      <c r="B196">
        <f>VLOOKUP($A196,[6]导出表格!$A$219:$AH$1599,18,0)</f>
        <v>140022</v>
      </c>
      <c r="C196">
        <f>VLOOKUP($A196,[6]导出表格!$A$219:$AH$1599,19,0)</f>
        <v>0</v>
      </c>
      <c r="D196">
        <f>VLOOKUP($A196,[6]导出表格!$A$219:$AH$1599,20,0)</f>
        <v>120013</v>
      </c>
      <c r="E196">
        <f>VLOOKUP($A196,[6]导出表格!$A$219:$AH$1599,21,0)</f>
        <v>0</v>
      </c>
      <c r="F196" t="str">
        <f>VLOOKUP($A196,[6]导出表格!$A$219:$AH$1599,22,0)</f>
        <v>132021</v>
      </c>
      <c r="G196">
        <f>VLOOKUP($A196,[6]导出表格!$A$219:$AH$1599,23,0)</f>
        <v>0</v>
      </c>
      <c r="H196" t="str">
        <f>IFERROR(VLOOKUP(B196,[7]Sheet1!$A$323:$J$514,10,0),"")</f>
        <v/>
      </c>
      <c r="I196" t="str">
        <f>IFERROR(VLOOKUP(C196,[7]Sheet1!$A$323:$J$514,10,0),"")</f>
        <v/>
      </c>
      <c r="J196" t="str">
        <f>IFERROR(VLOOKUP(D196,[7]Sheet1!$A$323:$J$514,10,0),"")</f>
        <v/>
      </c>
      <c r="K196" t="str">
        <f>IFERROR(VLOOKUP(E196,[7]Sheet1!$A$323:$J$514,10,0),"")</f>
        <v/>
      </c>
      <c r="L196" t="str">
        <f t="shared" si="14"/>
        <v>202</v>
      </c>
      <c r="M196" t="str">
        <f>IFERROR(VLOOKUP(G196,[7]Sheet1!$A$323:$J$514,10,0),"")</f>
        <v/>
      </c>
      <c r="N196" t="str">
        <f t="shared" si="16"/>
        <v>13</v>
      </c>
      <c r="O196" t="str">
        <f t="shared" si="15"/>
        <v>102007</v>
      </c>
      <c r="Q196" s="2" t="s">
        <v>849</v>
      </c>
      <c r="R196">
        <f t="shared" si="13"/>
        <v>0</v>
      </c>
    </row>
    <row r="197" spans="1:18" x14ac:dyDescent="0.2">
      <c r="A197" t="s">
        <v>1042</v>
      </c>
      <c r="B197">
        <f>VLOOKUP($A197,[6]导出表格!$A$219:$AH$1599,18,0)</f>
        <v>140022</v>
      </c>
      <c r="C197">
        <f>VLOOKUP($A197,[6]导出表格!$A$219:$AH$1599,19,0)</f>
        <v>0</v>
      </c>
      <c r="D197">
        <f>VLOOKUP($A197,[6]导出表格!$A$219:$AH$1599,20,0)</f>
        <v>120013</v>
      </c>
      <c r="E197">
        <f>VLOOKUP($A197,[6]导出表格!$A$219:$AH$1599,21,0)</f>
        <v>0</v>
      </c>
      <c r="F197" t="str">
        <f>VLOOKUP($A197,[6]导出表格!$A$219:$AH$1599,22,0)</f>
        <v>162021</v>
      </c>
      <c r="G197">
        <f>VLOOKUP($A197,[6]导出表格!$A$219:$AH$1599,23,0)</f>
        <v>0</v>
      </c>
      <c r="H197" t="str">
        <f>IFERROR(VLOOKUP(B197,[7]Sheet1!$A$323:$J$514,10,0),"")</f>
        <v/>
      </c>
      <c r="I197" t="str">
        <f>IFERROR(VLOOKUP(C197,[7]Sheet1!$A$323:$J$514,10,0),"")</f>
        <v/>
      </c>
      <c r="J197" t="str">
        <f>IFERROR(VLOOKUP(D197,[7]Sheet1!$A$323:$J$514,10,0),"")</f>
        <v/>
      </c>
      <c r="K197" t="str">
        <f>IFERROR(VLOOKUP(E197,[7]Sheet1!$A$323:$J$514,10,0),"")</f>
        <v/>
      </c>
      <c r="L197" t="str">
        <f t="shared" si="14"/>
        <v>202</v>
      </c>
      <c r="M197" t="str">
        <f>IFERROR(VLOOKUP(G197,[7]Sheet1!$A$323:$J$514,10,0),"")</f>
        <v/>
      </c>
      <c r="N197" t="str">
        <f t="shared" si="16"/>
        <v>16</v>
      </c>
      <c r="O197" t="str">
        <f t="shared" si="15"/>
        <v>102009</v>
      </c>
      <c r="Q197" s="2" t="s">
        <v>847</v>
      </c>
      <c r="R197">
        <f t="shared" si="13"/>
        <v>0</v>
      </c>
    </row>
    <row r="198" spans="1:18" hidden="1" x14ac:dyDescent="0.2">
      <c r="A198" t="s">
        <v>1043</v>
      </c>
      <c r="B198">
        <f>VLOOKUP($A198,[6]导出表格!$A$219:$AH$1599,18,0)</f>
        <v>140023</v>
      </c>
      <c r="C198">
        <f>VLOOKUP($A198,[6]导出表格!$A$219:$AH$1599,19,0)</f>
        <v>0</v>
      </c>
      <c r="D198">
        <f>VLOOKUP($A198,[6]导出表格!$A$219:$AH$1599,20,0)</f>
        <v>120013</v>
      </c>
      <c r="E198">
        <f>VLOOKUP($A198,[6]导出表格!$A$219:$AH$1599,21,0)</f>
        <v>0</v>
      </c>
      <c r="F198" t="str">
        <f>VLOOKUP($A198,[6]导出表格!$A$219:$AH$1599,22,0)</f>
        <v>132021</v>
      </c>
      <c r="G198">
        <f>VLOOKUP($A198,[6]导出表格!$A$219:$AH$1599,23,0)</f>
        <v>0</v>
      </c>
      <c r="H198" t="str">
        <f>IFERROR(VLOOKUP(B198,[7]Sheet1!$A$323:$J$514,10,0),"")</f>
        <v/>
      </c>
      <c r="I198" t="str">
        <f>IFERROR(VLOOKUP(C198,[7]Sheet1!$A$323:$J$514,10,0),"")</f>
        <v/>
      </c>
      <c r="J198" t="str">
        <f>IFERROR(VLOOKUP(D198,[7]Sheet1!$A$323:$J$514,10,0),"")</f>
        <v/>
      </c>
      <c r="K198" t="str">
        <f>IFERROR(VLOOKUP(E198,[7]Sheet1!$A$323:$J$514,10,0),"")</f>
        <v/>
      </c>
      <c r="L198" t="str">
        <f t="shared" si="14"/>
        <v>202</v>
      </c>
      <c r="M198" t="str">
        <f>IFERROR(VLOOKUP(G198,[7]Sheet1!$A$323:$J$514,10,0),"")</f>
        <v/>
      </c>
      <c r="N198" t="str">
        <f t="shared" si="16"/>
        <v>13</v>
      </c>
      <c r="O198" t="str">
        <f t="shared" si="15"/>
        <v>102102</v>
      </c>
      <c r="Q198" s="2" t="s">
        <v>847</v>
      </c>
      <c r="R198">
        <f t="shared" si="13"/>
        <v>0</v>
      </c>
    </row>
    <row r="199" spans="1:18" hidden="1" x14ac:dyDescent="0.2">
      <c r="A199" t="s">
        <v>1044</v>
      </c>
      <c r="B199">
        <f>VLOOKUP($A199,[6]导出表格!$A$219:$AH$1599,18,0)</f>
        <v>140023</v>
      </c>
      <c r="C199">
        <f>VLOOKUP($A199,[6]导出表格!$A$219:$AH$1599,19,0)</f>
        <v>0</v>
      </c>
      <c r="D199">
        <f>VLOOKUP($A199,[6]导出表格!$A$219:$AH$1599,20,0)</f>
        <v>120013</v>
      </c>
      <c r="E199">
        <f>VLOOKUP($A199,[6]导出表格!$A$219:$AH$1599,21,0)</f>
        <v>0</v>
      </c>
      <c r="F199" t="str">
        <f>VLOOKUP($A199,[6]导出表格!$A$219:$AH$1599,22,0)</f>
        <v>132021</v>
      </c>
      <c r="G199">
        <f>VLOOKUP($A199,[6]导出表格!$A$219:$AH$1599,23,0)</f>
        <v>0</v>
      </c>
      <c r="H199" t="str">
        <f>IFERROR(VLOOKUP(B199,[7]Sheet1!$A$323:$J$514,10,0),"")</f>
        <v/>
      </c>
      <c r="I199" t="str">
        <f>IFERROR(VLOOKUP(C199,[7]Sheet1!$A$323:$J$514,10,0),"")</f>
        <v/>
      </c>
      <c r="J199" t="str">
        <f>IFERROR(VLOOKUP(D199,[7]Sheet1!$A$323:$J$514,10,0),"")</f>
        <v/>
      </c>
      <c r="K199" t="str">
        <f>IFERROR(VLOOKUP(E199,[7]Sheet1!$A$323:$J$514,10,0),"")</f>
        <v/>
      </c>
      <c r="L199" t="str">
        <f t="shared" si="14"/>
        <v>202</v>
      </c>
      <c r="M199" t="str">
        <f>IFERROR(VLOOKUP(G199,[7]Sheet1!$A$323:$J$514,10,0),"")</f>
        <v/>
      </c>
      <c r="N199" t="str">
        <f t="shared" si="16"/>
        <v>13</v>
      </c>
      <c r="O199" t="str">
        <f t="shared" si="15"/>
        <v>102107</v>
      </c>
      <c r="Q199" s="2" t="s">
        <v>849</v>
      </c>
      <c r="R199">
        <f t="shared" si="13"/>
        <v>0</v>
      </c>
    </row>
    <row r="200" spans="1:18" x14ac:dyDescent="0.2">
      <c r="A200" t="s">
        <v>1045</v>
      </c>
      <c r="B200">
        <f>VLOOKUP($A200,[6]导出表格!$A$219:$AH$1599,18,0)</f>
        <v>140023</v>
      </c>
      <c r="C200">
        <f>VLOOKUP($A200,[6]导出表格!$A$219:$AH$1599,19,0)</f>
        <v>0</v>
      </c>
      <c r="D200">
        <f>VLOOKUP($A200,[6]导出表格!$A$219:$AH$1599,20,0)</f>
        <v>120013</v>
      </c>
      <c r="E200">
        <f>VLOOKUP($A200,[6]导出表格!$A$219:$AH$1599,21,0)</f>
        <v>0</v>
      </c>
      <c r="F200" t="str">
        <f>VLOOKUP($A200,[6]导出表格!$A$219:$AH$1599,22,0)</f>
        <v>162021</v>
      </c>
      <c r="G200">
        <f>VLOOKUP($A200,[6]导出表格!$A$219:$AH$1599,23,0)</f>
        <v>0</v>
      </c>
      <c r="H200" t="str">
        <f>IFERROR(VLOOKUP(B200,[7]Sheet1!$A$323:$J$514,10,0),"")</f>
        <v/>
      </c>
      <c r="I200" t="str">
        <f>IFERROR(VLOOKUP(C200,[7]Sheet1!$A$323:$J$514,10,0),"")</f>
        <v/>
      </c>
      <c r="J200" t="str">
        <f>IFERROR(VLOOKUP(D200,[7]Sheet1!$A$323:$J$514,10,0),"")</f>
        <v/>
      </c>
      <c r="K200" t="str">
        <f>IFERROR(VLOOKUP(E200,[7]Sheet1!$A$323:$J$514,10,0),"")</f>
        <v/>
      </c>
      <c r="L200" t="str">
        <f t="shared" si="14"/>
        <v>202</v>
      </c>
      <c r="M200" t="str">
        <f>IFERROR(VLOOKUP(G200,[7]Sheet1!$A$323:$J$514,10,0),"")</f>
        <v/>
      </c>
      <c r="N200" t="str">
        <f t="shared" si="16"/>
        <v>16</v>
      </c>
      <c r="O200" t="str">
        <f t="shared" si="15"/>
        <v>102109</v>
      </c>
      <c r="Q200" s="2" t="s">
        <v>847</v>
      </c>
      <c r="R200">
        <f t="shared" si="13"/>
        <v>0</v>
      </c>
    </row>
    <row r="201" spans="1:18" hidden="1" x14ac:dyDescent="0.2">
      <c r="A201" t="s">
        <v>1046</v>
      </c>
      <c r="B201">
        <f>VLOOKUP($A201,[6]导出表格!$A$219:$AH$1599,18,0)</f>
        <v>140023</v>
      </c>
      <c r="C201">
        <f>VLOOKUP($A201,[6]导出表格!$A$219:$AH$1599,19,0)</f>
        <v>0</v>
      </c>
      <c r="D201">
        <f>VLOOKUP($A201,[6]导出表格!$A$219:$AH$1599,20,0)</f>
        <v>120013</v>
      </c>
      <c r="E201">
        <f>VLOOKUP($A201,[6]导出表格!$A$219:$AH$1599,21,0)</f>
        <v>0</v>
      </c>
      <c r="F201" t="str">
        <f>VLOOKUP($A201,[6]导出表格!$A$219:$AH$1599,22,0)</f>
        <v>132021</v>
      </c>
      <c r="G201">
        <f>VLOOKUP($A201,[6]导出表格!$A$219:$AH$1599,23,0)</f>
        <v>0</v>
      </c>
      <c r="H201" t="str">
        <f>IFERROR(VLOOKUP(B201,[7]Sheet1!$A$323:$J$514,10,0),"")</f>
        <v/>
      </c>
      <c r="I201" t="str">
        <f>IFERROR(VLOOKUP(C201,[7]Sheet1!$A$323:$J$514,10,0),"")</f>
        <v/>
      </c>
      <c r="J201" t="str">
        <f>IFERROR(VLOOKUP(D201,[7]Sheet1!$A$323:$J$514,10,0),"")</f>
        <v/>
      </c>
      <c r="K201" t="str">
        <f>IFERROR(VLOOKUP(E201,[7]Sheet1!$A$323:$J$514,10,0),"")</f>
        <v/>
      </c>
      <c r="L201" t="str">
        <f t="shared" si="14"/>
        <v>202</v>
      </c>
      <c r="M201" t="str">
        <f>IFERROR(VLOOKUP(G201,[7]Sheet1!$A$323:$J$514,10,0),"")</f>
        <v/>
      </c>
      <c r="N201" t="str">
        <f t="shared" si="16"/>
        <v>13</v>
      </c>
      <c r="O201" t="str">
        <f t="shared" si="15"/>
        <v>102202</v>
      </c>
      <c r="Q201" s="2" t="s">
        <v>847</v>
      </c>
      <c r="R201">
        <f t="shared" si="13"/>
        <v>0</v>
      </c>
    </row>
    <row r="202" spans="1:18" hidden="1" x14ac:dyDescent="0.2">
      <c r="A202" t="s">
        <v>1047</v>
      </c>
      <c r="B202">
        <f>VLOOKUP($A202,[6]导出表格!$A$219:$AH$1599,18,0)</f>
        <v>140023</v>
      </c>
      <c r="C202">
        <f>VLOOKUP($A202,[6]导出表格!$A$219:$AH$1599,19,0)</f>
        <v>0</v>
      </c>
      <c r="D202">
        <f>VLOOKUP($A202,[6]导出表格!$A$219:$AH$1599,20,0)</f>
        <v>120013</v>
      </c>
      <c r="E202">
        <f>VLOOKUP($A202,[6]导出表格!$A$219:$AH$1599,21,0)</f>
        <v>0</v>
      </c>
      <c r="F202" t="str">
        <f>VLOOKUP($A202,[6]导出表格!$A$219:$AH$1599,22,0)</f>
        <v>132021</v>
      </c>
      <c r="G202">
        <f>VLOOKUP($A202,[6]导出表格!$A$219:$AH$1599,23,0)</f>
        <v>0</v>
      </c>
      <c r="H202" t="str">
        <f>IFERROR(VLOOKUP(B202,[7]Sheet1!$A$323:$J$514,10,0),"")</f>
        <v/>
      </c>
      <c r="I202" t="str">
        <f>IFERROR(VLOOKUP(C202,[7]Sheet1!$A$323:$J$514,10,0),"")</f>
        <v/>
      </c>
      <c r="J202" t="str">
        <f>IFERROR(VLOOKUP(D202,[7]Sheet1!$A$323:$J$514,10,0),"")</f>
        <v/>
      </c>
      <c r="K202" t="str">
        <f>IFERROR(VLOOKUP(E202,[7]Sheet1!$A$323:$J$514,10,0),"")</f>
        <v/>
      </c>
      <c r="L202" t="str">
        <f t="shared" si="14"/>
        <v>202</v>
      </c>
      <c r="M202" t="str">
        <f>IFERROR(VLOOKUP(G202,[7]Sheet1!$A$323:$J$514,10,0),"")</f>
        <v/>
      </c>
      <c r="N202" t="str">
        <f t="shared" si="16"/>
        <v>13</v>
      </c>
      <c r="O202" t="str">
        <f t="shared" si="15"/>
        <v>102207</v>
      </c>
      <c r="Q202" s="2" t="s">
        <v>849</v>
      </c>
      <c r="R202">
        <f t="shared" si="13"/>
        <v>0</v>
      </c>
    </row>
    <row r="203" spans="1:18" x14ac:dyDescent="0.2">
      <c r="A203" t="s">
        <v>1048</v>
      </c>
      <c r="B203">
        <f>VLOOKUP($A203,[6]导出表格!$A$219:$AH$1599,18,0)</f>
        <v>140023</v>
      </c>
      <c r="C203">
        <f>VLOOKUP($A203,[6]导出表格!$A$219:$AH$1599,19,0)</f>
        <v>0</v>
      </c>
      <c r="D203">
        <f>VLOOKUP($A203,[6]导出表格!$A$219:$AH$1599,20,0)</f>
        <v>120013</v>
      </c>
      <c r="E203">
        <f>VLOOKUP($A203,[6]导出表格!$A$219:$AH$1599,21,0)</f>
        <v>0</v>
      </c>
      <c r="F203" t="str">
        <f>VLOOKUP($A203,[6]导出表格!$A$219:$AH$1599,22,0)</f>
        <v>162021</v>
      </c>
      <c r="G203">
        <f>VLOOKUP($A203,[6]导出表格!$A$219:$AH$1599,23,0)</f>
        <v>0</v>
      </c>
      <c r="H203" t="str">
        <f>IFERROR(VLOOKUP(B203,[7]Sheet1!$A$323:$J$514,10,0),"")</f>
        <v/>
      </c>
      <c r="I203" t="str">
        <f>IFERROR(VLOOKUP(C203,[7]Sheet1!$A$323:$J$514,10,0),"")</f>
        <v/>
      </c>
      <c r="J203" t="str">
        <f>IFERROR(VLOOKUP(D203,[7]Sheet1!$A$323:$J$514,10,0),"")</f>
        <v/>
      </c>
      <c r="K203" t="str">
        <f>IFERROR(VLOOKUP(E203,[7]Sheet1!$A$323:$J$514,10,0),"")</f>
        <v/>
      </c>
      <c r="L203" t="str">
        <f t="shared" si="14"/>
        <v>202</v>
      </c>
      <c r="M203" t="str">
        <f>IFERROR(VLOOKUP(G203,[7]Sheet1!$A$323:$J$514,10,0),"")</f>
        <v/>
      </c>
      <c r="N203" t="str">
        <f t="shared" si="16"/>
        <v>16</v>
      </c>
      <c r="O203" t="str">
        <f t="shared" si="15"/>
        <v>102209</v>
      </c>
      <c r="Q203" s="2" t="s">
        <v>847</v>
      </c>
      <c r="R203">
        <f t="shared" si="13"/>
        <v>0</v>
      </c>
    </row>
    <row r="204" spans="1:18" hidden="1" x14ac:dyDescent="0.2">
      <c r="A204" t="s">
        <v>1049</v>
      </c>
      <c r="B204">
        <f>VLOOKUP($A204,[6]导出表格!$A$219:$AH$1599,18,0)</f>
        <v>140023</v>
      </c>
      <c r="C204">
        <f>VLOOKUP($A204,[6]导出表格!$A$219:$AH$1599,19,0)</f>
        <v>0</v>
      </c>
      <c r="D204">
        <f>VLOOKUP($A204,[6]导出表格!$A$219:$AH$1599,20,0)</f>
        <v>120013</v>
      </c>
      <c r="E204">
        <f>VLOOKUP($A204,[6]导出表格!$A$219:$AH$1599,21,0)</f>
        <v>0</v>
      </c>
      <c r="F204" t="str">
        <f>VLOOKUP($A204,[6]导出表格!$A$219:$AH$1599,22,0)</f>
        <v>132021</v>
      </c>
      <c r="G204">
        <f>VLOOKUP($A204,[6]导出表格!$A$219:$AH$1599,23,0)</f>
        <v>0</v>
      </c>
      <c r="H204" t="str">
        <f>IFERROR(VLOOKUP(B204,[7]Sheet1!$A$323:$J$514,10,0),"")</f>
        <v/>
      </c>
      <c r="I204" t="str">
        <f>IFERROR(VLOOKUP(C204,[7]Sheet1!$A$323:$J$514,10,0),"")</f>
        <v/>
      </c>
      <c r="J204" t="str">
        <f>IFERROR(VLOOKUP(D204,[7]Sheet1!$A$323:$J$514,10,0),"")</f>
        <v/>
      </c>
      <c r="K204" t="str">
        <f>IFERROR(VLOOKUP(E204,[7]Sheet1!$A$323:$J$514,10,0),"")</f>
        <v/>
      </c>
      <c r="L204" t="str">
        <f t="shared" si="14"/>
        <v>202</v>
      </c>
      <c r="M204" t="str">
        <f>IFERROR(VLOOKUP(G204,[7]Sheet1!$A$323:$J$514,10,0),"")</f>
        <v/>
      </c>
      <c r="N204" t="str">
        <f t="shared" si="16"/>
        <v>13</v>
      </c>
      <c r="O204" t="str">
        <f t="shared" si="15"/>
        <v>102302</v>
      </c>
      <c r="Q204" s="2" t="s">
        <v>847</v>
      </c>
      <c r="R204">
        <f t="shared" si="13"/>
        <v>0</v>
      </c>
    </row>
    <row r="205" spans="1:18" hidden="1" x14ac:dyDescent="0.2">
      <c r="A205" t="s">
        <v>1050</v>
      </c>
      <c r="B205">
        <f>VLOOKUP($A205,[6]导出表格!$A$219:$AH$1599,18,0)</f>
        <v>140023</v>
      </c>
      <c r="C205">
        <f>VLOOKUP($A205,[6]导出表格!$A$219:$AH$1599,19,0)</f>
        <v>0</v>
      </c>
      <c r="D205">
        <f>VLOOKUP($A205,[6]导出表格!$A$219:$AH$1599,20,0)</f>
        <v>120013</v>
      </c>
      <c r="E205">
        <f>VLOOKUP($A205,[6]导出表格!$A$219:$AH$1599,21,0)</f>
        <v>0</v>
      </c>
      <c r="F205" t="str">
        <f>VLOOKUP($A205,[6]导出表格!$A$219:$AH$1599,22,0)</f>
        <v>132021</v>
      </c>
      <c r="G205">
        <f>VLOOKUP($A205,[6]导出表格!$A$219:$AH$1599,23,0)</f>
        <v>0</v>
      </c>
      <c r="H205" t="str">
        <f>IFERROR(VLOOKUP(B205,[7]Sheet1!$A$323:$J$514,10,0),"")</f>
        <v/>
      </c>
      <c r="I205" t="str">
        <f>IFERROR(VLOOKUP(C205,[7]Sheet1!$A$323:$J$514,10,0),"")</f>
        <v/>
      </c>
      <c r="J205" t="str">
        <f>IFERROR(VLOOKUP(D205,[7]Sheet1!$A$323:$J$514,10,0),"")</f>
        <v/>
      </c>
      <c r="K205" t="str">
        <f>IFERROR(VLOOKUP(E205,[7]Sheet1!$A$323:$J$514,10,0),"")</f>
        <v/>
      </c>
      <c r="L205" t="str">
        <f t="shared" si="14"/>
        <v>202</v>
      </c>
      <c r="M205" t="str">
        <f>IFERROR(VLOOKUP(G205,[7]Sheet1!$A$323:$J$514,10,0),"")</f>
        <v/>
      </c>
      <c r="N205" t="str">
        <f t="shared" si="16"/>
        <v>13</v>
      </c>
      <c r="O205" t="str">
        <f t="shared" si="15"/>
        <v>102307</v>
      </c>
      <c r="Q205" s="2" t="s">
        <v>849</v>
      </c>
      <c r="R205">
        <f t="shared" si="13"/>
        <v>0</v>
      </c>
    </row>
    <row r="206" spans="1:18" x14ac:dyDescent="0.2">
      <c r="A206" t="s">
        <v>1051</v>
      </c>
      <c r="B206">
        <f>VLOOKUP($A206,[6]导出表格!$A$219:$AH$1599,18,0)</f>
        <v>140023</v>
      </c>
      <c r="C206">
        <f>VLOOKUP($A206,[6]导出表格!$A$219:$AH$1599,19,0)</f>
        <v>0</v>
      </c>
      <c r="D206">
        <f>VLOOKUP($A206,[6]导出表格!$A$219:$AH$1599,20,0)</f>
        <v>120013</v>
      </c>
      <c r="E206">
        <f>VLOOKUP($A206,[6]导出表格!$A$219:$AH$1599,21,0)</f>
        <v>0</v>
      </c>
      <c r="F206" t="str">
        <f>VLOOKUP($A206,[6]导出表格!$A$219:$AH$1599,22,0)</f>
        <v>162021</v>
      </c>
      <c r="G206">
        <f>VLOOKUP($A206,[6]导出表格!$A$219:$AH$1599,23,0)</f>
        <v>0</v>
      </c>
      <c r="H206" t="str">
        <f>IFERROR(VLOOKUP(B206,[7]Sheet1!$A$323:$J$514,10,0),"")</f>
        <v/>
      </c>
      <c r="I206" t="str">
        <f>IFERROR(VLOOKUP(C206,[7]Sheet1!$A$323:$J$514,10,0),"")</f>
        <v/>
      </c>
      <c r="J206" t="str">
        <f>IFERROR(VLOOKUP(D206,[7]Sheet1!$A$323:$J$514,10,0),"")</f>
        <v/>
      </c>
      <c r="K206" t="str">
        <f>IFERROR(VLOOKUP(E206,[7]Sheet1!$A$323:$J$514,10,0),"")</f>
        <v/>
      </c>
      <c r="L206" t="str">
        <f t="shared" si="14"/>
        <v>202</v>
      </c>
      <c r="M206" t="str">
        <f>IFERROR(VLOOKUP(G206,[7]Sheet1!$A$323:$J$514,10,0),"")</f>
        <v/>
      </c>
      <c r="N206" t="str">
        <f t="shared" si="16"/>
        <v>16</v>
      </c>
      <c r="O206" t="str">
        <f t="shared" si="15"/>
        <v>102309</v>
      </c>
      <c r="Q206" s="2" t="s">
        <v>849</v>
      </c>
      <c r="R206">
        <f t="shared" si="13"/>
        <v>0</v>
      </c>
    </row>
    <row r="207" spans="1:18" hidden="1" x14ac:dyDescent="0.2">
      <c r="A207" t="s">
        <v>1052</v>
      </c>
      <c r="B207">
        <f>VLOOKUP($A207,[6]导出表格!$A$219:$AH$1599,18,0)</f>
        <v>140023</v>
      </c>
      <c r="C207">
        <f>VLOOKUP($A207,[6]导出表格!$A$219:$AH$1599,19,0)</f>
        <v>0</v>
      </c>
      <c r="D207">
        <f>VLOOKUP($A207,[6]导出表格!$A$219:$AH$1599,20,0)</f>
        <v>120013</v>
      </c>
      <c r="E207">
        <f>VLOOKUP($A207,[6]导出表格!$A$219:$AH$1599,21,0)</f>
        <v>0</v>
      </c>
      <c r="F207" t="str">
        <f>VLOOKUP($A207,[6]导出表格!$A$219:$AH$1599,22,0)</f>
        <v>132021</v>
      </c>
      <c r="G207">
        <f>VLOOKUP($A207,[6]导出表格!$A$219:$AH$1599,23,0)</f>
        <v>0</v>
      </c>
      <c r="H207" t="str">
        <f>IFERROR(VLOOKUP(B207,[7]Sheet1!$A$323:$J$514,10,0),"")</f>
        <v/>
      </c>
      <c r="I207" t="str">
        <f>IFERROR(VLOOKUP(C207,[7]Sheet1!$A$323:$J$514,10,0),"")</f>
        <v/>
      </c>
      <c r="J207" t="str">
        <f>IFERROR(VLOOKUP(D207,[7]Sheet1!$A$323:$J$514,10,0),"")</f>
        <v/>
      </c>
      <c r="K207" t="str">
        <f>IFERROR(VLOOKUP(E207,[7]Sheet1!$A$323:$J$514,10,0),"")</f>
        <v/>
      </c>
      <c r="L207" t="str">
        <f t="shared" si="14"/>
        <v>202</v>
      </c>
      <c r="M207" t="str">
        <f>IFERROR(VLOOKUP(G207,[7]Sheet1!$A$323:$J$514,10,0),"")</f>
        <v/>
      </c>
      <c r="N207" t="str">
        <f t="shared" si="16"/>
        <v>13</v>
      </c>
      <c r="O207" t="str">
        <f t="shared" si="15"/>
        <v>102402</v>
      </c>
      <c r="Q207" s="2" t="s">
        <v>847</v>
      </c>
      <c r="R207">
        <f t="shared" si="13"/>
        <v>0</v>
      </c>
    </row>
    <row r="208" spans="1:18" hidden="1" x14ac:dyDescent="0.2">
      <c r="A208" t="s">
        <v>1053</v>
      </c>
      <c r="B208">
        <f>VLOOKUP($A208,[6]导出表格!$A$219:$AH$1599,18,0)</f>
        <v>140023</v>
      </c>
      <c r="C208">
        <f>VLOOKUP($A208,[6]导出表格!$A$219:$AH$1599,19,0)</f>
        <v>0</v>
      </c>
      <c r="D208">
        <f>VLOOKUP($A208,[6]导出表格!$A$219:$AH$1599,20,0)</f>
        <v>120013</v>
      </c>
      <c r="E208">
        <f>VLOOKUP($A208,[6]导出表格!$A$219:$AH$1599,21,0)</f>
        <v>0</v>
      </c>
      <c r="F208" t="str">
        <f>VLOOKUP($A208,[6]导出表格!$A$219:$AH$1599,22,0)</f>
        <v>132021</v>
      </c>
      <c r="G208">
        <f>VLOOKUP($A208,[6]导出表格!$A$219:$AH$1599,23,0)</f>
        <v>0</v>
      </c>
      <c r="H208" t="str">
        <f>IFERROR(VLOOKUP(B208,[7]Sheet1!$A$323:$J$514,10,0),"")</f>
        <v/>
      </c>
      <c r="I208" t="str">
        <f>IFERROR(VLOOKUP(C208,[7]Sheet1!$A$323:$J$514,10,0),"")</f>
        <v/>
      </c>
      <c r="J208" t="str">
        <f>IFERROR(VLOOKUP(D208,[7]Sheet1!$A$323:$J$514,10,0),"")</f>
        <v/>
      </c>
      <c r="K208" t="str">
        <f>IFERROR(VLOOKUP(E208,[7]Sheet1!$A$323:$J$514,10,0),"")</f>
        <v/>
      </c>
      <c r="L208" t="str">
        <f t="shared" si="14"/>
        <v>202</v>
      </c>
      <c r="M208" t="str">
        <f>IFERROR(VLOOKUP(G208,[7]Sheet1!$A$323:$J$514,10,0),"")</f>
        <v/>
      </c>
      <c r="N208" t="str">
        <f t="shared" si="16"/>
        <v>13</v>
      </c>
      <c r="O208" t="str">
        <f t="shared" si="15"/>
        <v>102407</v>
      </c>
      <c r="Q208" s="2" t="s">
        <v>847</v>
      </c>
      <c r="R208">
        <f t="shared" si="13"/>
        <v>0</v>
      </c>
    </row>
    <row r="209" spans="1:18" x14ac:dyDescent="0.2">
      <c r="A209" t="s">
        <v>1054</v>
      </c>
      <c r="B209">
        <f>VLOOKUP($A209,[6]导出表格!$A$219:$AH$1599,18,0)</f>
        <v>140023</v>
      </c>
      <c r="C209">
        <f>VLOOKUP($A209,[6]导出表格!$A$219:$AH$1599,19,0)</f>
        <v>0</v>
      </c>
      <c r="D209">
        <f>VLOOKUP($A209,[6]导出表格!$A$219:$AH$1599,20,0)</f>
        <v>120013</v>
      </c>
      <c r="E209">
        <f>VLOOKUP($A209,[6]导出表格!$A$219:$AH$1599,21,0)</f>
        <v>0</v>
      </c>
      <c r="F209" t="str">
        <f>VLOOKUP($A209,[6]导出表格!$A$219:$AH$1599,22,0)</f>
        <v>162021</v>
      </c>
      <c r="G209">
        <f>VLOOKUP($A209,[6]导出表格!$A$219:$AH$1599,23,0)</f>
        <v>0</v>
      </c>
      <c r="H209" t="str">
        <f>IFERROR(VLOOKUP(B209,[7]Sheet1!$A$323:$J$514,10,0),"")</f>
        <v/>
      </c>
      <c r="I209" t="str">
        <f>IFERROR(VLOOKUP(C209,[7]Sheet1!$A$323:$J$514,10,0),"")</f>
        <v/>
      </c>
      <c r="J209" t="str">
        <f>IFERROR(VLOOKUP(D209,[7]Sheet1!$A$323:$J$514,10,0),"")</f>
        <v/>
      </c>
      <c r="K209" t="str">
        <f>IFERROR(VLOOKUP(E209,[7]Sheet1!$A$323:$J$514,10,0),"")</f>
        <v/>
      </c>
      <c r="L209" t="str">
        <f t="shared" si="14"/>
        <v>202</v>
      </c>
      <c r="M209" t="str">
        <f>IFERROR(VLOOKUP(G209,[7]Sheet1!$A$323:$J$514,10,0),"")</f>
        <v/>
      </c>
      <c r="N209" t="str">
        <f t="shared" si="16"/>
        <v>16</v>
      </c>
      <c r="O209" t="str">
        <f t="shared" si="15"/>
        <v>102409</v>
      </c>
      <c r="Q209" s="2" t="s">
        <v>849</v>
      </c>
      <c r="R209">
        <f t="shared" si="13"/>
        <v>0</v>
      </c>
    </row>
    <row r="210" spans="1:18" hidden="1" x14ac:dyDescent="0.2">
      <c r="A210" t="s">
        <v>1055</v>
      </c>
      <c r="B210">
        <f>VLOOKUP($A210,[6]导出表格!$A$219:$AH$1599,18,0)</f>
        <v>140023</v>
      </c>
      <c r="C210">
        <f>VLOOKUP($A210,[6]导出表格!$A$219:$AH$1599,19,0)</f>
        <v>0</v>
      </c>
      <c r="D210">
        <f>VLOOKUP($A210,[6]导出表格!$A$219:$AH$1599,20,0)</f>
        <v>120013</v>
      </c>
      <c r="E210">
        <f>VLOOKUP($A210,[6]导出表格!$A$219:$AH$1599,21,0)</f>
        <v>0</v>
      </c>
      <c r="F210" t="str">
        <f>VLOOKUP($A210,[6]导出表格!$A$219:$AH$1599,22,0)</f>
        <v>132021</v>
      </c>
      <c r="G210">
        <f>VLOOKUP($A210,[6]导出表格!$A$219:$AH$1599,23,0)</f>
        <v>0</v>
      </c>
      <c r="H210" t="str">
        <f>IFERROR(VLOOKUP(B210,[7]Sheet1!$A$323:$J$514,10,0),"")</f>
        <v/>
      </c>
      <c r="I210" t="str">
        <f>IFERROR(VLOOKUP(C210,[7]Sheet1!$A$323:$J$514,10,0),"")</f>
        <v/>
      </c>
      <c r="J210" t="str">
        <f>IFERROR(VLOOKUP(D210,[7]Sheet1!$A$323:$J$514,10,0),"")</f>
        <v/>
      </c>
      <c r="K210" t="str">
        <f>IFERROR(VLOOKUP(E210,[7]Sheet1!$A$323:$J$514,10,0),"")</f>
        <v/>
      </c>
      <c r="L210" t="str">
        <f t="shared" si="14"/>
        <v>202</v>
      </c>
      <c r="M210" t="str">
        <f>IFERROR(VLOOKUP(G210,[7]Sheet1!$A$323:$J$514,10,0),"")</f>
        <v/>
      </c>
      <c r="N210" t="str">
        <f t="shared" si="16"/>
        <v>13</v>
      </c>
      <c r="O210" t="str">
        <f t="shared" si="15"/>
        <v>102502</v>
      </c>
      <c r="Q210" s="2" t="s">
        <v>847</v>
      </c>
      <c r="R210">
        <f t="shared" si="13"/>
        <v>0</v>
      </c>
    </row>
    <row r="211" spans="1:18" hidden="1" x14ac:dyDescent="0.2">
      <c r="A211" t="s">
        <v>1056</v>
      </c>
      <c r="B211">
        <f>VLOOKUP($A211,[6]导出表格!$A$219:$AH$1599,18,0)</f>
        <v>140023</v>
      </c>
      <c r="C211">
        <f>VLOOKUP($A211,[6]导出表格!$A$219:$AH$1599,19,0)</f>
        <v>0</v>
      </c>
      <c r="D211">
        <f>VLOOKUP($A211,[6]导出表格!$A$219:$AH$1599,20,0)</f>
        <v>120013</v>
      </c>
      <c r="E211">
        <f>VLOOKUP($A211,[6]导出表格!$A$219:$AH$1599,21,0)</f>
        <v>0</v>
      </c>
      <c r="F211" t="str">
        <f>VLOOKUP($A211,[6]导出表格!$A$219:$AH$1599,22,0)</f>
        <v>132021</v>
      </c>
      <c r="G211">
        <f>VLOOKUP($A211,[6]导出表格!$A$219:$AH$1599,23,0)</f>
        <v>0</v>
      </c>
      <c r="H211" t="str">
        <f>IFERROR(VLOOKUP(B211,[7]Sheet1!$A$323:$J$514,10,0),"")</f>
        <v/>
      </c>
      <c r="I211" t="str">
        <f>IFERROR(VLOOKUP(C211,[7]Sheet1!$A$323:$J$514,10,0),"")</f>
        <v/>
      </c>
      <c r="J211" t="str">
        <f>IFERROR(VLOOKUP(D211,[7]Sheet1!$A$323:$J$514,10,0),"")</f>
        <v/>
      </c>
      <c r="K211" t="str">
        <f>IFERROR(VLOOKUP(E211,[7]Sheet1!$A$323:$J$514,10,0),"")</f>
        <v/>
      </c>
      <c r="L211" t="str">
        <f t="shared" si="14"/>
        <v>202</v>
      </c>
      <c r="M211" t="str">
        <f>IFERROR(VLOOKUP(G211,[7]Sheet1!$A$323:$J$514,10,0),"")</f>
        <v/>
      </c>
      <c r="N211" t="str">
        <f t="shared" si="16"/>
        <v>13</v>
      </c>
      <c r="O211" t="str">
        <f t="shared" si="15"/>
        <v>102507</v>
      </c>
      <c r="Q211" s="2" t="s">
        <v>847</v>
      </c>
      <c r="R211">
        <f t="shared" si="13"/>
        <v>0</v>
      </c>
    </row>
    <row r="212" spans="1:18" x14ac:dyDescent="0.2">
      <c r="A212" t="s">
        <v>1057</v>
      </c>
      <c r="B212">
        <f>VLOOKUP($A212,[6]导出表格!$A$219:$AH$1599,18,0)</f>
        <v>140023</v>
      </c>
      <c r="C212">
        <f>VLOOKUP($A212,[6]导出表格!$A$219:$AH$1599,19,0)</f>
        <v>0</v>
      </c>
      <c r="D212">
        <f>VLOOKUP($A212,[6]导出表格!$A$219:$AH$1599,20,0)</f>
        <v>120013</v>
      </c>
      <c r="E212">
        <f>VLOOKUP($A212,[6]导出表格!$A$219:$AH$1599,21,0)</f>
        <v>0</v>
      </c>
      <c r="F212" t="str">
        <f>VLOOKUP($A212,[6]导出表格!$A$219:$AH$1599,22,0)</f>
        <v>162021</v>
      </c>
      <c r="G212">
        <f>VLOOKUP($A212,[6]导出表格!$A$219:$AH$1599,23,0)</f>
        <v>0</v>
      </c>
      <c r="H212" t="str">
        <f>IFERROR(VLOOKUP(B212,[7]Sheet1!$A$323:$J$514,10,0),"")</f>
        <v/>
      </c>
      <c r="I212" t="str">
        <f>IFERROR(VLOOKUP(C212,[7]Sheet1!$A$323:$J$514,10,0),"")</f>
        <v/>
      </c>
      <c r="J212" t="str">
        <f>IFERROR(VLOOKUP(D212,[7]Sheet1!$A$323:$J$514,10,0),"")</f>
        <v/>
      </c>
      <c r="K212" t="str">
        <f>IFERROR(VLOOKUP(E212,[7]Sheet1!$A$323:$J$514,10,0),"")</f>
        <v/>
      </c>
      <c r="L212" t="str">
        <f t="shared" si="14"/>
        <v>202</v>
      </c>
      <c r="M212" t="str">
        <f>IFERROR(VLOOKUP(G212,[7]Sheet1!$A$323:$J$514,10,0),"")</f>
        <v/>
      </c>
      <c r="N212" t="str">
        <f t="shared" si="16"/>
        <v>16</v>
      </c>
      <c r="O212" t="str">
        <f t="shared" si="15"/>
        <v>102509</v>
      </c>
      <c r="Q212" s="2" t="s">
        <v>849</v>
      </c>
      <c r="R212">
        <f t="shared" si="13"/>
        <v>0</v>
      </c>
    </row>
    <row r="213" spans="1:18" hidden="1" x14ac:dyDescent="0.2">
      <c r="A213" t="s">
        <v>1058</v>
      </c>
      <c r="B213">
        <f>VLOOKUP($A213,[6]导出表格!$A$219:$AH$1599,18,0)</f>
        <v>140023</v>
      </c>
      <c r="C213">
        <f>VLOOKUP($A213,[6]导出表格!$A$219:$AH$1599,19,0)</f>
        <v>0</v>
      </c>
      <c r="D213">
        <f>VLOOKUP($A213,[6]导出表格!$A$219:$AH$1599,20,0)</f>
        <v>120014</v>
      </c>
      <c r="E213">
        <f>VLOOKUP($A213,[6]导出表格!$A$219:$AH$1599,21,0)</f>
        <v>0</v>
      </c>
      <c r="F213" t="str">
        <f>VLOOKUP($A213,[6]导出表格!$A$219:$AH$1599,22,0)</f>
        <v>132022</v>
      </c>
      <c r="G213">
        <f>VLOOKUP($A213,[6]导出表格!$A$219:$AH$1599,23,0)</f>
        <v>0</v>
      </c>
      <c r="H213" t="str">
        <f>IFERROR(VLOOKUP(B213,[7]Sheet1!$A$323:$J$514,10,0),"")</f>
        <v/>
      </c>
      <c r="I213" t="str">
        <f>IFERROR(VLOOKUP(C213,[7]Sheet1!$A$323:$J$514,10,0),"")</f>
        <v/>
      </c>
      <c r="J213" t="str">
        <f>IFERROR(VLOOKUP(D213,[7]Sheet1!$A$323:$J$514,10,0),"")</f>
        <v/>
      </c>
      <c r="K213" t="str">
        <f>IFERROR(VLOOKUP(E213,[7]Sheet1!$A$323:$J$514,10,0),"")</f>
        <v/>
      </c>
      <c r="L213" t="str">
        <f t="shared" si="14"/>
        <v>202</v>
      </c>
      <c r="M213" t="str">
        <f>IFERROR(VLOOKUP(G213,[7]Sheet1!$A$323:$J$514,10,0),"")</f>
        <v/>
      </c>
      <c r="N213" t="str">
        <f t="shared" si="16"/>
        <v>13</v>
      </c>
      <c r="O213" t="str">
        <f t="shared" si="15"/>
        <v>102602</v>
      </c>
      <c r="Q213" s="2" t="s">
        <v>847</v>
      </c>
      <c r="R213">
        <f t="shared" si="13"/>
        <v>0</v>
      </c>
    </row>
    <row r="214" spans="1:18" hidden="1" x14ac:dyDescent="0.2">
      <c r="A214" t="s">
        <v>1059</v>
      </c>
      <c r="B214">
        <f>VLOOKUP($A214,[6]导出表格!$A$219:$AH$1599,18,0)</f>
        <v>140023</v>
      </c>
      <c r="C214">
        <f>VLOOKUP($A214,[6]导出表格!$A$219:$AH$1599,19,0)</f>
        <v>0</v>
      </c>
      <c r="D214">
        <f>VLOOKUP($A214,[6]导出表格!$A$219:$AH$1599,20,0)</f>
        <v>120014</v>
      </c>
      <c r="E214">
        <f>VLOOKUP($A214,[6]导出表格!$A$219:$AH$1599,21,0)</f>
        <v>0</v>
      </c>
      <c r="F214" t="str">
        <f>VLOOKUP($A214,[6]导出表格!$A$219:$AH$1599,22,0)</f>
        <v>132022</v>
      </c>
      <c r="G214">
        <f>VLOOKUP($A214,[6]导出表格!$A$219:$AH$1599,23,0)</f>
        <v>0</v>
      </c>
      <c r="H214" t="str">
        <f>IFERROR(VLOOKUP(B214,[7]Sheet1!$A$323:$J$514,10,0),"")</f>
        <v/>
      </c>
      <c r="I214" t="str">
        <f>IFERROR(VLOOKUP(C214,[7]Sheet1!$A$323:$J$514,10,0),"")</f>
        <v/>
      </c>
      <c r="J214" t="str">
        <f>IFERROR(VLOOKUP(D214,[7]Sheet1!$A$323:$J$514,10,0),"")</f>
        <v/>
      </c>
      <c r="K214" t="str">
        <f>IFERROR(VLOOKUP(E214,[7]Sheet1!$A$323:$J$514,10,0),"")</f>
        <v/>
      </c>
      <c r="L214" t="str">
        <f t="shared" si="14"/>
        <v>202</v>
      </c>
      <c r="M214" t="str">
        <f>IFERROR(VLOOKUP(G214,[7]Sheet1!$A$323:$J$514,10,0),"")</f>
        <v/>
      </c>
      <c r="N214" t="str">
        <f t="shared" si="16"/>
        <v>13</v>
      </c>
      <c r="O214" t="str">
        <f t="shared" si="15"/>
        <v>102607</v>
      </c>
      <c r="Q214" s="2" t="s">
        <v>847</v>
      </c>
      <c r="R214">
        <f t="shared" si="13"/>
        <v>0</v>
      </c>
    </row>
    <row r="215" spans="1:18" x14ac:dyDescent="0.2">
      <c r="A215" t="s">
        <v>1060</v>
      </c>
      <c r="B215">
        <f>VLOOKUP($A215,[6]导出表格!$A$219:$AH$1599,18,0)</f>
        <v>140023</v>
      </c>
      <c r="C215">
        <f>VLOOKUP($A215,[6]导出表格!$A$219:$AH$1599,19,0)</f>
        <v>0</v>
      </c>
      <c r="D215">
        <f>VLOOKUP($A215,[6]导出表格!$A$219:$AH$1599,20,0)</f>
        <v>120014</v>
      </c>
      <c r="E215">
        <f>VLOOKUP($A215,[6]导出表格!$A$219:$AH$1599,21,0)</f>
        <v>0</v>
      </c>
      <c r="F215" t="str">
        <f>VLOOKUP($A215,[6]导出表格!$A$219:$AH$1599,22,0)</f>
        <v>162022</v>
      </c>
      <c r="G215">
        <f>VLOOKUP($A215,[6]导出表格!$A$219:$AH$1599,23,0)</f>
        <v>0</v>
      </c>
      <c r="H215" t="str">
        <f>IFERROR(VLOOKUP(B215,[7]Sheet1!$A$323:$J$514,10,0),"")</f>
        <v/>
      </c>
      <c r="I215" t="str">
        <f>IFERROR(VLOOKUP(C215,[7]Sheet1!$A$323:$J$514,10,0),"")</f>
        <v/>
      </c>
      <c r="J215" t="str">
        <f>IFERROR(VLOOKUP(D215,[7]Sheet1!$A$323:$J$514,10,0),"")</f>
        <v/>
      </c>
      <c r="K215" t="str">
        <f>IFERROR(VLOOKUP(E215,[7]Sheet1!$A$323:$J$514,10,0),"")</f>
        <v/>
      </c>
      <c r="L215" t="str">
        <f t="shared" si="14"/>
        <v>202</v>
      </c>
      <c r="M215" t="str">
        <f>IFERROR(VLOOKUP(G215,[7]Sheet1!$A$323:$J$514,10,0),"")</f>
        <v/>
      </c>
      <c r="N215" t="str">
        <f t="shared" si="16"/>
        <v>16</v>
      </c>
      <c r="O215" t="str">
        <f t="shared" si="15"/>
        <v>102609</v>
      </c>
      <c r="Q215" s="2" t="s">
        <v>849</v>
      </c>
      <c r="R215">
        <f t="shared" si="13"/>
        <v>0</v>
      </c>
    </row>
    <row r="216" spans="1:18" hidden="1" x14ac:dyDescent="0.2">
      <c r="A216" t="s">
        <v>1061</v>
      </c>
      <c r="B216">
        <f>VLOOKUP($A216,[6]导出表格!$A$219:$AH$1599,18,0)</f>
        <v>140023</v>
      </c>
      <c r="C216">
        <f>VLOOKUP($A216,[6]导出表格!$A$219:$AH$1599,19,0)</f>
        <v>0</v>
      </c>
      <c r="D216">
        <f>VLOOKUP($A216,[6]导出表格!$A$219:$AH$1599,20,0)</f>
        <v>120014</v>
      </c>
      <c r="E216">
        <f>VLOOKUP($A216,[6]导出表格!$A$219:$AH$1599,21,0)</f>
        <v>0</v>
      </c>
      <c r="F216" t="str">
        <f>VLOOKUP($A216,[6]导出表格!$A$219:$AH$1599,22,0)</f>
        <v>132022</v>
      </c>
      <c r="G216">
        <f>VLOOKUP($A216,[6]导出表格!$A$219:$AH$1599,23,0)</f>
        <v>0</v>
      </c>
      <c r="H216" t="str">
        <f>IFERROR(VLOOKUP(B216,[7]Sheet1!$A$323:$J$514,10,0),"")</f>
        <v/>
      </c>
      <c r="I216" t="str">
        <f>IFERROR(VLOOKUP(C216,[7]Sheet1!$A$323:$J$514,10,0),"")</f>
        <v/>
      </c>
      <c r="J216" t="str">
        <f>IFERROR(VLOOKUP(D216,[7]Sheet1!$A$323:$J$514,10,0),"")</f>
        <v/>
      </c>
      <c r="K216" t="str">
        <f>IFERROR(VLOOKUP(E216,[7]Sheet1!$A$323:$J$514,10,0),"")</f>
        <v/>
      </c>
      <c r="L216" t="str">
        <f t="shared" si="14"/>
        <v>202</v>
      </c>
      <c r="M216" t="str">
        <f>IFERROR(VLOOKUP(G216,[7]Sheet1!$A$323:$J$514,10,0),"")</f>
        <v/>
      </c>
      <c r="N216" t="str">
        <f t="shared" si="16"/>
        <v>13</v>
      </c>
      <c r="O216" t="str">
        <f t="shared" si="15"/>
        <v>102702</v>
      </c>
      <c r="Q216" s="2" t="s">
        <v>849</v>
      </c>
      <c r="R216">
        <f t="shared" si="13"/>
        <v>0</v>
      </c>
    </row>
    <row r="217" spans="1:18" hidden="1" x14ac:dyDescent="0.2">
      <c r="A217" t="s">
        <v>1062</v>
      </c>
      <c r="B217">
        <f>VLOOKUP($A217,[6]导出表格!$A$219:$AH$1599,18,0)</f>
        <v>140023</v>
      </c>
      <c r="C217">
        <f>VLOOKUP($A217,[6]导出表格!$A$219:$AH$1599,19,0)</f>
        <v>0</v>
      </c>
      <c r="D217">
        <f>VLOOKUP($A217,[6]导出表格!$A$219:$AH$1599,20,0)</f>
        <v>120014</v>
      </c>
      <c r="E217">
        <f>VLOOKUP($A217,[6]导出表格!$A$219:$AH$1599,21,0)</f>
        <v>0</v>
      </c>
      <c r="F217" t="str">
        <f>VLOOKUP($A217,[6]导出表格!$A$219:$AH$1599,22,0)</f>
        <v>132022</v>
      </c>
      <c r="G217">
        <f>VLOOKUP($A217,[6]导出表格!$A$219:$AH$1599,23,0)</f>
        <v>0</v>
      </c>
      <c r="H217" t="str">
        <f>IFERROR(VLOOKUP(B217,[7]Sheet1!$A$323:$J$514,10,0),"")</f>
        <v/>
      </c>
      <c r="I217" t="str">
        <f>IFERROR(VLOOKUP(C217,[7]Sheet1!$A$323:$J$514,10,0),"")</f>
        <v/>
      </c>
      <c r="J217" t="str">
        <f>IFERROR(VLOOKUP(D217,[7]Sheet1!$A$323:$J$514,10,0),"")</f>
        <v/>
      </c>
      <c r="K217" t="str">
        <f>IFERROR(VLOOKUP(E217,[7]Sheet1!$A$323:$J$514,10,0),"")</f>
        <v/>
      </c>
      <c r="L217" t="str">
        <f t="shared" si="14"/>
        <v>202</v>
      </c>
      <c r="M217" t="str">
        <f>IFERROR(VLOOKUP(G217,[7]Sheet1!$A$323:$J$514,10,0),"")</f>
        <v/>
      </c>
      <c r="N217" t="str">
        <f t="shared" si="16"/>
        <v>13</v>
      </c>
      <c r="O217" t="str">
        <f t="shared" si="15"/>
        <v>102707</v>
      </c>
      <c r="Q217" s="2" t="s">
        <v>847</v>
      </c>
      <c r="R217">
        <f t="shared" si="13"/>
        <v>0</v>
      </c>
    </row>
    <row r="218" spans="1:18" x14ac:dyDescent="0.2">
      <c r="A218" t="s">
        <v>1063</v>
      </c>
      <c r="B218">
        <f>VLOOKUP($A218,[6]导出表格!$A$219:$AH$1599,18,0)</f>
        <v>140023</v>
      </c>
      <c r="C218">
        <f>VLOOKUP($A218,[6]导出表格!$A$219:$AH$1599,19,0)</f>
        <v>0</v>
      </c>
      <c r="D218">
        <f>VLOOKUP($A218,[6]导出表格!$A$219:$AH$1599,20,0)</f>
        <v>120014</v>
      </c>
      <c r="E218">
        <f>VLOOKUP($A218,[6]导出表格!$A$219:$AH$1599,21,0)</f>
        <v>0</v>
      </c>
      <c r="F218" t="str">
        <f>VLOOKUP($A218,[6]导出表格!$A$219:$AH$1599,22,0)</f>
        <v>162022</v>
      </c>
      <c r="G218">
        <f>VLOOKUP($A218,[6]导出表格!$A$219:$AH$1599,23,0)</f>
        <v>0</v>
      </c>
      <c r="H218" t="str">
        <f>IFERROR(VLOOKUP(B218,[7]Sheet1!$A$323:$J$514,10,0),"")</f>
        <v/>
      </c>
      <c r="I218" t="str">
        <f>IFERROR(VLOOKUP(C218,[7]Sheet1!$A$323:$J$514,10,0),"")</f>
        <v/>
      </c>
      <c r="J218" t="str">
        <f>IFERROR(VLOOKUP(D218,[7]Sheet1!$A$323:$J$514,10,0),"")</f>
        <v/>
      </c>
      <c r="K218" t="str">
        <f>IFERROR(VLOOKUP(E218,[7]Sheet1!$A$323:$J$514,10,0),"")</f>
        <v/>
      </c>
      <c r="L218" t="str">
        <f t="shared" si="14"/>
        <v>202</v>
      </c>
      <c r="M218" t="str">
        <f>IFERROR(VLOOKUP(G218,[7]Sheet1!$A$323:$J$514,10,0),"")</f>
        <v/>
      </c>
      <c r="N218" t="str">
        <f t="shared" si="16"/>
        <v>16</v>
      </c>
      <c r="O218" t="str">
        <f t="shared" si="15"/>
        <v>102709</v>
      </c>
      <c r="Q218" s="2" t="s">
        <v>847</v>
      </c>
      <c r="R218">
        <f t="shared" si="13"/>
        <v>0</v>
      </c>
    </row>
    <row r="219" spans="1:18" hidden="1" x14ac:dyDescent="0.2">
      <c r="A219" t="s">
        <v>1064</v>
      </c>
      <c r="B219">
        <f>VLOOKUP($A219,[6]导出表格!$A$219:$AH$1599,18,0)</f>
        <v>140023</v>
      </c>
      <c r="C219">
        <f>VLOOKUP($A219,[6]导出表格!$A$219:$AH$1599,19,0)</f>
        <v>0</v>
      </c>
      <c r="D219">
        <f>VLOOKUP($A219,[6]导出表格!$A$219:$AH$1599,20,0)</f>
        <v>120014</v>
      </c>
      <c r="E219">
        <f>VLOOKUP($A219,[6]导出表格!$A$219:$AH$1599,21,0)</f>
        <v>0</v>
      </c>
      <c r="F219" t="str">
        <f>VLOOKUP($A219,[6]导出表格!$A$219:$AH$1599,22,0)</f>
        <v>132022</v>
      </c>
      <c r="G219">
        <f>VLOOKUP($A219,[6]导出表格!$A$219:$AH$1599,23,0)</f>
        <v>0</v>
      </c>
      <c r="H219" t="str">
        <f>IFERROR(VLOOKUP(B219,[7]Sheet1!$A$323:$J$514,10,0),"")</f>
        <v/>
      </c>
      <c r="I219" t="str">
        <f>IFERROR(VLOOKUP(C219,[7]Sheet1!$A$323:$J$514,10,0),"")</f>
        <v/>
      </c>
      <c r="J219" t="str">
        <f>IFERROR(VLOOKUP(D219,[7]Sheet1!$A$323:$J$514,10,0),"")</f>
        <v/>
      </c>
      <c r="K219" t="str">
        <f>IFERROR(VLOOKUP(E219,[7]Sheet1!$A$323:$J$514,10,0),"")</f>
        <v/>
      </c>
      <c r="L219" t="str">
        <f t="shared" si="14"/>
        <v>202</v>
      </c>
      <c r="M219" t="str">
        <f>IFERROR(VLOOKUP(G219,[7]Sheet1!$A$323:$J$514,10,0),"")</f>
        <v/>
      </c>
      <c r="N219" t="str">
        <f t="shared" si="16"/>
        <v>13</v>
      </c>
      <c r="O219" t="str">
        <f t="shared" si="15"/>
        <v>102802</v>
      </c>
      <c r="Q219" s="2" t="s">
        <v>849</v>
      </c>
      <c r="R219">
        <f t="shared" si="13"/>
        <v>0</v>
      </c>
    </row>
    <row r="220" spans="1:18" hidden="1" x14ac:dyDescent="0.2">
      <c r="A220" t="s">
        <v>1065</v>
      </c>
      <c r="B220">
        <f>VLOOKUP($A220,[6]导出表格!$A$219:$AH$1599,18,0)</f>
        <v>140023</v>
      </c>
      <c r="C220">
        <f>VLOOKUP($A220,[6]导出表格!$A$219:$AH$1599,19,0)</f>
        <v>0</v>
      </c>
      <c r="D220">
        <f>VLOOKUP($A220,[6]导出表格!$A$219:$AH$1599,20,0)</f>
        <v>120014</v>
      </c>
      <c r="E220">
        <f>VLOOKUP($A220,[6]导出表格!$A$219:$AH$1599,21,0)</f>
        <v>0</v>
      </c>
      <c r="F220" t="str">
        <f>VLOOKUP($A220,[6]导出表格!$A$219:$AH$1599,22,0)</f>
        <v>132022</v>
      </c>
      <c r="G220">
        <f>VLOOKUP($A220,[6]导出表格!$A$219:$AH$1599,23,0)</f>
        <v>0</v>
      </c>
      <c r="H220" t="str">
        <f>IFERROR(VLOOKUP(B220,[7]Sheet1!$A$323:$J$514,10,0),"")</f>
        <v/>
      </c>
      <c r="I220" t="str">
        <f>IFERROR(VLOOKUP(C220,[7]Sheet1!$A$323:$J$514,10,0),"")</f>
        <v/>
      </c>
      <c r="J220" t="str">
        <f>IFERROR(VLOOKUP(D220,[7]Sheet1!$A$323:$J$514,10,0),"")</f>
        <v/>
      </c>
      <c r="K220" t="str">
        <f>IFERROR(VLOOKUP(E220,[7]Sheet1!$A$323:$J$514,10,0),"")</f>
        <v/>
      </c>
      <c r="L220" t="str">
        <f t="shared" si="14"/>
        <v>202</v>
      </c>
      <c r="M220" t="str">
        <f>IFERROR(VLOOKUP(G220,[7]Sheet1!$A$323:$J$514,10,0),"")</f>
        <v/>
      </c>
      <c r="N220" t="str">
        <f t="shared" si="16"/>
        <v>13</v>
      </c>
      <c r="O220" t="str">
        <f t="shared" si="15"/>
        <v>102807</v>
      </c>
      <c r="Q220" s="2" t="s">
        <v>847</v>
      </c>
      <c r="R220">
        <f t="shared" si="13"/>
        <v>0</v>
      </c>
    </row>
    <row r="221" spans="1:18" x14ac:dyDescent="0.2">
      <c r="A221" t="s">
        <v>1066</v>
      </c>
      <c r="B221">
        <f>VLOOKUP($A221,[6]导出表格!$A$219:$AH$1599,18,0)</f>
        <v>140023</v>
      </c>
      <c r="C221">
        <f>VLOOKUP($A221,[6]导出表格!$A$219:$AH$1599,19,0)</f>
        <v>0</v>
      </c>
      <c r="D221">
        <f>VLOOKUP($A221,[6]导出表格!$A$219:$AH$1599,20,0)</f>
        <v>120014</v>
      </c>
      <c r="E221">
        <f>VLOOKUP($A221,[6]导出表格!$A$219:$AH$1599,21,0)</f>
        <v>0</v>
      </c>
      <c r="F221" t="str">
        <f>VLOOKUP($A221,[6]导出表格!$A$219:$AH$1599,22,0)</f>
        <v>162022</v>
      </c>
      <c r="G221">
        <f>VLOOKUP($A221,[6]导出表格!$A$219:$AH$1599,23,0)</f>
        <v>0</v>
      </c>
      <c r="H221" t="str">
        <f>IFERROR(VLOOKUP(B221,[7]Sheet1!$A$323:$J$514,10,0),"")</f>
        <v/>
      </c>
      <c r="I221" t="str">
        <f>IFERROR(VLOOKUP(C221,[7]Sheet1!$A$323:$J$514,10,0),"")</f>
        <v/>
      </c>
      <c r="J221" t="str">
        <f>IFERROR(VLOOKUP(D221,[7]Sheet1!$A$323:$J$514,10,0),"")</f>
        <v/>
      </c>
      <c r="K221" t="str">
        <f>IFERROR(VLOOKUP(E221,[7]Sheet1!$A$323:$J$514,10,0),"")</f>
        <v/>
      </c>
      <c r="L221" t="str">
        <f t="shared" si="14"/>
        <v>202</v>
      </c>
      <c r="M221" t="str">
        <f>IFERROR(VLOOKUP(G221,[7]Sheet1!$A$323:$J$514,10,0),"")</f>
        <v/>
      </c>
      <c r="N221" t="str">
        <f t="shared" si="16"/>
        <v>16</v>
      </c>
      <c r="O221" t="str">
        <f t="shared" si="15"/>
        <v>102809</v>
      </c>
      <c r="Q221" s="2" t="s">
        <v>847</v>
      </c>
      <c r="R221">
        <f t="shared" si="13"/>
        <v>0</v>
      </c>
    </row>
    <row r="222" spans="1:18" hidden="1" x14ac:dyDescent="0.2">
      <c r="A222" t="s">
        <v>1067</v>
      </c>
      <c r="B222">
        <f>VLOOKUP($A222,[6]导出表格!$A$219:$AH$1599,18,0)</f>
        <v>140023</v>
      </c>
      <c r="C222">
        <f>VLOOKUP($A222,[6]导出表格!$A$219:$AH$1599,19,0)</f>
        <v>0</v>
      </c>
      <c r="D222">
        <f>VLOOKUP($A222,[6]导出表格!$A$219:$AH$1599,20,0)</f>
        <v>120014</v>
      </c>
      <c r="E222">
        <f>VLOOKUP($A222,[6]导出表格!$A$219:$AH$1599,21,0)</f>
        <v>0</v>
      </c>
      <c r="F222" t="str">
        <f>VLOOKUP($A222,[6]导出表格!$A$219:$AH$1599,22,0)</f>
        <v>132022</v>
      </c>
      <c r="G222">
        <f>VLOOKUP($A222,[6]导出表格!$A$219:$AH$1599,23,0)</f>
        <v>0</v>
      </c>
      <c r="H222" t="str">
        <f>IFERROR(VLOOKUP(B222,[7]Sheet1!$A$323:$J$514,10,0),"")</f>
        <v/>
      </c>
      <c r="I222" t="str">
        <f>IFERROR(VLOOKUP(C222,[7]Sheet1!$A$323:$J$514,10,0),"")</f>
        <v/>
      </c>
      <c r="J222" t="str">
        <f>IFERROR(VLOOKUP(D222,[7]Sheet1!$A$323:$J$514,10,0),"")</f>
        <v/>
      </c>
      <c r="K222" t="str">
        <f>IFERROR(VLOOKUP(E222,[7]Sheet1!$A$323:$J$514,10,0),"")</f>
        <v/>
      </c>
      <c r="L222" t="str">
        <f t="shared" si="14"/>
        <v>202</v>
      </c>
      <c r="M222" t="str">
        <f>IFERROR(VLOOKUP(G222,[7]Sheet1!$A$323:$J$514,10,0),"")</f>
        <v/>
      </c>
      <c r="N222" t="str">
        <f t="shared" si="16"/>
        <v>13</v>
      </c>
      <c r="O222" t="str">
        <f t="shared" si="15"/>
        <v>102902</v>
      </c>
      <c r="Q222" s="2" t="s">
        <v>849</v>
      </c>
      <c r="R222">
        <f t="shared" si="13"/>
        <v>0</v>
      </c>
    </row>
    <row r="223" spans="1:18" hidden="1" x14ac:dyDescent="0.2">
      <c r="A223" t="s">
        <v>1068</v>
      </c>
      <c r="B223">
        <f>VLOOKUP($A223,[6]导出表格!$A$219:$AH$1599,18,0)</f>
        <v>140023</v>
      </c>
      <c r="C223">
        <f>VLOOKUP($A223,[6]导出表格!$A$219:$AH$1599,19,0)</f>
        <v>0</v>
      </c>
      <c r="D223">
        <f>VLOOKUP($A223,[6]导出表格!$A$219:$AH$1599,20,0)</f>
        <v>120014</v>
      </c>
      <c r="E223">
        <f>VLOOKUP($A223,[6]导出表格!$A$219:$AH$1599,21,0)</f>
        <v>0</v>
      </c>
      <c r="F223" t="str">
        <f>VLOOKUP($A223,[6]导出表格!$A$219:$AH$1599,22,0)</f>
        <v>132022</v>
      </c>
      <c r="G223">
        <f>VLOOKUP($A223,[6]导出表格!$A$219:$AH$1599,23,0)</f>
        <v>0</v>
      </c>
      <c r="H223" t="str">
        <f>IFERROR(VLOOKUP(B223,[7]Sheet1!$A$323:$J$514,10,0),"")</f>
        <v/>
      </c>
      <c r="I223" t="str">
        <f>IFERROR(VLOOKUP(C223,[7]Sheet1!$A$323:$J$514,10,0),"")</f>
        <v/>
      </c>
      <c r="J223" t="str">
        <f>IFERROR(VLOOKUP(D223,[7]Sheet1!$A$323:$J$514,10,0),"")</f>
        <v/>
      </c>
      <c r="K223" t="str">
        <f>IFERROR(VLOOKUP(E223,[7]Sheet1!$A$323:$J$514,10,0),"")</f>
        <v/>
      </c>
      <c r="L223" t="str">
        <f t="shared" si="14"/>
        <v>202</v>
      </c>
      <c r="M223" t="str">
        <f>IFERROR(VLOOKUP(G223,[7]Sheet1!$A$323:$J$514,10,0),"")</f>
        <v/>
      </c>
      <c r="N223" t="str">
        <f t="shared" si="16"/>
        <v>13</v>
      </c>
      <c r="O223" t="str">
        <f t="shared" si="15"/>
        <v>102907</v>
      </c>
      <c r="Q223" s="2" t="s">
        <v>847</v>
      </c>
      <c r="R223">
        <f t="shared" si="13"/>
        <v>0</v>
      </c>
    </row>
    <row r="224" spans="1:18" x14ac:dyDescent="0.2">
      <c r="A224" t="s">
        <v>1069</v>
      </c>
      <c r="B224">
        <f>VLOOKUP($A224,[6]导出表格!$A$219:$AH$1599,18,0)</f>
        <v>140023</v>
      </c>
      <c r="C224">
        <f>VLOOKUP($A224,[6]导出表格!$A$219:$AH$1599,19,0)</f>
        <v>0</v>
      </c>
      <c r="D224">
        <f>VLOOKUP($A224,[6]导出表格!$A$219:$AH$1599,20,0)</f>
        <v>120014</v>
      </c>
      <c r="E224">
        <f>VLOOKUP($A224,[6]导出表格!$A$219:$AH$1599,21,0)</f>
        <v>0</v>
      </c>
      <c r="F224" t="str">
        <f>VLOOKUP($A224,[6]导出表格!$A$219:$AH$1599,22,0)</f>
        <v>162022</v>
      </c>
      <c r="G224">
        <f>VLOOKUP($A224,[6]导出表格!$A$219:$AH$1599,23,0)</f>
        <v>0</v>
      </c>
      <c r="H224" t="str">
        <f>IFERROR(VLOOKUP(B224,[7]Sheet1!$A$323:$J$514,10,0),"")</f>
        <v/>
      </c>
      <c r="I224" t="str">
        <f>IFERROR(VLOOKUP(C224,[7]Sheet1!$A$323:$J$514,10,0),"")</f>
        <v/>
      </c>
      <c r="J224" t="str">
        <f>IFERROR(VLOOKUP(D224,[7]Sheet1!$A$323:$J$514,10,0),"")</f>
        <v/>
      </c>
      <c r="K224" t="str">
        <f>IFERROR(VLOOKUP(E224,[7]Sheet1!$A$323:$J$514,10,0),"")</f>
        <v/>
      </c>
      <c r="L224" t="str">
        <f t="shared" si="14"/>
        <v>202</v>
      </c>
      <c r="M224" t="str">
        <f>IFERROR(VLOOKUP(G224,[7]Sheet1!$A$323:$J$514,10,0),"")</f>
        <v/>
      </c>
      <c r="N224" t="str">
        <f t="shared" si="16"/>
        <v>16</v>
      </c>
      <c r="O224" t="str">
        <f t="shared" si="15"/>
        <v>102909</v>
      </c>
      <c r="Q224" s="2" t="s">
        <v>847</v>
      </c>
      <c r="R224">
        <f t="shared" si="13"/>
        <v>0</v>
      </c>
    </row>
    <row r="225" spans="1:18" hidden="1" x14ac:dyDescent="0.2">
      <c r="A225" t="s">
        <v>1070</v>
      </c>
      <c r="B225">
        <f>VLOOKUP($A225,[6]导出表格!$A$219:$AH$1599,18,0)</f>
        <v>140023</v>
      </c>
      <c r="C225">
        <f>VLOOKUP($A225,[6]导出表格!$A$219:$AH$1599,19,0)</f>
        <v>0</v>
      </c>
      <c r="D225">
        <f>VLOOKUP($A225,[6]导出表格!$A$219:$AH$1599,20,0)</f>
        <v>120014</v>
      </c>
      <c r="E225">
        <f>VLOOKUP($A225,[6]导出表格!$A$219:$AH$1599,21,0)</f>
        <v>0</v>
      </c>
      <c r="F225" t="str">
        <f>VLOOKUP($A225,[6]导出表格!$A$219:$AH$1599,22,0)</f>
        <v>132022</v>
      </c>
      <c r="G225">
        <f>VLOOKUP($A225,[6]导出表格!$A$219:$AH$1599,23,0)</f>
        <v>0</v>
      </c>
      <c r="H225" t="str">
        <f>IFERROR(VLOOKUP(B225,[7]Sheet1!$A$323:$J$514,10,0),"")</f>
        <v/>
      </c>
      <c r="I225" t="str">
        <f>IFERROR(VLOOKUP(C225,[7]Sheet1!$A$323:$J$514,10,0),"")</f>
        <v/>
      </c>
      <c r="J225" t="str">
        <f>IFERROR(VLOOKUP(D225,[7]Sheet1!$A$323:$J$514,10,0),"")</f>
        <v/>
      </c>
      <c r="K225" t="str">
        <f>IFERROR(VLOOKUP(E225,[7]Sheet1!$A$323:$J$514,10,0),"")</f>
        <v/>
      </c>
      <c r="L225" t="str">
        <f t="shared" si="14"/>
        <v>202</v>
      </c>
      <c r="M225" t="str">
        <f>IFERROR(VLOOKUP(G225,[7]Sheet1!$A$323:$J$514,10,0),"")</f>
        <v/>
      </c>
      <c r="N225" t="str">
        <f t="shared" si="16"/>
        <v>13</v>
      </c>
      <c r="O225" t="str">
        <f t="shared" si="15"/>
        <v>103002</v>
      </c>
      <c r="Q225" s="2" t="s">
        <v>849</v>
      </c>
      <c r="R225">
        <f t="shared" si="13"/>
        <v>0</v>
      </c>
    </row>
    <row r="226" spans="1:18" hidden="1" x14ac:dyDescent="0.2">
      <c r="A226" t="s">
        <v>1071</v>
      </c>
      <c r="B226">
        <f>VLOOKUP($A226,[6]导出表格!$A$219:$AH$1599,18,0)</f>
        <v>140023</v>
      </c>
      <c r="C226">
        <f>VLOOKUP($A226,[6]导出表格!$A$219:$AH$1599,19,0)</f>
        <v>0</v>
      </c>
      <c r="D226">
        <f>VLOOKUP($A226,[6]导出表格!$A$219:$AH$1599,20,0)</f>
        <v>120014</v>
      </c>
      <c r="E226">
        <f>VLOOKUP($A226,[6]导出表格!$A$219:$AH$1599,21,0)</f>
        <v>0</v>
      </c>
      <c r="F226" t="str">
        <f>VLOOKUP($A226,[6]导出表格!$A$219:$AH$1599,22,0)</f>
        <v>132022</v>
      </c>
      <c r="G226">
        <f>VLOOKUP($A226,[6]导出表格!$A$219:$AH$1599,23,0)</f>
        <v>0</v>
      </c>
      <c r="H226" t="str">
        <f>IFERROR(VLOOKUP(B226,[7]Sheet1!$A$323:$J$514,10,0),"")</f>
        <v/>
      </c>
      <c r="I226" t="str">
        <f>IFERROR(VLOOKUP(C226,[7]Sheet1!$A$323:$J$514,10,0),"")</f>
        <v/>
      </c>
      <c r="J226" t="str">
        <f>IFERROR(VLOOKUP(D226,[7]Sheet1!$A$323:$J$514,10,0),"")</f>
        <v/>
      </c>
      <c r="K226" t="str">
        <f>IFERROR(VLOOKUP(E226,[7]Sheet1!$A$323:$J$514,10,0),"")</f>
        <v/>
      </c>
      <c r="L226" t="str">
        <f t="shared" si="14"/>
        <v>202</v>
      </c>
      <c r="M226" t="str">
        <f>IFERROR(VLOOKUP(G226,[7]Sheet1!$A$323:$J$514,10,0),"")</f>
        <v/>
      </c>
      <c r="N226" t="str">
        <f t="shared" si="16"/>
        <v>13</v>
      </c>
      <c r="O226" t="str">
        <f t="shared" si="15"/>
        <v>103007</v>
      </c>
      <c r="Q226" s="2" t="s">
        <v>849</v>
      </c>
      <c r="R226">
        <f t="shared" si="13"/>
        <v>0</v>
      </c>
    </row>
    <row r="227" spans="1:18" x14ac:dyDescent="0.2">
      <c r="A227" t="s">
        <v>1072</v>
      </c>
      <c r="B227">
        <f>VLOOKUP($A227,[6]导出表格!$A$219:$AH$1599,18,0)</f>
        <v>140023</v>
      </c>
      <c r="C227">
        <f>VLOOKUP($A227,[6]导出表格!$A$219:$AH$1599,19,0)</f>
        <v>0</v>
      </c>
      <c r="D227">
        <f>VLOOKUP($A227,[6]导出表格!$A$219:$AH$1599,20,0)</f>
        <v>120014</v>
      </c>
      <c r="E227">
        <f>VLOOKUP($A227,[6]导出表格!$A$219:$AH$1599,21,0)</f>
        <v>0</v>
      </c>
      <c r="F227" t="str">
        <f>VLOOKUP($A227,[6]导出表格!$A$219:$AH$1599,22,0)</f>
        <v>162022</v>
      </c>
      <c r="G227">
        <f>VLOOKUP($A227,[6]导出表格!$A$219:$AH$1599,23,0)</f>
        <v>0</v>
      </c>
      <c r="H227" t="str">
        <f>IFERROR(VLOOKUP(B227,[7]Sheet1!$A$323:$J$514,10,0),"")</f>
        <v/>
      </c>
      <c r="I227" t="str">
        <f>IFERROR(VLOOKUP(C227,[7]Sheet1!$A$323:$J$514,10,0),"")</f>
        <v/>
      </c>
      <c r="J227" t="str">
        <f>IFERROR(VLOOKUP(D227,[7]Sheet1!$A$323:$J$514,10,0),"")</f>
        <v/>
      </c>
      <c r="K227" t="str">
        <f>IFERROR(VLOOKUP(E227,[7]Sheet1!$A$323:$J$514,10,0),"")</f>
        <v/>
      </c>
      <c r="L227" t="str">
        <f t="shared" si="14"/>
        <v>202</v>
      </c>
      <c r="M227" t="str">
        <f>IFERROR(VLOOKUP(G227,[7]Sheet1!$A$323:$J$514,10,0),"")</f>
        <v/>
      </c>
      <c r="N227" t="str">
        <f t="shared" si="16"/>
        <v>16</v>
      </c>
      <c r="O227" t="str">
        <f t="shared" si="15"/>
        <v>103009</v>
      </c>
      <c r="Q227" s="2" t="s">
        <v>847</v>
      </c>
      <c r="R227">
        <f t="shared" si="13"/>
        <v>0</v>
      </c>
    </row>
    <row r="228" spans="1:18" hidden="1" x14ac:dyDescent="0.2">
      <c r="A228" t="s">
        <v>1073</v>
      </c>
      <c r="B228">
        <f>VLOOKUP($A228,[6]导出表格!$A$219:$AH$1599,18,0)</f>
        <v>140023</v>
      </c>
      <c r="C228">
        <f>VLOOKUP($A228,[6]导出表格!$A$219:$AH$1599,19,0)</f>
        <v>0</v>
      </c>
      <c r="D228">
        <f>VLOOKUP($A228,[6]导出表格!$A$219:$AH$1599,20,0)</f>
        <v>120014</v>
      </c>
      <c r="E228">
        <f>VLOOKUP($A228,[6]导出表格!$A$219:$AH$1599,21,0)</f>
        <v>0</v>
      </c>
      <c r="F228" t="str">
        <f>VLOOKUP($A228,[6]导出表格!$A$219:$AH$1599,22,0)</f>
        <v>132022</v>
      </c>
      <c r="G228">
        <f>VLOOKUP($A228,[6]导出表格!$A$219:$AH$1599,23,0)</f>
        <v>0</v>
      </c>
      <c r="H228" t="str">
        <f>IFERROR(VLOOKUP(B228,[7]Sheet1!$A$323:$J$514,10,0),"")</f>
        <v/>
      </c>
      <c r="I228" t="str">
        <f>IFERROR(VLOOKUP(C228,[7]Sheet1!$A$323:$J$514,10,0),"")</f>
        <v/>
      </c>
      <c r="J228" t="str">
        <f>IFERROR(VLOOKUP(D228,[7]Sheet1!$A$323:$J$514,10,0),"")</f>
        <v/>
      </c>
      <c r="K228" t="str">
        <f>IFERROR(VLOOKUP(E228,[7]Sheet1!$A$323:$J$514,10,0),"")</f>
        <v/>
      </c>
      <c r="L228" t="str">
        <f t="shared" si="14"/>
        <v>202</v>
      </c>
      <c r="M228" t="str">
        <f>IFERROR(VLOOKUP(G228,[7]Sheet1!$A$323:$J$514,10,0),"")</f>
        <v/>
      </c>
      <c r="N228" t="str">
        <f t="shared" si="16"/>
        <v>13</v>
      </c>
      <c r="O228" t="str">
        <f t="shared" si="15"/>
        <v>103102</v>
      </c>
      <c r="Q228" s="2" t="s">
        <v>847</v>
      </c>
      <c r="R228">
        <f t="shared" si="13"/>
        <v>0</v>
      </c>
    </row>
    <row r="229" spans="1:18" hidden="1" x14ac:dyDescent="0.2">
      <c r="A229" t="s">
        <v>1074</v>
      </c>
      <c r="B229">
        <f>VLOOKUP($A229,[6]导出表格!$A$219:$AH$1599,18,0)</f>
        <v>140023</v>
      </c>
      <c r="C229">
        <f>VLOOKUP($A229,[6]导出表格!$A$219:$AH$1599,19,0)</f>
        <v>0</v>
      </c>
      <c r="D229">
        <f>VLOOKUP($A229,[6]导出表格!$A$219:$AH$1599,20,0)</f>
        <v>120014</v>
      </c>
      <c r="E229">
        <f>VLOOKUP($A229,[6]导出表格!$A$219:$AH$1599,21,0)</f>
        <v>0</v>
      </c>
      <c r="F229" t="str">
        <f>VLOOKUP($A229,[6]导出表格!$A$219:$AH$1599,22,0)</f>
        <v>132022</v>
      </c>
      <c r="G229">
        <f>VLOOKUP($A229,[6]导出表格!$A$219:$AH$1599,23,0)</f>
        <v>0</v>
      </c>
      <c r="H229" t="str">
        <f>IFERROR(VLOOKUP(B229,[7]Sheet1!$A$323:$J$514,10,0),"")</f>
        <v/>
      </c>
      <c r="I229" t="str">
        <f>IFERROR(VLOOKUP(C229,[7]Sheet1!$A$323:$J$514,10,0),"")</f>
        <v/>
      </c>
      <c r="J229" t="str">
        <f>IFERROR(VLOOKUP(D229,[7]Sheet1!$A$323:$J$514,10,0),"")</f>
        <v/>
      </c>
      <c r="K229" t="str">
        <f>IFERROR(VLOOKUP(E229,[7]Sheet1!$A$323:$J$514,10,0),"")</f>
        <v/>
      </c>
      <c r="L229" t="str">
        <f t="shared" si="14"/>
        <v>202</v>
      </c>
      <c r="M229" t="str">
        <f>IFERROR(VLOOKUP(G229,[7]Sheet1!$A$323:$J$514,10,0),"")</f>
        <v/>
      </c>
      <c r="N229" t="str">
        <f t="shared" si="16"/>
        <v>13</v>
      </c>
      <c r="O229" t="str">
        <f t="shared" si="15"/>
        <v>103107</v>
      </c>
      <c r="Q229" s="2" t="s">
        <v>849</v>
      </c>
      <c r="R229">
        <f t="shared" si="13"/>
        <v>0</v>
      </c>
    </row>
    <row r="230" spans="1:18" x14ac:dyDescent="0.2">
      <c r="A230" t="s">
        <v>1075</v>
      </c>
      <c r="B230">
        <f>VLOOKUP($A230,[6]导出表格!$A$219:$AH$1599,18,0)</f>
        <v>140023</v>
      </c>
      <c r="C230">
        <f>VLOOKUP($A230,[6]导出表格!$A$219:$AH$1599,19,0)</f>
        <v>0</v>
      </c>
      <c r="D230">
        <f>VLOOKUP($A230,[6]导出表格!$A$219:$AH$1599,20,0)</f>
        <v>120014</v>
      </c>
      <c r="E230">
        <f>VLOOKUP($A230,[6]导出表格!$A$219:$AH$1599,21,0)</f>
        <v>0</v>
      </c>
      <c r="F230" t="str">
        <f>VLOOKUP($A230,[6]导出表格!$A$219:$AH$1599,22,0)</f>
        <v>162022</v>
      </c>
      <c r="G230">
        <f>VLOOKUP($A230,[6]导出表格!$A$219:$AH$1599,23,0)</f>
        <v>0</v>
      </c>
      <c r="H230" t="str">
        <f>IFERROR(VLOOKUP(B230,[7]Sheet1!$A$323:$J$514,10,0),"")</f>
        <v/>
      </c>
      <c r="I230" t="str">
        <f>IFERROR(VLOOKUP(C230,[7]Sheet1!$A$323:$J$514,10,0),"")</f>
        <v/>
      </c>
      <c r="J230" t="str">
        <f>IFERROR(VLOOKUP(D230,[7]Sheet1!$A$323:$J$514,10,0),"")</f>
        <v/>
      </c>
      <c r="K230" t="str">
        <f>IFERROR(VLOOKUP(E230,[7]Sheet1!$A$323:$J$514,10,0),"")</f>
        <v/>
      </c>
      <c r="L230" t="str">
        <f t="shared" si="14"/>
        <v>202</v>
      </c>
      <c r="M230" t="str">
        <f>IFERROR(VLOOKUP(G230,[7]Sheet1!$A$323:$J$514,10,0),"")</f>
        <v/>
      </c>
      <c r="N230" t="str">
        <f t="shared" si="16"/>
        <v>16</v>
      </c>
      <c r="O230" t="str">
        <f t="shared" si="15"/>
        <v>103109</v>
      </c>
      <c r="Q230" s="2" t="s">
        <v>847</v>
      </c>
      <c r="R230">
        <f t="shared" si="13"/>
        <v>0</v>
      </c>
    </row>
    <row r="231" spans="1:18" hidden="1" x14ac:dyDescent="0.2">
      <c r="A231" t="s">
        <v>1076</v>
      </c>
      <c r="B231">
        <f>VLOOKUP($A231,[6]导出表格!$A$219:$AH$1599,18,0)</f>
        <v>140023</v>
      </c>
      <c r="C231">
        <f>VLOOKUP($A231,[6]导出表格!$A$219:$AH$1599,19,0)</f>
        <v>0</v>
      </c>
      <c r="D231">
        <f>VLOOKUP($A231,[6]导出表格!$A$219:$AH$1599,20,0)</f>
        <v>120015</v>
      </c>
      <c r="E231">
        <f>VLOOKUP($A231,[6]导出表格!$A$219:$AH$1599,21,0)</f>
        <v>0</v>
      </c>
      <c r="F231" t="str">
        <f>VLOOKUP($A231,[6]导出表格!$A$219:$AH$1599,22,0)</f>
        <v>132023</v>
      </c>
      <c r="G231">
        <f>VLOOKUP($A231,[6]导出表格!$A$219:$AH$1599,23,0)</f>
        <v>0</v>
      </c>
      <c r="H231" t="str">
        <f>IFERROR(VLOOKUP(B231,[7]Sheet1!$A$323:$J$514,10,0),"")</f>
        <v/>
      </c>
      <c r="I231" t="str">
        <f>IFERROR(VLOOKUP(C231,[7]Sheet1!$A$323:$J$514,10,0),"")</f>
        <v/>
      </c>
      <c r="J231" t="str">
        <f>IFERROR(VLOOKUP(D231,[7]Sheet1!$A$323:$J$514,10,0),"")</f>
        <v/>
      </c>
      <c r="K231" t="str">
        <f>IFERROR(VLOOKUP(E231,[7]Sheet1!$A$323:$J$514,10,0),"")</f>
        <v/>
      </c>
      <c r="L231" t="str">
        <f t="shared" si="14"/>
        <v>202</v>
      </c>
      <c r="M231" t="str">
        <f>IFERROR(VLOOKUP(G231,[7]Sheet1!$A$323:$J$514,10,0),"")</f>
        <v/>
      </c>
      <c r="N231" t="str">
        <f t="shared" si="16"/>
        <v>13</v>
      </c>
      <c r="O231" t="str">
        <f t="shared" si="15"/>
        <v>103202</v>
      </c>
      <c r="Q231" s="2" t="s">
        <v>847</v>
      </c>
      <c r="R231">
        <f t="shared" si="13"/>
        <v>0</v>
      </c>
    </row>
    <row r="232" spans="1:18" hidden="1" x14ac:dyDescent="0.2">
      <c r="A232" t="s">
        <v>1077</v>
      </c>
      <c r="B232">
        <f>VLOOKUP($A232,[6]导出表格!$A$219:$AH$1599,18,0)</f>
        <v>140023</v>
      </c>
      <c r="C232">
        <f>VLOOKUP($A232,[6]导出表格!$A$219:$AH$1599,19,0)</f>
        <v>0</v>
      </c>
      <c r="D232">
        <f>VLOOKUP($A232,[6]导出表格!$A$219:$AH$1599,20,0)</f>
        <v>120015</v>
      </c>
      <c r="E232">
        <f>VLOOKUP($A232,[6]导出表格!$A$219:$AH$1599,21,0)</f>
        <v>0</v>
      </c>
      <c r="F232" t="str">
        <f>VLOOKUP($A232,[6]导出表格!$A$219:$AH$1599,22,0)</f>
        <v>132023</v>
      </c>
      <c r="G232">
        <f>VLOOKUP($A232,[6]导出表格!$A$219:$AH$1599,23,0)</f>
        <v>0</v>
      </c>
      <c r="H232" t="str">
        <f>IFERROR(VLOOKUP(B232,[7]Sheet1!$A$323:$J$514,10,0),"")</f>
        <v/>
      </c>
      <c r="I232" t="str">
        <f>IFERROR(VLOOKUP(C232,[7]Sheet1!$A$323:$J$514,10,0),"")</f>
        <v/>
      </c>
      <c r="J232" t="str">
        <f>IFERROR(VLOOKUP(D232,[7]Sheet1!$A$323:$J$514,10,0),"")</f>
        <v/>
      </c>
      <c r="K232" t="str">
        <f>IFERROR(VLOOKUP(E232,[7]Sheet1!$A$323:$J$514,10,0),"")</f>
        <v/>
      </c>
      <c r="L232" t="str">
        <f t="shared" si="14"/>
        <v>202</v>
      </c>
      <c r="M232" t="str">
        <f>IFERROR(VLOOKUP(G232,[7]Sheet1!$A$323:$J$514,10,0),"")</f>
        <v/>
      </c>
      <c r="N232" t="str">
        <f t="shared" si="16"/>
        <v>13</v>
      </c>
      <c r="O232" t="str">
        <f t="shared" si="15"/>
        <v>103207</v>
      </c>
      <c r="Q232" s="2" t="s">
        <v>849</v>
      </c>
      <c r="R232">
        <f t="shared" si="13"/>
        <v>0</v>
      </c>
    </row>
    <row r="233" spans="1:18" x14ac:dyDescent="0.2">
      <c r="A233" t="s">
        <v>1078</v>
      </c>
      <c r="B233">
        <f>VLOOKUP($A233,[6]导出表格!$A$219:$AH$1599,18,0)</f>
        <v>140023</v>
      </c>
      <c r="C233">
        <f>VLOOKUP($A233,[6]导出表格!$A$219:$AH$1599,19,0)</f>
        <v>0</v>
      </c>
      <c r="D233">
        <f>VLOOKUP($A233,[6]导出表格!$A$219:$AH$1599,20,0)</f>
        <v>120015</v>
      </c>
      <c r="E233">
        <f>VLOOKUP($A233,[6]导出表格!$A$219:$AH$1599,21,0)</f>
        <v>0</v>
      </c>
      <c r="F233" t="str">
        <f>VLOOKUP($A233,[6]导出表格!$A$219:$AH$1599,22,0)</f>
        <v>162023</v>
      </c>
      <c r="G233">
        <f>VLOOKUP($A233,[6]导出表格!$A$219:$AH$1599,23,0)</f>
        <v>0</v>
      </c>
      <c r="H233" t="str">
        <f>IFERROR(VLOOKUP(B233,[7]Sheet1!$A$323:$J$514,10,0),"")</f>
        <v/>
      </c>
      <c r="I233" t="str">
        <f>IFERROR(VLOOKUP(C233,[7]Sheet1!$A$323:$J$514,10,0),"")</f>
        <v/>
      </c>
      <c r="J233" t="str">
        <f>IFERROR(VLOOKUP(D233,[7]Sheet1!$A$323:$J$514,10,0),"")</f>
        <v/>
      </c>
      <c r="K233" t="str">
        <f>IFERROR(VLOOKUP(E233,[7]Sheet1!$A$323:$J$514,10,0),"")</f>
        <v/>
      </c>
      <c r="L233" t="str">
        <f t="shared" si="14"/>
        <v>202</v>
      </c>
      <c r="M233" t="str">
        <f>IFERROR(VLOOKUP(G233,[7]Sheet1!$A$323:$J$514,10,0),"")</f>
        <v/>
      </c>
      <c r="N233" t="str">
        <f t="shared" si="16"/>
        <v>16</v>
      </c>
      <c r="O233" t="str">
        <f t="shared" si="15"/>
        <v>103209</v>
      </c>
      <c r="Q233" s="2" t="s">
        <v>847</v>
      </c>
      <c r="R233">
        <f t="shared" si="13"/>
        <v>0</v>
      </c>
    </row>
    <row r="234" spans="1:18" hidden="1" x14ac:dyDescent="0.2">
      <c r="A234" t="s">
        <v>1079</v>
      </c>
      <c r="B234">
        <f>VLOOKUP($A234,[6]导出表格!$A$219:$AH$1599,18,0)</f>
        <v>140023</v>
      </c>
      <c r="C234">
        <f>VLOOKUP($A234,[6]导出表格!$A$219:$AH$1599,19,0)</f>
        <v>0</v>
      </c>
      <c r="D234">
        <f>VLOOKUP($A234,[6]导出表格!$A$219:$AH$1599,20,0)</f>
        <v>120015</v>
      </c>
      <c r="E234">
        <f>VLOOKUP($A234,[6]导出表格!$A$219:$AH$1599,21,0)</f>
        <v>0</v>
      </c>
      <c r="F234" t="str">
        <f>VLOOKUP($A234,[6]导出表格!$A$219:$AH$1599,22,0)</f>
        <v>132023</v>
      </c>
      <c r="G234">
        <f>VLOOKUP($A234,[6]导出表格!$A$219:$AH$1599,23,0)</f>
        <v>0</v>
      </c>
      <c r="H234" t="str">
        <f>IFERROR(VLOOKUP(B234,[7]Sheet1!$A$323:$J$514,10,0),"")</f>
        <v/>
      </c>
      <c r="I234" t="str">
        <f>IFERROR(VLOOKUP(C234,[7]Sheet1!$A$323:$J$514,10,0),"")</f>
        <v/>
      </c>
      <c r="J234" t="str">
        <f>IFERROR(VLOOKUP(D234,[7]Sheet1!$A$323:$J$514,10,0),"")</f>
        <v/>
      </c>
      <c r="K234" t="str">
        <f>IFERROR(VLOOKUP(E234,[7]Sheet1!$A$323:$J$514,10,0),"")</f>
        <v/>
      </c>
      <c r="L234" t="str">
        <f t="shared" si="14"/>
        <v>202</v>
      </c>
      <c r="M234" t="str">
        <f>IFERROR(VLOOKUP(G234,[7]Sheet1!$A$323:$J$514,10,0),"")</f>
        <v/>
      </c>
      <c r="N234" t="str">
        <f t="shared" si="16"/>
        <v>13</v>
      </c>
      <c r="O234" t="str">
        <f t="shared" si="15"/>
        <v>103302</v>
      </c>
      <c r="Q234" s="2" t="s">
        <v>847</v>
      </c>
      <c r="R234">
        <f t="shared" si="13"/>
        <v>0</v>
      </c>
    </row>
    <row r="235" spans="1:18" hidden="1" x14ac:dyDescent="0.2">
      <c r="A235" t="s">
        <v>1080</v>
      </c>
      <c r="B235">
        <f>VLOOKUP($A235,[6]导出表格!$A$219:$AH$1599,18,0)</f>
        <v>140023</v>
      </c>
      <c r="C235">
        <f>VLOOKUP($A235,[6]导出表格!$A$219:$AH$1599,19,0)</f>
        <v>0</v>
      </c>
      <c r="D235">
        <f>VLOOKUP($A235,[6]导出表格!$A$219:$AH$1599,20,0)</f>
        <v>120015</v>
      </c>
      <c r="E235">
        <f>VLOOKUP($A235,[6]导出表格!$A$219:$AH$1599,21,0)</f>
        <v>0</v>
      </c>
      <c r="F235" t="str">
        <f>VLOOKUP($A235,[6]导出表格!$A$219:$AH$1599,22,0)</f>
        <v>132023</v>
      </c>
      <c r="G235">
        <f>VLOOKUP($A235,[6]导出表格!$A$219:$AH$1599,23,0)</f>
        <v>0</v>
      </c>
      <c r="H235" t="str">
        <f>IFERROR(VLOOKUP(B235,[7]Sheet1!$A$323:$J$514,10,0),"")</f>
        <v/>
      </c>
      <c r="I235" t="str">
        <f>IFERROR(VLOOKUP(C235,[7]Sheet1!$A$323:$J$514,10,0),"")</f>
        <v/>
      </c>
      <c r="J235" t="str">
        <f>IFERROR(VLOOKUP(D235,[7]Sheet1!$A$323:$J$514,10,0),"")</f>
        <v/>
      </c>
      <c r="K235" t="str">
        <f>IFERROR(VLOOKUP(E235,[7]Sheet1!$A$323:$J$514,10,0),"")</f>
        <v/>
      </c>
      <c r="L235" t="str">
        <f t="shared" si="14"/>
        <v>202</v>
      </c>
      <c r="M235" t="str">
        <f>IFERROR(VLOOKUP(G235,[7]Sheet1!$A$323:$J$514,10,0),"")</f>
        <v/>
      </c>
      <c r="N235" t="str">
        <f t="shared" si="16"/>
        <v>13</v>
      </c>
      <c r="O235" t="str">
        <f t="shared" si="15"/>
        <v>103307</v>
      </c>
      <c r="Q235" s="2" t="s">
        <v>849</v>
      </c>
      <c r="R235">
        <f t="shared" si="13"/>
        <v>0</v>
      </c>
    </row>
    <row r="236" spans="1:18" x14ac:dyDescent="0.2">
      <c r="A236" t="s">
        <v>1081</v>
      </c>
      <c r="B236">
        <f>VLOOKUP($A236,[6]导出表格!$A$219:$AH$1599,18,0)</f>
        <v>140023</v>
      </c>
      <c r="C236">
        <f>VLOOKUP($A236,[6]导出表格!$A$219:$AH$1599,19,0)</f>
        <v>0</v>
      </c>
      <c r="D236">
        <f>VLOOKUP($A236,[6]导出表格!$A$219:$AH$1599,20,0)</f>
        <v>120015</v>
      </c>
      <c r="E236">
        <f>VLOOKUP($A236,[6]导出表格!$A$219:$AH$1599,21,0)</f>
        <v>0</v>
      </c>
      <c r="F236" t="str">
        <f>VLOOKUP($A236,[6]导出表格!$A$219:$AH$1599,22,0)</f>
        <v>162023</v>
      </c>
      <c r="G236">
        <f>VLOOKUP($A236,[6]导出表格!$A$219:$AH$1599,23,0)</f>
        <v>0</v>
      </c>
      <c r="H236" t="str">
        <f>IFERROR(VLOOKUP(B236,[7]Sheet1!$A$323:$J$514,10,0),"")</f>
        <v/>
      </c>
      <c r="I236" t="str">
        <f>IFERROR(VLOOKUP(C236,[7]Sheet1!$A$323:$J$514,10,0),"")</f>
        <v/>
      </c>
      <c r="J236" t="str">
        <f>IFERROR(VLOOKUP(D236,[7]Sheet1!$A$323:$J$514,10,0),"")</f>
        <v/>
      </c>
      <c r="K236" t="str">
        <f>IFERROR(VLOOKUP(E236,[7]Sheet1!$A$323:$J$514,10,0),"")</f>
        <v/>
      </c>
      <c r="L236" t="str">
        <f t="shared" si="14"/>
        <v>202</v>
      </c>
      <c r="M236" t="str">
        <f>IFERROR(VLOOKUP(G236,[7]Sheet1!$A$323:$J$514,10,0),"")</f>
        <v/>
      </c>
      <c r="N236" t="str">
        <f t="shared" si="16"/>
        <v>16</v>
      </c>
      <c r="O236" t="str">
        <f t="shared" si="15"/>
        <v>103309</v>
      </c>
      <c r="Q236" s="2" t="s">
        <v>849</v>
      </c>
      <c r="R236">
        <f t="shared" si="13"/>
        <v>0</v>
      </c>
    </row>
    <row r="237" spans="1:18" hidden="1" x14ac:dyDescent="0.2">
      <c r="A237" t="s">
        <v>1082</v>
      </c>
      <c r="B237">
        <f>VLOOKUP($A237,[6]导出表格!$A$219:$AH$1599,18,0)</f>
        <v>140023</v>
      </c>
      <c r="C237">
        <f>VLOOKUP($A237,[6]导出表格!$A$219:$AH$1599,19,0)</f>
        <v>0</v>
      </c>
      <c r="D237">
        <f>VLOOKUP($A237,[6]导出表格!$A$219:$AH$1599,20,0)</f>
        <v>120015</v>
      </c>
      <c r="E237">
        <f>VLOOKUP($A237,[6]导出表格!$A$219:$AH$1599,21,0)</f>
        <v>0</v>
      </c>
      <c r="F237" t="str">
        <f>VLOOKUP($A237,[6]导出表格!$A$219:$AH$1599,22,0)</f>
        <v>132023</v>
      </c>
      <c r="G237">
        <f>VLOOKUP($A237,[6]导出表格!$A$219:$AH$1599,23,0)</f>
        <v>0</v>
      </c>
      <c r="H237" t="str">
        <f>IFERROR(VLOOKUP(B237,[7]Sheet1!$A$323:$J$514,10,0),"")</f>
        <v/>
      </c>
      <c r="I237" t="str">
        <f>IFERROR(VLOOKUP(C237,[7]Sheet1!$A$323:$J$514,10,0),"")</f>
        <v/>
      </c>
      <c r="J237" t="str">
        <f>IFERROR(VLOOKUP(D237,[7]Sheet1!$A$323:$J$514,10,0),"")</f>
        <v/>
      </c>
      <c r="K237" t="str">
        <f>IFERROR(VLOOKUP(E237,[7]Sheet1!$A$323:$J$514,10,0),"")</f>
        <v/>
      </c>
      <c r="L237" t="str">
        <f t="shared" si="14"/>
        <v>202</v>
      </c>
      <c r="M237" t="str">
        <f>IFERROR(VLOOKUP(G237,[7]Sheet1!$A$323:$J$514,10,0),"")</f>
        <v/>
      </c>
      <c r="N237" t="str">
        <f t="shared" si="16"/>
        <v>13</v>
      </c>
      <c r="O237" t="str">
        <f t="shared" si="15"/>
        <v>103402</v>
      </c>
      <c r="Q237" s="2" t="s">
        <v>847</v>
      </c>
      <c r="R237">
        <f t="shared" si="13"/>
        <v>0</v>
      </c>
    </row>
    <row r="238" spans="1:18" hidden="1" x14ac:dyDescent="0.2">
      <c r="A238" t="s">
        <v>1083</v>
      </c>
      <c r="B238">
        <f>VLOOKUP($A238,[6]导出表格!$A$219:$AH$1599,18,0)</f>
        <v>140023</v>
      </c>
      <c r="C238">
        <f>VLOOKUP($A238,[6]导出表格!$A$219:$AH$1599,19,0)</f>
        <v>0</v>
      </c>
      <c r="D238">
        <f>VLOOKUP($A238,[6]导出表格!$A$219:$AH$1599,20,0)</f>
        <v>120015</v>
      </c>
      <c r="E238">
        <f>VLOOKUP($A238,[6]导出表格!$A$219:$AH$1599,21,0)</f>
        <v>0</v>
      </c>
      <c r="F238" t="str">
        <f>VLOOKUP($A238,[6]导出表格!$A$219:$AH$1599,22,0)</f>
        <v>132023</v>
      </c>
      <c r="G238">
        <f>VLOOKUP($A238,[6]导出表格!$A$219:$AH$1599,23,0)</f>
        <v>0</v>
      </c>
      <c r="H238" t="str">
        <f>IFERROR(VLOOKUP(B238,[7]Sheet1!$A$323:$J$514,10,0),"")</f>
        <v/>
      </c>
      <c r="I238" t="str">
        <f>IFERROR(VLOOKUP(C238,[7]Sheet1!$A$323:$J$514,10,0),"")</f>
        <v/>
      </c>
      <c r="J238" t="str">
        <f>IFERROR(VLOOKUP(D238,[7]Sheet1!$A$323:$J$514,10,0),"")</f>
        <v/>
      </c>
      <c r="K238" t="str">
        <f>IFERROR(VLOOKUP(E238,[7]Sheet1!$A$323:$J$514,10,0),"")</f>
        <v/>
      </c>
      <c r="L238" t="str">
        <f t="shared" si="14"/>
        <v>202</v>
      </c>
      <c r="M238" t="str">
        <f>IFERROR(VLOOKUP(G238,[7]Sheet1!$A$323:$J$514,10,0),"")</f>
        <v/>
      </c>
      <c r="N238" t="str">
        <f t="shared" si="16"/>
        <v>13</v>
      </c>
      <c r="O238" t="str">
        <f t="shared" si="15"/>
        <v>103407</v>
      </c>
      <c r="Q238" s="2" t="s">
        <v>847</v>
      </c>
      <c r="R238">
        <f t="shared" si="13"/>
        <v>0</v>
      </c>
    </row>
    <row r="239" spans="1:18" x14ac:dyDescent="0.2">
      <c r="A239" t="s">
        <v>1084</v>
      </c>
      <c r="B239">
        <f>VLOOKUP($A239,[6]导出表格!$A$219:$AH$1599,18,0)</f>
        <v>140023</v>
      </c>
      <c r="C239">
        <f>VLOOKUP($A239,[6]导出表格!$A$219:$AH$1599,19,0)</f>
        <v>0</v>
      </c>
      <c r="D239">
        <f>VLOOKUP($A239,[6]导出表格!$A$219:$AH$1599,20,0)</f>
        <v>120015</v>
      </c>
      <c r="E239">
        <f>VLOOKUP($A239,[6]导出表格!$A$219:$AH$1599,21,0)</f>
        <v>0</v>
      </c>
      <c r="F239" t="str">
        <f>VLOOKUP($A239,[6]导出表格!$A$219:$AH$1599,22,0)</f>
        <v>162023</v>
      </c>
      <c r="G239">
        <f>VLOOKUP($A239,[6]导出表格!$A$219:$AH$1599,23,0)</f>
        <v>0</v>
      </c>
      <c r="H239" t="str">
        <f>IFERROR(VLOOKUP(B239,[7]Sheet1!$A$323:$J$514,10,0),"")</f>
        <v/>
      </c>
      <c r="I239" t="str">
        <f>IFERROR(VLOOKUP(C239,[7]Sheet1!$A$323:$J$514,10,0),"")</f>
        <v/>
      </c>
      <c r="J239" t="str">
        <f>IFERROR(VLOOKUP(D239,[7]Sheet1!$A$323:$J$514,10,0),"")</f>
        <v/>
      </c>
      <c r="K239" t="str">
        <f>IFERROR(VLOOKUP(E239,[7]Sheet1!$A$323:$J$514,10,0),"")</f>
        <v/>
      </c>
      <c r="L239" t="str">
        <f t="shared" si="14"/>
        <v>202</v>
      </c>
      <c r="M239" t="str">
        <f>IFERROR(VLOOKUP(G239,[7]Sheet1!$A$323:$J$514,10,0),"")</f>
        <v/>
      </c>
      <c r="N239" t="str">
        <f t="shared" si="16"/>
        <v>16</v>
      </c>
      <c r="O239" t="str">
        <f t="shared" si="15"/>
        <v>103409</v>
      </c>
      <c r="Q239" s="2" t="s">
        <v>849</v>
      </c>
      <c r="R239">
        <f t="shared" si="13"/>
        <v>0</v>
      </c>
    </row>
    <row r="240" spans="1:18" hidden="1" x14ac:dyDescent="0.2">
      <c r="A240" t="s">
        <v>1085</v>
      </c>
      <c r="B240">
        <f>VLOOKUP($A240,[6]导出表格!$A$219:$AH$1599,18,0)</f>
        <v>140023</v>
      </c>
      <c r="C240">
        <f>VLOOKUP($A240,[6]导出表格!$A$219:$AH$1599,19,0)</f>
        <v>0</v>
      </c>
      <c r="D240">
        <f>VLOOKUP($A240,[6]导出表格!$A$219:$AH$1599,20,0)</f>
        <v>120016</v>
      </c>
      <c r="E240">
        <f>VLOOKUP($A240,[6]导出表格!$A$219:$AH$1599,21,0)</f>
        <v>0</v>
      </c>
      <c r="F240" t="str">
        <f>VLOOKUP($A240,[6]导出表格!$A$219:$AH$1599,22,0)</f>
        <v>132031</v>
      </c>
      <c r="G240">
        <f>VLOOKUP($A240,[6]导出表格!$A$219:$AH$1599,23,0)</f>
        <v>0</v>
      </c>
      <c r="H240" t="str">
        <f>IFERROR(VLOOKUP(B240,[7]Sheet1!$A$323:$J$514,10,0),"")</f>
        <v/>
      </c>
      <c r="I240" t="str">
        <f>IFERROR(VLOOKUP(C240,[7]Sheet1!$A$323:$J$514,10,0),"")</f>
        <v/>
      </c>
      <c r="J240" t="str">
        <f>IFERROR(VLOOKUP(D240,[7]Sheet1!$A$323:$J$514,10,0),"")</f>
        <v/>
      </c>
      <c r="K240" t="str">
        <f>IFERROR(VLOOKUP(E240,[7]Sheet1!$A$323:$J$514,10,0),"")</f>
        <v/>
      </c>
      <c r="L240" t="str">
        <f t="shared" si="14"/>
        <v>203</v>
      </c>
      <c r="M240" t="str">
        <f>IFERROR(VLOOKUP(G240,[7]Sheet1!$A$323:$J$514,10,0),"")</f>
        <v/>
      </c>
      <c r="N240" t="str">
        <f t="shared" si="16"/>
        <v>13</v>
      </c>
      <c r="O240" t="str">
        <f t="shared" si="15"/>
        <v>103502</v>
      </c>
      <c r="Q240" s="2" t="s">
        <v>847</v>
      </c>
      <c r="R240">
        <f t="shared" si="13"/>
        <v>0</v>
      </c>
    </row>
    <row r="241" spans="1:18" hidden="1" x14ac:dyDescent="0.2">
      <c r="A241" t="s">
        <v>1086</v>
      </c>
      <c r="B241">
        <f>VLOOKUP($A241,[6]导出表格!$A$219:$AH$1599,18,0)</f>
        <v>140023</v>
      </c>
      <c r="C241">
        <f>VLOOKUP($A241,[6]导出表格!$A$219:$AH$1599,19,0)</f>
        <v>0</v>
      </c>
      <c r="D241">
        <f>VLOOKUP($A241,[6]导出表格!$A$219:$AH$1599,20,0)</f>
        <v>120016</v>
      </c>
      <c r="E241">
        <f>VLOOKUP($A241,[6]导出表格!$A$219:$AH$1599,21,0)</f>
        <v>0</v>
      </c>
      <c r="F241" t="str">
        <f>VLOOKUP($A241,[6]导出表格!$A$219:$AH$1599,22,0)</f>
        <v>132031</v>
      </c>
      <c r="G241">
        <f>VLOOKUP($A241,[6]导出表格!$A$219:$AH$1599,23,0)</f>
        <v>0</v>
      </c>
      <c r="H241" t="str">
        <f>IFERROR(VLOOKUP(B241,[7]Sheet1!$A$323:$J$514,10,0),"")</f>
        <v/>
      </c>
      <c r="I241" t="str">
        <f>IFERROR(VLOOKUP(C241,[7]Sheet1!$A$323:$J$514,10,0),"")</f>
        <v/>
      </c>
      <c r="J241" t="str">
        <f>IFERROR(VLOOKUP(D241,[7]Sheet1!$A$323:$J$514,10,0),"")</f>
        <v/>
      </c>
      <c r="K241" t="str">
        <f>IFERROR(VLOOKUP(E241,[7]Sheet1!$A$323:$J$514,10,0),"")</f>
        <v/>
      </c>
      <c r="L241" t="str">
        <f t="shared" si="14"/>
        <v>203</v>
      </c>
      <c r="M241" t="str">
        <f>IFERROR(VLOOKUP(G241,[7]Sheet1!$A$323:$J$514,10,0),"")</f>
        <v/>
      </c>
      <c r="N241" t="str">
        <f t="shared" si="16"/>
        <v>13</v>
      </c>
      <c r="O241" t="str">
        <f t="shared" si="15"/>
        <v>103507</v>
      </c>
      <c r="Q241" s="2" t="s">
        <v>847</v>
      </c>
      <c r="R241">
        <f t="shared" si="13"/>
        <v>0</v>
      </c>
    </row>
    <row r="242" spans="1:18" x14ac:dyDescent="0.2">
      <c r="A242" t="s">
        <v>1087</v>
      </c>
      <c r="B242">
        <f>VLOOKUP($A242,[6]导出表格!$A$219:$AH$1599,18,0)</f>
        <v>140023</v>
      </c>
      <c r="C242">
        <f>VLOOKUP($A242,[6]导出表格!$A$219:$AH$1599,19,0)</f>
        <v>0</v>
      </c>
      <c r="D242">
        <f>VLOOKUP($A242,[6]导出表格!$A$219:$AH$1599,20,0)</f>
        <v>120016</v>
      </c>
      <c r="E242">
        <f>VLOOKUP($A242,[6]导出表格!$A$219:$AH$1599,21,0)</f>
        <v>0</v>
      </c>
      <c r="F242" t="str">
        <f>VLOOKUP($A242,[6]导出表格!$A$219:$AH$1599,22,0)</f>
        <v>162031</v>
      </c>
      <c r="G242">
        <f>VLOOKUP($A242,[6]导出表格!$A$219:$AH$1599,23,0)</f>
        <v>0</v>
      </c>
      <c r="H242" t="str">
        <f>IFERROR(VLOOKUP(B242,[7]Sheet1!$A$323:$J$514,10,0),"")</f>
        <v/>
      </c>
      <c r="I242" t="str">
        <f>IFERROR(VLOOKUP(C242,[7]Sheet1!$A$323:$J$514,10,0),"")</f>
        <v/>
      </c>
      <c r="J242" t="str">
        <f>IFERROR(VLOOKUP(D242,[7]Sheet1!$A$323:$J$514,10,0),"")</f>
        <v/>
      </c>
      <c r="K242" t="str">
        <f>IFERROR(VLOOKUP(E242,[7]Sheet1!$A$323:$J$514,10,0),"")</f>
        <v/>
      </c>
      <c r="L242" t="str">
        <f t="shared" si="14"/>
        <v>203</v>
      </c>
      <c r="M242" t="str">
        <f>IFERROR(VLOOKUP(G242,[7]Sheet1!$A$323:$J$514,10,0),"")</f>
        <v/>
      </c>
      <c r="N242" t="str">
        <f t="shared" si="16"/>
        <v>16</v>
      </c>
      <c r="O242" t="str">
        <f t="shared" si="15"/>
        <v>103509</v>
      </c>
      <c r="Q242" s="2" t="s">
        <v>849</v>
      </c>
      <c r="R242">
        <f t="shared" si="13"/>
        <v>0</v>
      </c>
    </row>
    <row r="243" spans="1:18" hidden="1" x14ac:dyDescent="0.2">
      <c r="A243" t="s">
        <v>1088</v>
      </c>
      <c r="B243">
        <f>VLOOKUP($A243,[6]导出表格!$A$219:$AH$1599,18,0)</f>
        <v>140024</v>
      </c>
      <c r="C243">
        <f>VLOOKUP($A243,[6]导出表格!$A$219:$AH$1599,19,0)</f>
        <v>0</v>
      </c>
      <c r="D243">
        <f>VLOOKUP($A243,[6]导出表格!$A$219:$AH$1599,20,0)</f>
        <v>120016</v>
      </c>
      <c r="E243">
        <f>VLOOKUP($A243,[6]导出表格!$A$219:$AH$1599,21,0)</f>
        <v>0</v>
      </c>
      <c r="F243" t="str">
        <f>VLOOKUP($A243,[6]导出表格!$A$219:$AH$1599,22,0)</f>
        <v>132031</v>
      </c>
      <c r="G243">
        <f>VLOOKUP($A243,[6]导出表格!$A$219:$AH$1599,23,0)</f>
        <v>0</v>
      </c>
      <c r="H243" t="str">
        <f>IFERROR(VLOOKUP(B243,[7]Sheet1!$A$323:$J$514,10,0),"")</f>
        <v/>
      </c>
      <c r="I243" t="str">
        <f>IFERROR(VLOOKUP(C243,[7]Sheet1!$A$323:$J$514,10,0),"")</f>
        <v/>
      </c>
      <c r="J243" t="str">
        <f>IFERROR(VLOOKUP(D243,[7]Sheet1!$A$323:$J$514,10,0),"")</f>
        <v/>
      </c>
      <c r="K243" t="str">
        <f>IFERROR(VLOOKUP(E243,[7]Sheet1!$A$323:$J$514,10,0),"")</f>
        <v/>
      </c>
      <c r="L243" t="str">
        <f t="shared" si="14"/>
        <v>203</v>
      </c>
      <c r="M243" t="str">
        <f>IFERROR(VLOOKUP(G243,[7]Sheet1!$A$323:$J$514,10,0),"")</f>
        <v/>
      </c>
      <c r="N243" t="str">
        <f t="shared" si="16"/>
        <v>13</v>
      </c>
      <c r="O243" t="str">
        <f t="shared" si="15"/>
        <v>103602</v>
      </c>
      <c r="Q243" s="2" t="s">
        <v>847</v>
      </c>
      <c r="R243">
        <f t="shared" si="13"/>
        <v>0</v>
      </c>
    </row>
    <row r="244" spans="1:18" hidden="1" x14ac:dyDescent="0.2">
      <c r="A244" t="s">
        <v>1089</v>
      </c>
      <c r="B244">
        <f>VLOOKUP($A244,[6]导出表格!$A$219:$AH$1599,18,0)</f>
        <v>140024</v>
      </c>
      <c r="C244">
        <f>VLOOKUP($A244,[6]导出表格!$A$219:$AH$1599,19,0)</f>
        <v>0</v>
      </c>
      <c r="D244">
        <f>VLOOKUP($A244,[6]导出表格!$A$219:$AH$1599,20,0)</f>
        <v>120016</v>
      </c>
      <c r="E244">
        <f>VLOOKUP($A244,[6]导出表格!$A$219:$AH$1599,21,0)</f>
        <v>0</v>
      </c>
      <c r="F244" t="str">
        <f>VLOOKUP($A244,[6]导出表格!$A$219:$AH$1599,22,0)</f>
        <v>132031</v>
      </c>
      <c r="G244">
        <f>VLOOKUP($A244,[6]导出表格!$A$219:$AH$1599,23,0)</f>
        <v>0</v>
      </c>
      <c r="H244" t="str">
        <f>IFERROR(VLOOKUP(B244,[7]Sheet1!$A$323:$J$514,10,0),"")</f>
        <v/>
      </c>
      <c r="I244" t="str">
        <f>IFERROR(VLOOKUP(C244,[7]Sheet1!$A$323:$J$514,10,0),"")</f>
        <v/>
      </c>
      <c r="J244" t="str">
        <f>IFERROR(VLOOKUP(D244,[7]Sheet1!$A$323:$J$514,10,0),"")</f>
        <v/>
      </c>
      <c r="K244" t="str">
        <f>IFERROR(VLOOKUP(E244,[7]Sheet1!$A$323:$J$514,10,0),"")</f>
        <v/>
      </c>
      <c r="L244" t="str">
        <f t="shared" si="14"/>
        <v>203</v>
      </c>
      <c r="M244" t="str">
        <f>IFERROR(VLOOKUP(G244,[7]Sheet1!$A$323:$J$514,10,0),"")</f>
        <v/>
      </c>
      <c r="N244" t="str">
        <f t="shared" si="16"/>
        <v>13</v>
      </c>
      <c r="O244" t="str">
        <f t="shared" si="15"/>
        <v>103607</v>
      </c>
      <c r="Q244" s="2" t="s">
        <v>847</v>
      </c>
      <c r="R244">
        <f t="shared" si="13"/>
        <v>0</v>
      </c>
    </row>
    <row r="245" spans="1:18" x14ac:dyDescent="0.2">
      <c r="A245" t="s">
        <v>1090</v>
      </c>
      <c r="B245">
        <f>VLOOKUP($A245,[6]导出表格!$A$219:$AH$1599,18,0)</f>
        <v>140024</v>
      </c>
      <c r="C245">
        <f>VLOOKUP($A245,[6]导出表格!$A$219:$AH$1599,19,0)</f>
        <v>0</v>
      </c>
      <c r="D245">
        <f>VLOOKUP($A245,[6]导出表格!$A$219:$AH$1599,20,0)</f>
        <v>120016</v>
      </c>
      <c r="E245">
        <f>VLOOKUP($A245,[6]导出表格!$A$219:$AH$1599,21,0)</f>
        <v>0</v>
      </c>
      <c r="F245" t="str">
        <f>VLOOKUP($A245,[6]导出表格!$A$219:$AH$1599,22,0)</f>
        <v>162031</v>
      </c>
      <c r="G245">
        <f>VLOOKUP($A245,[6]导出表格!$A$219:$AH$1599,23,0)</f>
        <v>0</v>
      </c>
      <c r="H245" t="str">
        <f>IFERROR(VLOOKUP(B245,[7]Sheet1!$A$323:$J$514,10,0),"")</f>
        <v/>
      </c>
      <c r="I245" t="str">
        <f>IFERROR(VLOOKUP(C245,[7]Sheet1!$A$323:$J$514,10,0),"")</f>
        <v/>
      </c>
      <c r="J245" t="str">
        <f>IFERROR(VLOOKUP(D245,[7]Sheet1!$A$323:$J$514,10,0),"")</f>
        <v/>
      </c>
      <c r="K245" t="str">
        <f>IFERROR(VLOOKUP(E245,[7]Sheet1!$A$323:$J$514,10,0),"")</f>
        <v/>
      </c>
      <c r="L245" t="str">
        <f t="shared" si="14"/>
        <v>203</v>
      </c>
      <c r="M245" t="str">
        <f>IFERROR(VLOOKUP(G245,[7]Sheet1!$A$323:$J$514,10,0),"")</f>
        <v/>
      </c>
      <c r="N245" t="str">
        <f t="shared" si="16"/>
        <v>16</v>
      </c>
      <c r="O245" t="str">
        <f t="shared" si="15"/>
        <v>103609</v>
      </c>
      <c r="Q245" s="2" t="s">
        <v>849</v>
      </c>
      <c r="R245">
        <f t="shared" si="13"/>
        <v>0</v>
      </c>
    </row>
    <row r="246" spans="1:18" hidden="1" x14ac:dyDescent="0.2">
      <c r="A246" t="s">
        <v>1091</v>
      </c>
      <c r="B246">
        <f>VLOOKUP($A246,[6]导出表格!$A$219:$AH$1599,18,0)</f>
        <v>140024</v>
      </c>
      <c r="C246">
        <f>VLOOKUP($A246,[6]导出表格!$A$219:$AH$1599,19,0)</f>
        <v>0</v>
      </c>
      <c r="D246">
        <f>VLOOKUP($A246,[6]导出表格!$A$219:$AH$1599,20,0)</f>
        <v>120016</v>
      </c>
      <c r="E246">
        <f>VLOOKUP($A246,[6]导出表格!$A$219:$AH$1599,21,0)</f>
        <v>0</v>
      </c>
      <c r="F246" t="str">
        <f>VLOOKUP($A246,[6]导出表格!$A$219:$AH$1599,22,0)</f>
        <v>132031</v>
      </c>
      <c r="G246">
        <f>VLOOKUP($A246,[6]导出表格!$A$219:$AH$1599,23,0)</f>
        <v>0</v>
      </c>
      <c r="H246" t="str">
        <f>IFERROR(VLOOKUP(B246,[7]Sheet1!$A$323:$J$514,10,0),"")</f>
        <v/>
      </c>
      <c r="I246" t="str">
        <f>IFERROR(VLOOKUP(C246,[7]Sheet1!$A$323:$J$514,10,0),"")</f>
        <v/>
      </c>
      <c r="J246" t="str">
        <f>IFERROR(VLOOKUP(D246,[7]Sheet1!$A$323:$J$514,10,0),"")</f>
        <v/>
      </c>
      <c r="K246" t="str">
        <f>IFERROR(VLOOKUP(E246,[7]Sheet1!$A$323:$J$514,10,0),"")</f>
        <v/>
      </c>
      <c r="L246" t="str">
        <f t="shared" si="14"/>
        <v>203</v>
      </c>
      <c r="M246" t="str">
        <f>IFERROR(VLOOKUP(G246,[7]Sheet1!$A$323:$J$514,10,0),"")</f>
        <v/>
      </c>
      <c r="N246" t="str">
        <f t="shared" si="16"/>
        <v>13</v>
      </c>
      <c r="O246" t="str">
        <f t="shared" si="15"/>
        <v>103702</v>
      </c>
      <c r="Q246" s="2" t="s">
        <v>849</v>
      </c>
      <c r="R246">
        <f t="shared" si="13"/>
        <v>0</v>
      </c>
    </row>
    <row r="247" spans="1:18" hidden="1" x14ac:dyDescent="0.2">
      <c r="A247" t="s">
        <v>1092</v>
      </c>
      <c r="B247">
        <f>VLOOKUP($A247,[6]导出表格!$A$219:$AH$1599,18,0)</f>
        <v>140024</v>
      </c>
      <c r="C247">
        <f>VLOOKUP($A247,[6]导出表格!$A$219:$AH$1599,19,0)</f>
        <v>0</v>
      </c>
      <c r="D247">
        <f>VLOOKUP($A247,[6]导出表格!$A$219:$AH$1599,20,0)</f>
        <v>120016</v>
      </c>
      <c r="E247">
        <f>VLOOKUP($A247,[6]导出表格!$A$219:$AH$1599,21,0)</f>
        <v>0</v>
      </c>
      <c r="F247" t="str">
        <f>VLOOKUP($A247,[6]导出表格!$A$219:$AH$1599,22,0)</f>
        <v>132031</v>
      </c>
      <c r="G247">
        <f>VLOOKUP($A247,[6]导出表格!$A$219:$AH$1599,23,0)</f>
        <v>0</v>
      </c>
      <c r="H247" t="str">
        <f>IFERROR(VLOOKUP(B247,[7]Sheet1!$A$323:$J$514,10,0),"")</f>
        <v/>
      </c>
      <c r="I247" t="str">
        <f>IFERROR(VLOOKUP(C247,[7]Sheet1!$A$323:$J$514,10,0),"")</f>
        <v/>
      </c>
      <c r="J247" t="str">
        <f>IFERROR(VLOOKUP(D247,[7]Sheet1!$A$323:$J$514,10,0),"")</f>
        <v/>
      </c>
      <c r="K247" t="str">
        <f>IFERROR(VLOOKUP(E247,[7]Sheet1!$A$323:$J$514,10,0),"")</f>
        <v/>
      </c>
      <c r="L247" t="str">
        <f t="shared" si="14"/>
        <v>203</v>
      </c>
      <c r="M247" t="str">
        <f>IFERROR(VLOOKUP(G247,[7]Sheet1!$A$323:$J$514,10,0),"")</f>
        <v/>
      </c>
      <c r="N247" t="str">
        <f t="shared" si="16"/>
        <v>13</v>
      </c>
      <c r="O247" t="str">
        <f t="shared" si="15"/>
        <v>103707</v>
      </c>
      <c r="Q247" s="2" t="s">
        <v>847</v>
      </c>
      <c r="R247">
        <f t="shared" si="13"/>
        <v>0</v>
      </c>
    </row>
    <row r="248" spans="1:18" x14ac:dyDescent="0.2">
      <c r="A248" t="s">
        <v>1093</v>
      </c>
      <c r="B248">
        <f>VLOOKUP($A248,[6]导出表格!$A$219:$AH$1599,18,0)</f>
        <v>140024</v>
      </c>
      <c r="C248">
        <f>VLOOKUP($A248,[6]导出表格!$A$219:$AH$1599,19,0)</f>
        <v>0</v>
      </c>
      <c r="D248">
        <f>VLOOKUP($A248,[6]导出表格!$A$219:$AH$1599,20,0)</f>
        <v>120016</v>
      </c>
      <c r="E248">
        <f>VLOOKUP($A248,[6]导出表格!$A$219:$AH$1599,21,0)</f>
        <v>0</v>
      </c>
      <c r="F248" t="str">
        <f>VLOOKUP($A248,[6]导出表格!$A$219:$AH$1599,22,0)</f>
        <v>162031</v>
      </c>
      <c r="G248">
        <f>VLOOKUP($A248,[6]导出表格!$A$219:$AH$1599,23,0)</f>
        <v>0</v>
      </c>
      <c r="H248" t="str">
        <f>IFERROR(VLOOKUP(B248,[7]Sheet1!$A$323:$J$514,10,0),"")</f>
        <v/>
      </c>
      <c r="I248" t="str">
        <f>IFERROR(VLOOKUP(C248,[7]Sheet1!$A$323:$J$514,10,0),"")</f>
        <v/>
      </c>
      <c r="J248" t="str">
        <f>IFERROR(VLOOKUP(D248,[7]Sheet1!$A$323:$J$514,10,0),"")</f>
        <v/>
      </c>
      <c r="K248" t="str">
        <f>IFERROR(VLOOKUP(E248,[7]Sheet1!$A$323:$J$514,10,0),"")</f>
        <v/>
      </c>
      <c r="L248" t="str">
        <f t="shared" si="14"/>
        <v>203</v>
      </c>
      <c r="M248" t="str">
        <f>IFERROR(VLOOKUP(G248,[7]Sheet1!$A$323:$J$514,10,0),"")</f>
        <v/>
      </c>
      <c r="N248" t="str">
        <f t="shared" si="16"/>
        <v>16</v>
      </c>
      <c r="O248" t="str">
        <f t="shared" si="15"/>
        <v>103709</v>
      </c>
      <c r="Q248" s="2" t="s">
        <v>847</v>
      </c>
      <c r="R248">
        <f t="shared" si="13"/>
        <v>0</v>
      </c>
    </row>
    <row r="249" spans="1:18" hidden="1" x14ac:dyDescent="0.2">
      <c r="A249" t="s">
        <v>1094</v>
      </c>
      <c r="B249">
        <f>VLOOKUP($A249,[6]导出表格!$A$219:$AH$1599,18,0)</f>
        <v>140024</v>
      </c>
      <c r="C249">
        <f>VLOOKUP($A249,[6]导出表格!$A$219:$AH$1599,19,0)</f>
        <v>0</v>
      </c>
      <c r="D249">
        <f>VLOOKUP($A249,[6]导出表格!$A$219:$AH$1599,20,0)</f>
        <v>120017</v>
      </c>
      <c r="E249">
        <f>VLOOKUP($A249,[6]导出表格!$A$219:$AH$1599,21,0)</f>
        <v>0</v>
      </c>
      <c r="F249" t="str">
        <f>VLOOKUP($A249,[6]导出表格!$A$219:$AH$1599,22,0)</f>
        <v>132031</v>
      </c>
      <c r="G249">
        <f>VLOOKUP($A249,[6]导出表格!$A$219:$AH$1599,23,0)</f>
        <v>0</v>
      </c>
      <c r="H249" t="str">
        <f>IFERROR(VLOOKUP(B249,[7]Sheet1!$A$323:$J$514,10,0),"")</f>
        <v/>
      </c>
      <c r="I249" t="str">
        <f>IFERROR(VLOOKUP(C249,[7]Sheet1!$A$323:$J$514,10,0),"")</f>
        <v/>
      </c>
      <c r="J249" t="str">
        <f>IFERROR(VLOOKUP(D249,[7]Sheet1!$A$323:$J$514,10,0),"")</f>
        <v/>
      </c>
      <c r="K249" t="str">
        <f>IFERROR(VLOOKUP(E249,[7]Sheet1!$A$323:$J$514,10,0),"")</f>
        <v/>
      </c>
      <c r="L249" t="str">
        <f t="shared" si="14"/>
        <v>203</v>
      </c>
      <c r="M249" t="str">
        <f>IFERROR(VLOOKUP(G249,[7]Sheet1!$A$323:$J$514,10,0),"")</f>
        <v/>
      </c>
      <c r="N249" t="str">
        <f t="shared" si="16"/>
        <v>13</v>
      </c>
      <c r="O249" t="str">
        <f t="shared" si="15"/>
        <v>103802</v>
      </c>
      <c r="Q249" s="2" t="s">
        <v>849</v>
      </c>
      <c r="R249">
        <f t="shared" si="13"/>
        <v>0</v>
      </c>
    </row>
    <row r="250" spans="1:18" hidden="1" x14ac:dyDescent="0.2">
      <c r="A250" t="s">
        <v>1095</v>
      </c>
      <c r="B250">
        <f>VLOOKUP($A250,[6]导出表格!$A$219:$AH$1599,18,0)</f>
        <v>140024</v>
      </c>
      <c r="C250">
        <f>VLOOKUP($A250,[6]导出表格!$A$219:$AH$1599,19,0)</f>
        <v>0</v>
      </c>
      <c r="D250">
        <f>VLOOKUP($A250,[6]导出表格!$A$219:$AH$1599,20,0)</f>
        <v>120017</v>
      </c>
      <c r="E250">
        <f>VLOOKUP($A250,[6]导出表格!$A$219:$AH$1599,21,0)</f>
        <v>0</v>
      </c>
      <c r="F250" t="str">
        <f>VLOOKUP($A250,[6]导出表格!$A$219:$AH$1599,22,0)</f>
        <v>132031</v>
      </c>
      <c r="G250">
        <f>VLOOKUP($A250,[6]导出表格!$A$219:$AH$1599,23,0)</f>
        <v>0</v>
      </c>
      <c r="H250" t="str">
        <f>IFERROR(VLOOKUP(B250,[7]Sheet1!$A$323:$J$514,10,0),"")</f>
        <v/>
      </c>
      <c r="I250" t="str">
        <f>IFERROR(VLOOKUP(C250,[7]Sheet1!$A$323:$J$514,10,0),"")</f>
        <v/>
      </c>
      <c r="J250" t="str">
        <f>IFERROR(VLOOKUP(D250,[7]Sheet1!$A$323:$J$514,10,0),"")</f>
        <v/>
      </c>
      <c r="K250" t="str">
        <f>IFERROR(VLOOKUP(E250,[7]Sheet1!$A$323:$J$514,10,0),"")</f>
        <v/>
      </c>
      <c r="L250" t="str">
        <f t="shared" si="14"/>
        <v>203</v>
      </c>
      <c r="M250" t="str">
        <f>IFERROR(VLOOKUP(G250,[7]Sheet1!$A$323:$J$514,10,0),"")</f>
        <v/>
      </c>
      <c r="N250" t="str">
        <f t="shared" si="16"/>
        <v>13</v>
      </c>
      <c r="O250" t="str">
        <f t="shared" si="15"/>
        <v>103807</v>
      </c>
      <c r="Q250" s="2" t="s">
        <v>847</v>
      </c>
      <c r="R250">
        <f t="shared" ref="R250:R313" si="17">IF(N250=13,1,0)</f>
        <v>0</v>
      </c>
    </row>
    <row r="251" spans="1:18" x14ac:dyDescent="0.2">
      <c r="A251" t="s">
        <v>1096</v>
      </c>
      <c r="B251">
        <f>VLOOKUP($A251,[6]导出表格!$A$219:$AH$1599,18,0)</f>
        <v>140024</v>
      </c>
      <c r="C251">
        <f>VLOOKUP($A251,[6]导出表格!$A$219:$AH$1599,19,0)</f>
        <v>0</v>
      </c>
      <c r="D251">
        <f>VLOOKUP($A251,[6]导出表格!$A$219:$AH$1599,20,0)</f>
        <v>120017</v>
      </c>
      <c r="E251">
        <f>VLOOKUP($A251,[6]导出表格!$A$219:$AH$1599,21,0)</f>
        <v>0</v>
      </c>
      <c r="F251" t="str">
        <f>VLOOKUP($A251,[6]导出表格!$A$219:$AH$1599,22,0)</f>
        <v>162031</v>
      </c>
      <c r="G251">
        <f>VLOOKUP($A251,[6]导出表格!$A$219:$AH$1599,23,0)</f>
        <v>0</v>
      </c>
      <c r="H251" t="str">
        <f>IFERROR(VLOOKUP(B251,[7]Sheet1!$A$323:$J$514,10,0),"")</f>
        <v/>
      </c>
      <c r="I251" t="str">
        <f>IFERROR(VLOOKUP(C251,[7]Sheet1!$A$323:$J$514,10,0),"")</f>
        <v/>
      </c>
      <c r="J251" t="str">
        <f>IFERROR(VLOOKUP(D251,[7]Sheet1!$A$323:$J$514,10,0),"")</f>
        <v/>
      </c>
      <c r="K251" t="str">
        <f>IFERROR(VLOOKUP(E251,[7]Sheet1!$A$323:$J$514,10,0),"")</f>
        <v/>
      </c>
      <c r="L251" t="str">
        <f t="shared" si="14"/>
        <v>203</v>
      </c>
      <c r="M251" t="str">
        <f>IFERROR(VLOOKUP(G251,[7]Sheet1!$A$323:$J$514,10,0),"")</f>
        <v/>
      </c>
      <c r="N251" t="str">
        <f t="shared" si="16"/>
        <v>16</v>
      </c>
      <c r="O251" t="str">
        <f t="shared" si="15"/>
        <v>103809</v>
      </c>
      <c r="Q251" s="2" t="s">
        <v>847</v>
      </c>
      <c r="R251">
        <f t="shared" si="17"/>
        <v>0</v>
      </c>
    </row>
    <row r="252" spans="1:18" hidden="1" x14ac:dyDescent="0.2">
      <c r="A252" t="s">
        <v>1097</v>
      </c>
      <c r="B252">
        <f>VLOOKUP($A252,[6]导出表格!$A$219:$AH$1599,18,0)</f>
        <v>140024</v>
      </c>
      <c r="C252">
        <f>VLOOKUP($A252,[6]导出表格!$A$219:$AH$1599,19,0)</f>
        <v>0</v>
      </c>
      <c r="D252">
        <f>VLOOKUP($A252,[6]导出表格!$A$219:$AH$1599,20,0)</f>
        <v>120017</v>
      </c>
      <c r="E252">
        <f>VLOOKUP($A252,[6]导出表格!$A$219:$AH$1599,21,0)</f>
        <v>0</v>
      </c>
      <c r="F252" t="str">
        <f>VLOOKUP($A252,[6]导出表格!$A$219:$AH$1599,22,0)</f>
        <v>132031</v>
      </c>
      <c r="G252">
        <f>VLOOKUP($A252,[6]导出表格!$A$219:$AH$1599,23,0)</f>
        <v>0</v>
      </c>
      <c r="H252" t="str">
        <f>IFERROR(VLOOKUP(B252,[7]Sheet1!$A$323:$J$514,10,0),"")</f>
        <v/>
      </c>
      <c r="I252" t="str">
        <f>IFERROR(VLOOKUP(C252,[7]Sheet1!$A$323:$J$514,10,0),"")</f>
        <v/>
      </c>
      <c r="J252" t="str">
        <f>IFERROR(VLOOKUP(D252,[7]Sheet1!$A$323:$J$514,10,0),"")</f>
        <v/>
      </c>
      <c r="K252" t="str">
        <f>IFERROR(VLOOKUP(E252,[7]Sheet1!$A$323:$J$514,10,0),"")</f>
        <v/>
      </c>
      <c r="L252" t="str">
        <f t="shared" si="14"/>
        <v>203</v>
      </c>
      <c r="M252" t="str">
        <f>IFERROR(VLOOKUP(G252,[7]Sheet1!$A$323:$J$514,10,0),"")</f>
        <v/>
      </c>
      <c r="N252" t="str">
        <f t="shared" si="16"/>
        <v>13</v>
      </c>
      <c r="O252" t="str">
        <f t="shared" si="15"/>
        <v>103902</v>
      </c>
      <c r="Q252" s="2" t="s">
        <v>849</v>
      </c>
      <c r="R252">
        <f t="shared" si="17"/>
        <v>0</v>
      </c>
    </row>
    <row r="253" spans="1:18" hidden="1" x14ac:dyDescent="0.2">
      <c r="A253" t="s">
        <v>1098</v>
      </c>
      <c r="B253">
        <f>VLOOKUP($A253,[6]导出表格!$A$219:$AH$1599,18,0)</f>
        <v>140024</v>
      </c>
      <c r="C253">
        <f>VLOOKUP($A253,[6]导出表格!$A$219:$AH$1599,19,0)</f>
        <v>0</v>
      </c>
      <c r="D253">
        <f>VLOOKUP($A253,[6]导出表格!$A$219:$AH$1599,20,0)</f>
        <v>120017</v>
      </c>
      <c r="E253">
        <f>VLOOKUP($A253,[6]导出表格!$A$219:$AH$1599,21,0)</f>
        <v>0</v>
      </c>
      <c r="F253" t="str">
        <f>VLOOKUP($A253,[6]导出表格!$A$219:$AH$1599,22,0)</f>
        <v>132031</v>
      </c>
      <c r="G253">
        <f>VLOOKUP($A253,[6]导出表格!$A$219:$AH$1599,23,0)</f>
        <v>0</v>
      </c>
      <c r="H253" t="str">
        <f>IFERROR(VLOOKUP(B253,[7]Sheet1!$A$323:$J$514,10,0),"")</f>
        <v/>
      </c>
      <c r="I253" t="str">
        <f>IFERROR(VLOOKUP(C253,[7]Sheet1!$A$323:$J$514,10,0),"")</f>
        <v/>
      </c>
      <c r="J253" t="str">
        <f>IFERROR(VLOOKUP(D253,[7]Sheet1!$A$323:$J$514,10,0),"")</f>
        <v/>
      </c>
      <c r="K253" t="str">
        <f>IFERROR(VLOOKUP(E253,[7]Sheet1!$A$323:$J$514,10,0),"")</f>
        <v/>
      </c>
      <c r="L253" t="str">
        <f t="shared" si="14"/>
        <v>203</v>
      </c>
      <c r="M253" t="str">
        <f>IFERROR(VLOOKUP(G253,[7]Sheet1!$A$323:$J$514,10,0),"")</f>
        <v/>
      </c>
      <c r="N253" t="str">
        <f t="shared" si="16"/>
        <v>13</v>
      </c>
      <c r="O253" t="str">
        <f t="shared" si="15"/>
        <v>103907</v>
      </c>
      <c r="Q253" s="2" t="s">
        <v>847</v>
      </c>
      <c r="R253">
        <f t="shared" si="17"/>
        <v>0</v>
      </c>
    </row>
    <row r="254" spans="1:18" x14ac:dyDescent="0.2">
      <c r="A254" t="s">
        <v>1099</v>
      </c>
      <c r="B254">
        <f>VLOOKUP($A254,[6]导出表格!$A$219:$AH$1599,18,0)</f>
        <v>140024</v>
      </c>
      <c r="C254">
        <f>VLOOKUP($A254,[6]导出表格!$A$219:$AH$1599,19,0)</f>
        <v>0</v>
      </c>
      <c r="D254">
        <f>VLOOKUP($A254,[6]导出表格!$A$219:$AH$1599,20,0)</f>
        <v>120017</v>
      </c>
      <c r="E254">
        <f>VLOOKUP($A254,[6]导出表格!$A$219:$AH$1599,21,0)</f>
        <v>0</v>
      </c>
      <c r="F254" t="str">
        <f>VLOOKUP($A254,[6]导出表格!$A$219:$AH$1599,22,0)</f>
        <v>162031</v>
      </c>
      <c r="G254">
        <f>VLOOKUP($A254,[6]导出表格!$A$219:$AH$1599,23,0)</f>
        <v>0</v>
      </c>
      <c r="H254" t="str">
        <f>IFERROR(VLOOKUP(B254,[7]Sheet1!$A$323:$J$514,10,0),"")</f>
        <v/>
      </c>
      <c r="I254" t="str">
        <f>IFERROR(VLOOKUP(C254,[7]Sheet1!$A$323:$J$514,10,0),"")</f>
        <v/>
      </c>
      <c r="J254" t="str">
        <f>IFERROR(VLOOKUP(D254,[7]Sheet1!$A$323:$J$514,10,0),"")</f>
        <v/>
      </c>
      <c r="K254" t="str">
        <f>IFERROR(VLOOKUP(E254,[7]Sheet1!$A$323:$J$514,10,0),"")</f>
        <v/>
      </c>
      <c r="L254" t="str">
        <f t="shared" si="14"/>
        <v>203</v>
      </c>
      <c r="M254" t="str">
        <f>IFERROR(VLOOKUP(G254,[7]Sheet1!$A$323:$J$514,10,0),"")</f>
        <v/>
      </c>
      <c r="N254" t="str">
        <f t="shared" si="16"/>
        <v>16</v>
      </c>
      <c r="O254" t="str">
        <f t="shared" si="15"/>
        <v>103909</v>
      </c>
      <c r="Q254" s="2" t="s">
        <v>847</v>
      </c>
      <c r="R254">
        <f t="shared" si="17"/>
        <v>0</v>
      </c>
    </row>
    <row r="255" spans="1:18" hidden="1" x14ac:dyDescent="0.2">
      <c r="A255" t="s">
        <v>1100</v>
      </c>
      <c r="B255">
        <f>VLOOKUP($A255,[6]导出表格!$A$219:$AH$1599,18,0)</f>
        <v>140024</v>
      </c>
      <c r="C255">
        <f>VLOOKUP($A255,[6]导出表格!$A$219:$AH$1599,19,0)</f>
        <v>0</v>
      </c>
      <c r="D255">
        <f>VLOOKUP($A255,[6]导出表格!$A$219:$AH$1599,20,0)</f>
        <v>120017</v>
      </c>
      <c r="E255">
        <f>VLOOKUP($A255,[6]导出表格!$A$219:$AH$1599,21,0)</f>
        <v>0</v>
      </c>
      <c r="F255" t="str">
        <f>VLOOKUP($A255,[6]导出表格!$A$219:$AH$1599,22,0)</f>
        <v>132031</v>
      </c>
      <c r="G255">
        <f>VLOOKUP($A255,[6]导出表格!$A$219:$AH$1599,23,0)</f>
        <v>0</v>
      </c>
      <c r="H255" t="str">
        <f>IFERROR(VLOOKUP(B255,[7]Sheet1!$A$323:$J$514,10,0),"")</f>
        <v/>
      </c>
      <c r="I255" t="str">
        <f>IFERROR(VLOOKUP(C255,[7]Sheet1!$A$323:$J$514,10,0),"")</f>
        <v/>
      </c>
      <c r="J255" t="str">
        <f>IFERROR(VLOOKUP(D255,[7]Sheet1!$A$323:$J$514,10,0),"")</f>
        <v/>
      </c>
      <c r="K255" t="str">
        <f>IFERROR(VLOOKUP(E255,[7]Sheet1!$A$323:$J$514,10,0),"")</f>
        <v/>
      </c>
      <c r="L255" t="str">
        <f t="shared" si="14"/>
        <v>203</v>
      </c>
      <c r="M255" t="str">
        <f>IFERROR(VLOOKUP(G255,[7]Sheet1!$A$323:$J$514,10,0),"")</f>
        <v/>
      </c>
      <c r="N255" t="str">
        <f t="shared" si="16"/>
        <v>13</v>
      </c>
      <c r="O255" t="str">
        <f t="shared" si="15"/>
        <v>104002</v>
      </c>
      <c r="Q255" s="2" t="s">
        <v>849</v>
      </c>
      <c r="R255">
        <f t="shared" si="17"/>
        <v>0</v>
      </c>
    </row>
    <row r="256" spans="1:18" hidden="1" x14ac:dyDescent="0.2">
      <c r="A256" t="s">
        <v>1101</v>
      </c>
      <c r="B256">
        <f>VLOOKUP($A256,[6]导出表格!$A$219:$AH$1599,18,0)</f>
        <v>140024</v>
      </c>
      <c r="C256">
        <f>VLOOKUP($A256,[6]导出表格!$A$219:$AH$1599,19,0)</f>
        <v>0</v>
      </c>
      <c r="D256">
        <f>VLOOKUP($A256,[6]导出表格!$A$219:$AH$1599,20,0)</f>
        <v>120017</v>
      </c>
      <c r="E256">
        <f>VLOOKUP($A256,[6]导出表格!$A$219:$AH$1599,21,0)</f>
        <v>0</v>
      </c>
      <c r="F256" t="str">
        <f>VLOOKUP($A256,[6]导出表格!$A$219:$AH$1599,22,0)</f>
        <v>132031</v>
      </c>
      <c r="G256">
        <f>VLOOKUP($A256,[6]导出表格!$A$219:$AH$1599,23,0)</f>
        <v>0</v>
      </c>
      <c r="H256" t="str">
        <f>IFERROR(VLOOKUP(B256,[7]Sheet1!$A$323:$J$514,10,0),"")</f>
        <v/>
      </c>
      <c r="I256" t="str">
        <f>IFERROR(VLOOKUP(C256,[7]Sheet1!$A$323:$J$514,10,0),"")</f>
        <v/>
      </c>
      <c r="J256" t="str">
        <f>IFERROR(VLOOKUP(D256,[7]Sheet1!$A$323:$J$514,10,0),"")</f>
        <v/>
      </c>
      <c r="K256" t="str">
        <f>IFERROR(VLOOKUP(E256,[7]Sheet1!$A$323:$J$514,10,0),"")</f>
        <v/>
      </c>
      <c r="L256" t="str">
        <f t="shared" si="14"/>
        <v>203</v>
      </c>
      <c r="M256" t="str">
        <f>IFERROR(VLOOKUP(G256,[7]Sheet1!$A$323:$J$514,10,0),"")</f>
        <v/>
      </c>
      <c r="N256" t="str">
        <f t="shared" si="16"/>
        <v>13</v>
      </c>
      <c r="O256" t="str">
        <f t="shared" si="15"/>
        <v>104007</v>
      </c>
      <c r="Q256" s="2" t="s">
        <v>849</v>
      </c>
      <c r="R256">
        <f t="shared" si="17"/>
        <v>0</v>
      </c>
    </row>
    <row r="257" spans="1:18" x14ac:dyDescent="0.2">
      <c r="A257" t="s">
        <v>1102</v>
      </c>
      <c r="B257">
        <f>VLOOKUP($A257,[6]导出表格!$A$219:$AH$1599,18,0)</f>
        <v>140024</v>
      </c>
      <c r="C257">
        <f>VLOOKUP($A257,[6]导出表格!$A$219:$AH$1599,19,0)</f>
        <v>0</v>
      </c>
      <c r="D257">
        <f>VLOOKUP($A257,[6]导出表格!$A$219:$AH$1599,20,0)</f>
        <v>120017</v>
      </c>
      <c r="E257">
        <f>VLOOKUP($A257,[6]导出表格!$A$219:$AH$1599,21,0)</f>
        <v>0</v>
      </c>
      <c r="F257" t="str">
        <f>VLOOKUP($A257,[6]导出表格!$A$219:$AH$1599,22,0)</f>
        <v>162031</v>
      </c>
      <c r="G257">
        <f>VLOOKUP($A257,[6]导出表格!$A$219:$AH$1599,23,0)</f>
        <v>0</v>
      </c>
      <c r="H257" t="str">
        <f>IFERROR(VLOOKUP(B257,[7]Sheet1!$A$323:$J$514,10,0),"")</f>
        <v/>
      </c>
      <c r="I257" t="str">
        <f>IFERROR(VLOOKUP(C257,[7]Sheet1!$A$323:$J$514,10,0),"")</f>
        <v/>
      </c>
      <c r="J257" t="str">
        <f>IFERROR(VLOOKUP(D257,[7]Sheet1!$A$323:$J$514,10,0),"")</f>
        <v/>
      </c>
      <c r="K257" t="str">
        <f>IFERROR(VLOOKUP(E257,[7]Sheet1!$A$323:$J$514,10,0),"")</f>
        <v/>
      </c>
      <c r="L257" t="str">
        <f t="shared" si="14"/>
        <v>203</v>
      </c>
      <c r="M257" t="str">
        <f>IFERROR(VLOOKUP(G257,[7]Sheet1!$A$323:$J$514,10,0),"")</f>
        <v/>
      </c>
      <c r="N257" t="str">
        <f t="shared" si="16"/>
        <v>16</v>
      </c>
      <c r="O257" t="str">
        <f t="shared" si="15"/>
        <v>104009</v>
      </c>
      <c r="Q257" s="2" t="s">
        <v>847</v>
      </c>
      <c r="R257">
        <f t="shared" si="17"/>
        <v>0</v>
      </c>
    </row>
    <row r="258" spans="1:18" hidden="1" x14ac:dyDescent="0.2">
      <c r="A258" t="s">
        <v>1103</v>
      </c>
      <c r="B258">
        <f>VLOOKUP($A258,[6]导出表格!$A$219:$AH$1599,18,0)</f>
        <v>140032</v>
      </c>
      <c r="C258">
        <f>VLOOKUP($A258,[6]导出表格!$A$219:$AH$1599,19,0)</f>
        <v>0</v>
      </c>
      <c r="D258">
        <f>VLOOKUP($A258,[6]导出表格!$A$219:$AH$1599,20,0)</f>
        <v>120018</v>
      </c>
      <c r="E258">
        <f>VLOOKUP($A258,[6]导出表格!$A$219:$AH$1599,21,0)</f>
        <v>0</v>
      </c>
      <c r="F258" t="str">
        <f>VLOOKUP($A258,[6]导出表格!$A$219:$AH$1599,22,0)</f>
        <v>132031</v>
      </c>
      <c r="G258">
        <f>VLOOKUP($A258,[6]导出表格!$A$219:$AH$1599,23,0)</f>
        <v>0</v>
      </c>
      <c r="H258" t="str">
        <f>IFERROR(VLOOKUP(B258,[7]Sheet1!$A$323:$J$514,10,0),"")</f>
        <v/>
      </c>
      <c r="I258" t="str">
        <f>IFERROR(VLOOKUP(C258,[7]Sheet1!$A$323:$J$514,10,0),"")</f>
        <v/>
      </c>
      <c r="J258" t="str">
        <f>IFERROR(VLOOKUP(D258,[7]Sheet1!$A$323:$J$514,10,0),"")</f>
        <v/>
      </c>
      <c r="K258" t="str">
        <f>IFERROR(VLOOKUP(E258,[7]Sheet1!$A$323:$J$514,10,0),"")</f>
        <v/>
      </c>
      <c r="L258" t="str">
        <f t="shared" ref="L258:L321" si="18">MID(F258,3,3)</f>
        <v>203</v>
      </c>
      <c r="M258" t="str">
        <f>IFERROR(VLOOKUP(G258,[7]Sheet1!$A$323:$J$514,10,0),"")</f>
        <v/>
      </c>
      <c r="N258" t="str">
        <f t="shared" si="16"/>
        <v>13</v>
      </c>
      <c r="O258" t="str">
        <f t="shared" ref="O258:O321" si="19">LEFT(A258,6)</f>
        <v>104102</v>
      </c>
      <c r="Q258" s="2" t="s">
        <v>847</v>
      </c>
      <c r="R258">
        <f t="shared" si="17"/>
        <v>0</v>
      </c>
    </row>
    <row r="259" spans="1:18" hidden="1" x14ac:dyDescent="0.2">
      <c r="A259" t="s">
        <v>1104</v>
      </c>
      <c r="B259">
        <f>VLOOKUP($A259,[6]导出表格!$A$219:$AH$1599,18,0)</f>
        <v>140032</v>
      </c>
      <c r="C259">
        <f>VLOOKUP($A259,[6]导出表格!$A$219:$AH$1599,19,0)</f>
        <v>0</v>
      </c>
      <c r="D259">
        <f>VLOOKUP($A259,[6]导出表格!$A$219:$AH$1599,20,0)</f>
        <v>120018</v>
      </c>
      <c r="E259">
        <f>VLOOKUP($A259,[6]导出表格!$A$219:$AH$1599,21,0)</f>
        <v>0</v>
      </c>
      <c r="F259" t="str">
        <f>VLOOKUP($A259,[6]导出表格!$A$219:$AH$1599,22,0)</f>
        <v>132031</v>
      </c>
      <c r="G259">
        <f>VLOOKUP($A259,[6]导出表格!$A$219:$AH$1599,23,0)</f>
        <v>0</v>
      </c>
      <c r="H259" t="str">
        <f>IFERROR(VLOOKUP(B259,[7]Sheet1!$A$323:$J$514,10,0),"")</f>
        <v/>
      </c>
      <c r="I259" t="str">
        <f>IFERROR(VLOOKUP(C259,[7]Sheet1!$A$323:$J$514,10,0),"")</f>
        <v/>
      </c>
      <c r="J259" t="str">
        <f>IFERROR(VLOOKUP(D259,[7]Sheet1!$A$323:$J$514,10,0),"")</f>
        <v/>
      </c>
      <c r="K259" t="str">
        <f>IFERROR(VLOOKUP(E259,[7]Sheet1!$A$323:$J$514,10,0),"")</f>
        <v/>
      </c>
      <c r="L259" t="str">
        <f t="shared" si="18"/>
        <v>203</v>
      </c>
      <c r="M259" t="str">
        <f>IFERROR(VLOOKUP(G259,[7]Sheet1!$A$323:$J$514,10,0),"")</f>
        <v/>
      </c>
      <c r="N259" t="str">
        <f t="shared" ref="N259:N322" si="20">MID(F259,1,2)</f>
        <v>13</v>
      </c>
      <c r="O259" t="str">
        <f t="shared" si="19"/>
        <v>104107</v>
      </c>
      <c r="Q259" s="2" t="s">
        <v>849</v>
      </c>
      <c r="R259">
        <f t="shared" si="17"/>
        <v>0</v>
      </c>
    </row>
    <row r="260" spans="1:18" x14ac:dyDescent="0.2">
      <c r="A260" t="s">
        <v>1105</v>
      </c>
      <c r="B260">
        <f>VLOOKUP($A260,[6]导出表格!$A$219:$AH$1599,18,0)</f>
        <v>140032</v>
      </c>
      <c r="C260">
        <f>VLOOKUP($A260,[6]导出表格!$A$219:$AH$1599,19,0)</f>
        <v>0</v>
      </c>
      <c r="D260">
        <f>VLOOKUP($A260,[6]导出表格!$A$219:$AH$1599,20,0)</f>
        <v>120018</v>
      </c>
      <c r="E260">
        <f>VLOOKUP($A260,[6]导出表格!$A$219:$AH$1599,21,0)</f>
        <v>0</v>
      </c>
      <c r="F260" t="str">
        <f>VLOOKUP($A260,[6]导出表格!$A$219:$AH$1599,22,0)</f>
        <v>162031</v>
      </c>
      <c r="G260">
        <f>VLOOKUP($A260,[6]导出表格!$A$219:$AH$1599,23,0)</f>
        <v>0</v>
      </c>
      <c r="H260" t="str">
        <f>IFERROR(VLOOKUP(B260,[7]Sheet1!$A$323:$J$514,10,0),"")</f>
        <v/>
      </c>
      <c r="I260" t="str">
        <f>IFERROR(VLOOKUP(C260,[7]Sheet1!$A$323:$J$514,10,0),"")</f>
        <v/>
      </c>
      <c r="J260" t="str">
        <f>IFERROR(VLOOKUP(D260,[7]Sheet1!$A$323:$J$514,10,0),"")</f>
        <v/>
      </c>
      <c r="K260" t="str">
        <f>IFERROR(VLOOKUP(E260,[7]Sheet1!$A$323:$J$514,10,0),"")</f>
        <v/>
      </c>
      <c r="L260" t="str">
        <f t="shared" si="18"/>
        <v>203</v>
      </c>
      <c r="M260" t="str">
        <f>IFERROR(VLOOKUP(G260,[7]Sheet1!$A$323:$J$514,10,0),"")</f>
        <v/>
      </c>
      <c r="N260" t="str">
        <f t="shared" si="20"/>
        <v>16</v>
      </c>
      <c r="O260" t="str">
        <f t="shared" si="19"/>
        <v>104109</v>
      </c>
      <c r="Q260" s="2" t="s">
        <v>847</v>
      </c>
      <c r="R260">
        <f t="shared" si="17"/>
        <v>0</v>
      </c>
    </row>
    <row r="261" spans="1:18" hidden="1" x14ac:dyDescent="0.2">
      <c r="A261" t="s">
        <v>1106</v>
      </c>
      <c r="B261">
        <f>VLOOKUP($A261,[6]导出表格!$A$219:$AH$1599,18,0)</f>
        <v>140032</v>
      </c>
      <c r="C261">
        <f>VLOOKUP($A261,[6]导出表格!$A$219:$AH$1599,19,0)</f>
        <v>0</v>
      </c>
      <c r="D261">
        <f>VLOOKUP($A261,[6]导出表格!$A$219:$AH$1599,20,0)</f>
        <v>120018</v>
      </c>
      <c r="E261">
        <f>VLOOKUP($A261,[6]导出表格!$A$219:$AH$1599,21,0)</f>
        <v>0</v>
      </c>
      <c r="F261" t="str">
        <f>VLOOKUP($A261,[6]导出表格!$A$219:$AH$1599,22,0)</f>
        <v>132031</v>
      </c>
      <c r="G261">
        <f>VLOOKUP($A261,[6]导出表格!$A$219:$AH$1599,23,0)</f>
        <v>0</v>
      </c>
      <c r="H261" t="str">
        <f>IFERROR(VLOOKUP(B261,[7]Sheet1!$A$323:$J$514,10,0),"")</f>
        <v/>
      </c>
      <c r="I261" t="str">
        <f>IFERROR(VLOOKUP(C261,[7]Sheet1!$A$323:$J$514,10,0),"")</f>
        <v/>
      </c>
      <c r="J261" t="str">
        <f>IFERROR(VLOOKUP(D261,[7]Sheet1!$A$323:$J$514,10,0),"")</f>
        <v/>
      </c>
      <c r="K261" t="str">
        <f>IFERROR(VLOOKUP(E261,[7]Sheet1!$A$323:$J$514,10,0),"")</f>
        <v/>
      </c>
      <c r="L261" t="str">
        <f t="shared" si="18"/>
        <v>203</v>
      </c>
      <c r="M261" t="str">
        <f>IFERROR(VLOOKUP(G261,[7]Sheet1!$A$323:$J$514,10,0),"")</f>
        <v/>
      </c>
      <c r="N261" t="str">
        <f t="shared" si="20"/>
        <v>13</v>
      </c>
      <c r="O261" t="str">
        <f t="shared" si="19"/>
        <v>104202</v>
      </c>
      <c r="Q261" s="2" t="s">
        <v>847</v>
      </c>
      <c r="R261">
        <f t="shared" si="17"/>
        <v>0</v>
      </c>
    </row>
    <row r="262" spans="1:18" hidden="1" x14ac:dyDescent="0.2">
      <c r="A262" t="s">
        <v>1107</v>
      </c>
      <c r="B262">
        <f>VLOOKUP($A262,[6]导出表格!$A$219:$AH$1599,18,0)</f>
        <v>140032</v>
      </c>
      <c r="C262">
        <f>VLOOKUP($A262,[6]导出表格!$A$219:$AH$1599,19,0)</f>
        <v>0</v>
      </c>
      <c r="D262">
        <f>VLOOKUP($A262,[6]导出表格!$A$219:$AH$1599,20,0)</f>
        <v>120018</v>
      </c>
      <c r="E262">
        <f>VLOOKUP($A262,[6]导出表格!$A$219:$AH$1599,21,0)</f>
        <v>0</v>
      </c>
      <c r="F262" t="str">
        <f>VLOOKUP($A262,[6]导出表格!$A$219:$AH$1599,22,0)</f>
        <v>132031</v>
      </c>
      <c r="G262">
        <f>VLOOKUP($A262,[6]导出表格!$A$219:$AH$1599,23,0)</f>
        <v>0</v>
      </c>
      <c r="H262" t="str">
        <f>IFERROR(VLOOKUP(B262,[7]Sheet1!$A$323:$J$514,10,0),"")</f>
        <v/>
      </c>
      <c r="I262" t="str">
        <f>IFERROR(VLOOKUP(C262,[7]Sheet1!$A$323:$J$514,10,0),"")</f>
        <v/>
      </c>
      <c r="J262" t="str">
        <f>IFERROR(VLOOKUP(D262,[7]Sheet1!$A$323:$J$514,10,0),"")</f>
        <v/>
      </c>
      <c r="K262" t="str">
        <f>IFERROR(VLOOKUP(E262,[7]Sheet1!$A$323:$J$514,10,0),"")</f>
        <v/>
      </c>
      <c r="L262" t="str">
        <f t="shared" si="18"/>
        <v>203</v>
      </c>
      <c r="M262" t="str">
        <f>IFERROR(VLOOKUP(G262,[7]Sheet1!$A$323:$J$514,10,0),"")</f>
        <v/>
      </c>
      <c r="N262" t="str">
        <f t="shared" si="20"/>
        <v>13</v>
      </c>
      <c r="O262" t="str">
        <f t="shared" si="19"/>
        <v>104207</v>
      </c>
      <c r="Q262" s="2" t="s">
        <v>849</v>
      </c>
      <c r="R262">
        <f t="shared" si="17"/>
        <v>0</v>
      </c>
    </row>
    <row r="263" spans="1:18" x14ac:dyDescent="0.2">
      <c r="A263" t="s">
        <v>1108</v>
      </c>
      <c r="B263">
        <f>VLOOKUP($A263,[6]导出表格!$A$219:$AH$1599,18,0)</f>
        <v>140032</v>
      </c>
      <c r="C263">
        <f>VLOOKUP($A263,[6]导出表格!$A$219:$AH$1599,19,0)</f>
        <v>0</v>
      </c>
      <c r="D263">
        <f>VLOOKUP($A263,[6]导出表格!$A$219:$AH$1599,20,0)</f>
        <v>120018</v>
      </c>
      <c r="E263">
        <f>VLOOKUP($A263,[6]导出表格!$A$219:$AH$1599,21,0)</f>
        <v>0</v>
      </c>
      <c r="F263" t="str">
        <f>VLOOKUP($A263,[6]导出表格!$A$219:$AH$1599,22,0)</f>
        <v>162031</v>
      </c>
      <c r="G263">
        <f>VLOOKUP($A263,[6]导出表格!$A$219:$AH$1599,23,0)</f>
        <v>0</v>
      </c>
      <c r="H263" t="str">
        <f>IFERROR(VLOOKUP(B263,[7]Sheet1!$A$323:$J$514,10,0),"")</f>
        <v/>
      </c>
      <c r="I263" t="str">
        <f>IFERROR(VLOOKUP(C263,[7]Sheet1!$A$323:$J$514,10,0),"")</f>
        <v/>
      </c>
      <c r="J263" t="str">
        <f>IFERROR(VLOOKUP(D263,[7]Sheet1!$A$323:$J$514,10,0),"")</f>
        <v/>
      </c>
      <c r="K263" t="str">
        <f>IFERROR(VLOOKUP(E263,[7]Sheet1!$A$323:$J$514,10,0),"")</f>
        <v/>
      </c>
      <c r="L263" t="str">
        <f t="shared" si="18"/>
        <v>203</v>
      </c>
      <c r="M263" t="str">
        <f>IFERROR(VLOOKUP(G263,[7]Sheet1!$A$323:$J$514,10,0),"")</f>
        <v/>
      </c>
      <c r="N263" t="str">
        <f t="shared" si="20"/>
        <v>16</v>
      </c>
      <c r="O263" t="str">
        <f t="shared" si="19"/>
        <v>104209</v>
      </c>
      <c r="Q263" s="2" t="s">
        <v>847</v>
      </c>
      <c r="R263">
        <f t="shared" si="17"/>
        <v>0</v>
      </c>
    </row>
    <row r="264" spans="1:18" hidden="1" x14ac:dyDescent="0.2">
      <c r="A264" t="s">
        <v>1109</v>
      </c>
      <c r="B264">
        <f>VLOOKUP($A264,[6]导出表格!$A$219:$AH$1599,18,0)</f>
        <v>140032</v>
      </c>
      <c r="C264">
        <f>VLOOKUP($A264,[6]导出表格!$A$219:$AH$1599,19,0)</f>
        <v>0</v>
      </c>
      <c r="D264">
        <f>VLOOKUP($A264,[6]导出表格!$A$219:$AH$1599,20,0)</f>
        <v>120018</v>
      </c>
      <c r="E264">
        <f>VLOOKUP($A264,[6]导出表格!$A$219:$AH$1599,21,0)</f>
        <v>0</v>
      </c>
      <c r="F264" t="str">
        <f>VLOOKUP($A264,[6]导出表格!$A$219:$AH$1599,22,0)</f>
        <v>132031</v>
      </c>
      <c r="G264">
        <f>VLOOKUP($A264,[6]导出表格!$A$219:$AH$1599,23,0)</f>
        <v>0</v>
      </c>
      <c r="H264" t="str">
        <f>IFERROR(VLOOKUP(B264,[7]Sheet1!$A$323:$J$514,10,0),"")</f>
        <v/>
      </c>
      <c r="I264" t="str">
        <f>IFERROR(VLOOKUP(C264,[7]Sheet1!$A$323:$J$514,10,0),"")</f>
        <v/>
      </c>
      <c r="J264" t="str">
        <f>IFERROR(VLOOKUP(D264,[7]Sheet1!$A$323:$J$514,10,0),"")</f>
        <v/>
      </c>
      <c r="K264" t="str">
        <f>IFERROR(VLOOKUP(E264,[7]Sheet1!$A$323:$J$514,10,0),"")</f>
        <v/>
      </c>
      <c r="L264" t="str">
        <f t="shared" si="18"/>
        <v>203</v>
      </c>
      <c r="M264" t="str">
        <f>IFERROR(VLOOKUP(G264,[7]Sheet1!$A$323:$J$514,10,0),"")</f>
        <v/>
      </c>
      <c r="N264" t="str">
        <f t="shared" si="20"/>
        <v>13</v>
      </c>
      <c r="O264" t="str">
        <f t="shared" si="19"/>
        <v>104302</v>
      </c>
      <c r="Q264" s="2" t="s">
        <v>847</v>
      </c>
      <c r="R264">
        <f t="shared" si="17"/>
        <v>0</v>
      </c>
    </row>
    <row r="265" spans="1:18" hidden="1" x14ac:dyDescent="0.2">
      <c r="A265" t="s">
        <v>1110</v>
      </c>
      <c r="B265">
        <f>VLOOKUP($A265,[6]导出表格!$A$219:$AH$1599,18,0)</f>
        <v>140032</v>
      </c>
      <c r="C265">
        <f>VLOOKUP($A265,[6]导出表格!$A$219:$AH$1599,19,0)</f>
        <v>0</v>
      </c>
      <c r="D265">
        <f>VLOOKUP($A265,[6]导出表格!$A$219:$AH$1599,20,0)</f>
        <v>120018</v>
      </c>
      <c r="E265">
        <f>VLOOKUP($A265,[6]导出表格!$A$219:$AH$1599,21,0)</f>
        <v>0</v>
      </c>
      <c r="F265" t="str">
        <f>VLOOKUP($A265,[6]导出表格!$A$219:$AH$1599,22,0)</f>
        <v>132031</v>
      </c>
      <c r="G265">
        <f>VLOOKUP($A265,[6]导出表格!$A$219:$AH$1599,23,0)</f>
        <v>0</v>
      </c>
      <c r="H265" t="str">
        <f>IFERROR(VLOOKUP(B265,[7]Sheet1!$A$323:$J$514,10,0),"")</f>
        <v/>
      </c>
      <c r="I265" t="str">
        <f>IFERROR(VLOOKUP(C265,[7]Sheet1!$A$323:$J$514,10,0),"")</f>
        <v/>
      </c>
      <c r="J265" t="str">
        <f>IFERROR(VLOOKUP(D265,[7]Sheet1!$A$323:$J$514,10,0),"")</f>
        <v/>
      </c>
      <c r="K265" t="str">
        <f>IFERROR(VLOOKUP(E265,[7]Sheet1!$A$323:$J$514,10,0),"")</f>
        <v/>
      </c>
      <c r="L265" t="str">
        <f t="shared" si="18"/>
        <v>203</v>
      </c>
      <c r="M265" t="str">
        <f>IFERROR(VLOOKUP(G265,[7]Sheet1!$A$323:$J$514,10,0),"")</f>
        <v/>
      </c>
      <c r="N265" t="str">
        <f t="shared" si="20"/>
        <v>13</v>
      </c>
      <c r="O265" t="str">
        <f t="shared" si="19"/>
        <v>104307</v>
      </c>
      <c r="Q265" s="2" t="s">
        <v>849</v>
      </c>
      <c r="R265">
        <f t="shared" si="17"/>
        <v>0</v>
      </c>
    </row>
    <row r="266" spans="1:18" x14ac:dyDescent="0.2">
      <c r="A266" t="s">
        <v>1111</v>
      </c>
      <c r="B266">
        <f>VLOOKUP($A266,[6]导出表格!$A$219:$AH$1599,18,0)</f>
        <v>140032</v>
      </c>
      <c r="C266">
        <f>VLOOKUP($A266,[6]导出表格!$A$219:$AH$1599,19,0)</f>
        <v>0</v>
      </c>
      <c r="D266">
        <f>VLOOKUP($A266,[6]导出表格!$A$219:$AH$1599,20,0)</f>
        <v>120018</v>
      </c>
      <c r="E266">
        <f>VLOOKUP($A266,[6]导出表格!$A$219:$AH$1599,21,0)</f>
        <v>0</v>
      </c>
      <c r="F266" t="str">
        <f>VLOOKUP($A266,[6]导出表格!$A$219:$AH$1599,22,0)</f>
        <v>162031</v>
      </c>
      <c r="G266">
        <f>VLOOKUP($A266,[6]导出表格!$A$219:$AH$1599,23,0)</f>
        <v>0</v>
      </c>
      <c r="H266" t="str">
        <f>IFERROR(VLOOKUP(B266,[7]Sheet1!$A$323:$J$514,10,0),"")</f>
        <v/>
      </c>
      <c r="I266" t="str">
        <f>IFERROR(VLOOKUP(C266,[7]Sheet1!$A$323:$J$514,10,0),"")</f>
        <v/>
      </c>
      <c r="J266" t="str">
        <f>IFERROR(VLOOKUP(D266,[7]Sheet1!$A$323:$J$514,10,0),"")</f>
        <v/>
      </c>
      <c r="K266" t="str">
        <f>IFERROR(VLOOKUP(E266,[7]Sheet1!$A$323:$J$514,10,0),"")</f>
        <v/>
      </c>
      <c r="L266" t="str">
        <f t="shared" si="18"/>
        <v>203</v>
      </c>
      <c r="M266" t="str">
        <f>IFERROR(VLOOKUP(G266,[7]Sheet1!$A$323:$J$514,10,0),"")</f>
        <v/>
      </c>
      <c r="N266" t="str">
        <f t="shared" si="20"/>
        <v>16</v>
      </c>
      <c r="O266" t="str">
        <f t="shared" si="19"/>
        <v>104309</v>
      </c>
      <c r="Q266" s="2" t="s">
        <v>849</v>
      </c>
      <c r="R266">
        <f t="shared" si="17"/>
        <v>0</v>
      </c>
    </row>
    <row r="267" spans="1:18" hidden="1" x14ac:dyDescent="0.2">
      <c r="A267" t="s">
        <v>1112</v>
      </c>
      <c r="B267">
        <f>VLOOKUP($A267,[6]导出表格!$A$219:$AH$1599,18,0)</f>
        <v>140032</v>
      </c>
      <c r="C267">
        <f>VLOOKUP($A267,[6]导出表格!$A$219:$AH$1599,19,0)</f>
        <v>0</v>
      </c>
      <c r="D267">
        <f>VLOOKUP($A267,[6]导出表格!$A$219:$AH$1599,20,0)</f>
        <v>120019</v>
      </c>
      <c r="E267">
        <f>VLOOKUP($A267,[6]导出表格!$A$219:$AH$1599,21,0)</f>
        <v>0</v>
      </c>
      <c r="F267" t="str">
        <f>VLOOKUP($A267,[6]导出表格!$A$219:$AH$1599,22,0)</f>
        <v>132032</v>
      </c>
      <c r="G267">
        <f>VLOOKUP($A267,[6]导出表格!$A$219:$AH$1599,23,0)</f>
        <v>0</v>
      </c>
      <c r="H267" t="str">
        <f>IFERROR(VLOOKUP(B267,[7]Sheet1!$A$323:$J$514,10,0),"")</f>
        <v/>
      </c>
      <c r="I267" t="str">
        <f>IFERROR(VLOOKUP(C267,[7]Sheet1!$A$323:$J$514,10,0),"")</f>
        <v/>
      </c>
      <c r="J267" t="str">
        <f>IFERROR(VLOOKUP(D267,[7]Sheet1!$A$323:$J$514,10,0),"")</f>
        <v/>
      </c>
      <c r="K267" t="str">
        <f>IFERROR(VLOOKUP(E267,[7]Sheet1!$A$323:$J$514,10,0),"")</f>
        <v/>
      </c>
      <c r="L267" t="str">
        <f t="shared" si="18"/>
        <v>203</v>
      </c>
      <c r="M267" t="str">
        <f>IFERROR(VLOOKUP(G267,[7]Sheet1!$A$323:$J$514,10,0),"")</f>
        <v/>
      </c>
      <c r="N267" t="str">
        <f t="shared" si="20"/>
        <v>13</v>
      </c>
      <c r="O267" t="str">
        <f t="shared" si="19"/>
        <v>104402</v>
      </c>
      <c r="Q267" s="2" t="s">
        <v>847</v>
      </c>
      <c r="R267">
        <f t="shared" si="17"/>
        <v>0</v>
      </c>
    </row>
    <row r="268" spans="1:18" hidden="1" x14ac:dyDescent="0.2">
      <c r="A268" t="s">
        <v>1113</v>
      </c>
      <c r="B268">
        <f>VLOOKUP($A268,[6]导出表格!$A$219:$AH$1599,18,0)</f>
        <v>140032</v>
      </c>
      <c r="C268">
        <f>VLOOKUP($A268,[6]导出表格!$A$219:$AH$1599,19,0)</f>
        <v>0</v>
      </c>
      <c r="D268">
        <f>VLOOKUP($A268,[6]导出表格!$A$219:$AH$1599,20,0)</f>
        <v>120019</v>
      </c>
      <c r="E268">
        <f>VLOOKUP($A268,[6]导出表格!$A$219:$AH$1599,21,0)</f>
        <v>0</v>
      </c>
      <c r="F268" t="str">
        <f>VLOOKUP($A268,[6]导出表格!$A$219:$AH$1599,22,0)</f>
        <v>132032</v>
      </c>
      <c r="G268">
        <f>VLOOKUP($A268,[6]导出表格!$A$219:$AH$1599,23,0)</f>
        <v>0</v>
      </c>
      <c r="H268" t="str">
        <f>IFERROR(VLOOKUP(B268,[7]Sheet1!$A$323:$J$514,10,0),"")</f>
        <v/>
      </c>
      <c r="I268" t="str">
        <f>IFERROR(VLOOKUP(C268,[7]Sheet1!$A$323:$J$514,10,0),"")</f>
        <v/>
      </c>
      <c r="J268" t="str">
        <f>IFERROR(VLOOKUP(D268,[7]Sheet1!$A$323:$J$514,10,0),"")</f>
        <v/>
      </c>
      <c r="K268" t="str">
        <f>IFERROR(VLOOKUP(E268,[7]Sheet1!$A$323:$J$514,10,0),"")</f>
        <v/>
      </c>
      <c r="L268" t="str">
        <f t="shared" si="18"/>
        <v>203</v>
      </c>
      <c r="M268" t="str">
        <f>IFERROR(VLOOKUP(G268,[7]Sheet1!$A$323:$J$514,10,0),"")</f>
        <v/>
      </c>
      <c r="N268" t="str">
        <f t="shared" si="20"/>
        <v>13</v>
      </c>
      <c r="O268" t="str">
        <f t="shared" si="19"/>
        <v>104407</v>
      </c>
      <c r="Q268" s="2" t="s">
        <v>847</v>
      </c>
      <c r="R268">
        <f t="shared" si="17"/>
        <v>0</v>
      </c>
    </row>
    <row r="269" spans="1:18" x14ac:dyDescent="0.2">
      <c r="A269" t="s">
        <v>1114</v>
      </c>
      <c r="B269">
        <f>VLOOKUP($A269,[6]导出表格!$A$219:$AH$1599,18,0)</f>
        <v>140032</v>
      </c>
      <c r="C269">
        <f>VLOOKUP($A269,[6]导出表格!$A$219:$AH$1599,19,0)</f>
        <v>0</v>
      </c>
      <c r="D269">
        <f>VLOOKUP($A269,[6]导出表格!$A$219:$AH$1599,20,0)</f>
        <v>120019</v>
      </c>
      <c r="E269">
        <f>VLOOKUP($A269,[6]导出表格!$A$219:$AH$1599,21,0)</f>
        <v>0</v>
      </c>
      <c r="F269" t="str">
        <f>VLOOKUP($A269,[6]导出表格!$A$219:$AH$1599,22,0)</f>
        <v>162032</v>
      </c>
      <c r="G269">
        <f>VLOOKUP($A269,[6]导出表格!$A$219:$AH$1599,23,0)</f>
        <v>0</v>
      </c>
      <c r="H269" t="str">
        <f>IFERROR(VLOOKUP(B269,[7]Sheet1!$A$323:$J$514,10,0),"")</f>
        <v/>
      </c>
      <c r="I269" t="str">
        <f>IFERROR(VLOOKUP(C269,[7]Sheet1!$A$323:$J$514,10,0),"")</f>
        <v/>
      </c>
      <c r="J269" t="str">
        <f>IFERROR(VLOOKUP(D269,[7]Sheet1!$A$323:$J$514,10,0),"")</f>
        <v/>
      </c>
      <c r="K269" t="str">
        <f>IFERROR(VLOOKUP(E269,[7]Sheet1!$A$323:$J$514,10,0),"")</f>
        <v/>
      </c>
      <c r="L269" t="str">
        <f t="shared" si="18"/>
        <v>203</v>
      </c>
      <c r="M269" t="str">
        <f>IFERROR(VLOOKUP(G269,[7]Sheet1!$A$323:$J$514,10,0),"")</f>
        <v/>
      </c>
      <c r="N269" t="str">
        <f t="shared" si="20"/>
        <v>16</v>
      </c>
      <c r="O269" t="str">
        <f t="shared" si="19"/>
        <v>104409</v>
      </c>
      <c r="Q269" s="2" t="s">
        <v>849</v>
      </c>
      <c r="R269">
        <f t="shared" si="17"/>
        <v>0</v>
      </c>
    </row>
    <row r="270" spans="1:18" hidden="1" x14ac:dyDescent="0.2">
      <c r="A270" t="s">
        <v>1115</v>
      </c>
      <c r="B270">
        <f>VLOOKUP($A270,[6]导出表格!$A$219:$AH$1599,18,0)</f>
        <v>140032</v>
      </c>
      <c r="C270">
        <f>VLOOKUP($A270,[6]导出表格!$A$219:$AH$1599,19,0)</f>
        <v>0</v>
      </c>
      <c r="D270">
        <f>VLOOKUP($A270,[6]导出表格!$A$219:$AH$1599,20,0)</f>
        <v>120019</v>
      </c>
      <c r="E270">
        <f>VLOOKUP($A270,[6]导出表格!$A$219:$AH$1599,21,0)</f>
        <v>0</v>
      </c>
      <c r="F270" t="str">
        <f>VLOOKUP($A270,[6]导出表格!$A$219:$AH$1599,22,0)</f>
        <v>132032</v>
      </c>
      <c r="G270">
        <f>VLOOKUP($A270,[6]导出表格!$A$219:$AH$1599,23,0)</f>
        <v>0</v>
      </c>
      <c r="H270" t="str">
        <f>IFERROR(VLOOKUP(B270,[7]Sheet1!$A$323:$J$514,10,0),"")</f>
        <v/>
      </c>
      <c r="I270" t="str">
        <f>IFERROR(VLOOKUP(C270,[7]Sheet1!$A$323:$J$514,10,0),"")</f>
        <v/>
      </c>
      <c r="J270" t="str">
        <f>IFERROR(VLOOKUP(D270,[7]Sheet1!$A$323:$J$514,10,0),"")</f>
        <v/>
      </c>
      <c r="K270" t="str">
        <f>IFERROR(VLOOKUP(E270,[7]Sheet1!$A$323:$J$514,10,0),"")</f>
        <v/>
      </c>
      <c r="L270" t="str">
        <f t="shared" si="18"/>
        <v>203</v>
      </c>
      <c r="M270" t="str">
        <f>IFERROR(VLOOKUP(G270,[7]Sheet1!$A$323:$J$514,10,0),"")</f>
        <v/>
      </c>
      <c r="N270" t="str">
        <f t="shared" si="20"/>
        <v>13</v>
      </c>
      <c r="O270" t="str">
        <f t="shared" si="19"/>
        <v>104502</v>
      </c>
      <c r="Q270" s="2" t="s">
        <v>847</v>
      </c>
      <c r="R270">
        <f t="shared" si="17"/>
        <v>0</v>
      </c>
    </row>
    <row r="271" spans="1:18" hidden="1" x14ac:dyDescent="0.2">
      <c r="A271" t="s">
        <v>1116</v>
      </c>
      <c r="B271">
        <f>VLOOKUP($A271,[6]导出表格!$A$219:$AH$1599,18,0)</f>
        <v>140032</v>
      </c>
      <c r="C271">
        <f>VLOOKUP($A271,[6]导出表格!$A$219:$AH$1599,19,0)</f>
        <v>0</v>
      </c>
      <c r="D271">
        <f>VLOOKUP($A271,[6]导出表格!$A$219:$AH$1599,20,0)</f>
        <v>120019</v>
      </c>
      <c r="E271">
        <f>VLOOKUP($A271,[6]导出表格!$A$219:$AH$1599,21,0)</f>
        <v>0</v>
      </c>
      <c r="F271" t="str">
        <f>VLOOKUP($A271,[6]导出表格!$A$219:$AH$1599,22,0)</f>
        <v>132032</v>
      </c>
      <c r="G271">
        <f>VLOOKUP($A271,[6]导出表格!$A$219:$AH$1599,23,0)</f>
        <v>0</v>
      </c>
      <c r="H271" t="str">
        <f>IFERROR(VLOOKUP(B271,[7]Sheet1!$A$323:$J$514,10,0),"")</f>
        <v/>
      </c>
      <c r="I271" t="str">
        <f>IFERROR(VLOOKUP(C271,[7]Sheet1!$A$323:$J$514,10,0),"")</f>
        <v/>
      </c>
      <c r="J271" t="str">
        <f>IFERROR(VLOOKUP(D271,[7]Sheet1!$A$323:$J$514,10,0),"")</f>
        <v/>
      </c>
      <c r="K271" t="str">
        <f>IFERROR(VLOOKUP(E271,[7]Sheet1!$A$323:$J$514,10,0),"")</f>
        <v/>
      </c>
      <c r="L271" t="str">
        <f t="shared" si="18"/>
        <v>203</v>
      </c>
      <c r="M271" t="str">
        <f>IFERROR(VLOOKUP(G271,[7]Sheet1!$A$323:$J$514,10,0),"")</f>
        <v/>
      </c>
      <c r="N271" t="str">
        <f t="shared" si="20"/>
        <v>13</v>
      </c>
      <c r="O271" t="str">
        <f t="shared" si="19"/>
        <v>104507</v>
      </c>
      <c r="Q271" s="2" t="s">
        <v>847</v>
      </c>
      <c r="R271">
        <f t="shared" si="17"/>
        <v>0</v>
      </c>
    </row>
    <row r="272" spans="1:18" x14ac:dyDescent="0.2">
      <c r="A272" t="s">
        <v>1117</v>
      </c>
      <c r="B272">
        <f>VLOOKUP($A272,[6]导出表格!$A$219:$AH$1599,18,0)</f>
        <v>140032</v>
      </c>
      <c r="C272">
        <f>VLOOKUP($A272,[6]导出表格!$A$219:$AH$1599,19,0)</f>
        <v>0</v>
      </c>
      <c r="D272">
        <f>VLOOKUP($A272,[6]导出表格!$A$219:$AH$1599,20,0)</f>
        <v>120019</v>
      </c>
      <c r="E272">
        <f>VLOOKUP($A272,[6]导出表格!$A$219:$AH$1599,21,0)</f>
        <v>0</v>
      </c>
      <c r="F272" t="str">
        <f>VLOOKUP($A272,[6]导出表格!$A$219:$AH$1599,22,0)</f>
        <v>162032</v>
      </c>
      <c r="G272">
        <f>VLOOKUP($A272,[6]导出表格!$A$219:$AH$1599,23,0)</f>
        <v>0</v>
      </c>
      <c r="H272" t="str">
        <f>IFERROR(VLOOKUP(B272,[7]Sheet1!$A$323:$J$514,10,0),"")</f>
        <v/>
      </c>
      <c r="I272" t="str">
        <f>IFERROR(VLOOKUP(C272,[7]Sheet1!$A$323:$J$514,10,0),"")</f>
        <v/>
      </c>
      <c r="J272" t="str">
        <f>IFERROR(VLOOKUP(D272,[7]Sheet1!$A$323:$J$514,10,0),"")</f>
        <v/>
      </c>
      <c r="K272" t="str">
        <f>IFERROR(VLOOKUP(E272,[7]Sheet1!$A$323:$J$514,10,0),"")</f>
        <v/>
      </c>
      <c r="L272" t="str">
        <f t="shared" si="18"/>
        <v>203</v>
      </c>
      <c r="M272" t="str">
        <f>IFERROR(VLOOKUP(G272,[7]Sheet1!$A$323:$J$514,10,0),"")</f>
        <v/>
      </c>
      <c r="N272" t="str">
        <f t="shared" si="20"/>
        <v>16</v>
      </c>
      <c r="O272" t="str">
        <f t="shared" si="19"/>
        <v>104509</v>
      </c>
      <c r="Q272" s="2" t="s">
        <v>849</v>
      </c>
      <c r="R272">
        <f t="shared" si="17"/>
        <v>0</v>
      </c>
    </row>
    <row r="273" spans="1:18" x14ac:dyDescent="0.2">
      <c r="A273" t="s">
        <v>1118</v>
      </c>
      <c r="B273">
        <f>VLOOKUP($A273,[6]导出表格!$A$219:$AH$1599,18,0)</f>
        <v>140021</v>
      </c>
      <c r="C273">
        <f>VLOOKUP($A273,[6]导出表格!$A$219:$AH$1599,19,0)</f>
        <v>0</v>
      </c>
      <c r="D273">
        <f>VLOOKUP($A273,[6]导出表格!$A$219:$AH$1599,20,0)</f>
        <v>120011</v>
      </c>
      <c r="E273">
        <f>VLOOKUP($A273,[6]导出表格!$A$219:$AH$1599,21,0)</f>
        <v>0</v>
      </c>
      <c r="F273" t="str">
        <f>VLOOKUP($A273,[6]导出表格!$A$219:$AH$1599,22,0)</f>
        <v>163011</v>
      </c>
      <c r="G273">
        <f>VLOOKUP($A273,[6]导出表格!$A$219:$AH$1599,23,0)</f>
        <v>0</v>
      </c>
      <c r="H273" t="str">
        <f>IFERROR(VLOOKUP(B273,[7]Sheet1!$A$323:$J$514,10,0),"")</f>
        <v/>
      </c>
      <c r="I273" t="str">
        <f>IFERROR(VLOOKUP(C273,[7]Sheet1!$A$323:$J$514,10,0),"")</f>
        <v/>
      </c>
      <c r="J273" t="str">
        <f>IFERROR(VLOOKUP(D273,[7]Sheet1!$A$323:$J$514,10,0),"")</f>
        <v/>
      </c>
      <c r="K273" t="str">
        <f>IFERROR(VLOOKUP(E273,[7]Sheet1!$A$323:$J$514,10,0),"")</f>
        <v/>
      </c>
      <c r="L273" t="str">
        <f t="shared" si="18"/>
        <v>301</v>
      </c>
      <c r="M273" t="str">
        <f>IFERROR(VLOOKUP(G273,[7]Sheet1!$A$323:$J$514,10,0),"")</f>
        <v/>
      </c>
      <c r="N273" t="str">
        <f t="shared" si="20"/>
        <v>16</v>
      </c>
      <c r="O273" t="str">
        <f t="shared" si="19"/>
        <v>100503</v>
      </c>
      <c r="Q273" s="2" t="s">
        <v>847</v>
      </c>
      <c r="R273">
        <f t="shared" si="17"/>
        <v>0</v>
      </c>
    </row>
    <row r="274" spans="1:18" hidden="1" x14ac:dyDescent="0.2">
      <c r="A274" t="s">
        <v>1119</v>
      </c>
      <c r="B274">
        <f>VLOOKUP($A274,[6]导出表格!$A$219:$AH$1599,18,0)</f>
        <v>140021</v>
      </c>
      <c r="C274">
        <f>VLOOKUP($A274,[6]导出表格!$A$219:$AH$1599,19,0)</f>
        <v>0</v>
      </c>
      <c r="D274">
        <f>VLOOKUP($A274,[6]导出表格!$A$219:$AH$1599,20,0)</f>
        <v>120011</v>
      </c>
      <c r="E274">
        <f>VLOOKUP($A274,[6]导出表格!$A$219:$AH$1599,21,0)</f>
        <v>0</v>
      </c>
      <c r="F274" t="str">
        <f>VLOOKUP($A274,[6]导出表格!$A$219:$AH$1599,22,0)</f>
        <v>133011</v>
      </c>
      <c r="G274">
        <f>VLOOKUP($A274,[6]导出表格!$A$219:$AH$1599,23,0)</f>
        <v>0</v>
      </c>
      <c r="H274" t="str">
        <f>IFERROR(VLOOKUP(B274,[7]Sheet1!$A$323:$J$514,10,0),"")</f>
        <v/>
      </c>
      <c r="I274" t="str">
        <f>IFERROR(VLOOKUP(C274,[7]Sheet1!$A$323:$J$514,10,0),"")</f>
        <v/>
      </c>
      <c r="J274" t="str">
        <f>IFERROR(VLOOKUP(D274,[7]Sheet1!$A$323:$J$514,10,0),"")</f>
        <v/>
      </c>
      <c r="K274" t="str">
        <f>IFERROR(VLOOKUP(E274,[7]Sheet1!$A$323:$J$514,10,0),"")</f>
        <v/>
      </c>
      <c r="L274" t="str">
        <f t="shared" si="18"/>
        <v>301</v>
      </c>
      <c r="M274" t="str">
        <f>IFERROR(VLOOKUP(G274,[7]Sheet1!$A$323:$J$514,10,0),"")</f>
        <v/>
      </c>
      <c r="N274" t="str">
        <f t="shared" si="20"/>
        <v>13</v>
      </c>
      <c r="O274" t="str">
        <f t="shared" si="19"/>
        <v>100504</v>
      </c>
      <c r="Q274" s="2" t="s">
        <v>847</v>
      </c>
      <c r="R274">
        <f t="shared" si="17"/>
        <v>0</v>
      </c>
    </row>
    <row r="275" spans="1:18" hidden="1" x14ac:dyDescent="0.2">
      <c r="A275" t="s">
        <v>1120</v>
      </c>
      <c r="B275">
        <f>VLOOKUP($A275,[6]导出表格!$A$219:$AH$1599,18,0)</f>
        <v>140021</v>
      </c>
      <c r="C275">
        <f>VLOOKUP($A275,[6]导出表格!$A$219:$AH$1599,19,0)</f>
        <v>0</v>
      </c>
      <c r="D275">
        <f>VLOOKUP($A275,[6]导出表格!$A$219:$AH$1599,20,0)</f>
        <v>120011</v>
      </c>
      <c r="E275">
        <f>VLOOKUP($A275,[6]导出表格!$A$219:$AH$1599,21,0)</f>
        <v>0</v>
      </c>
      <c r="F275" t="str">
        <f>VLOOKUP($A275,[6]导出表格!$A$219:$AH$1599,22,0)</f>
        <v>133011</v>
      </c>
      <c r="G275">
        <f>VLOOKUP($A275,[6]导出表格!$A$219:$AH$1599,23,0)</f>
        <v>0</v>
      </c>
      <c r="H275" t="str">
        <f>IFERROR(VLOOKUP(B275,[7]Sheet1!$A$323:$J$514,10,0),"")</f>
        <v/>
      </c>
      <c r="I275" t="str">
        <f>IFERROR(VLOOKUP(C275,[7]Sheet1!$A$323:$J$514,10,0),"")</f>
        <v/>
      </c>
      <c r="J275" t="str">
        <f>IFERROR(VLOOKUP(D275,[7]Sheet1!$A$323:$J$514,10,0),"")</f>
        <v/>
      </c>
      <c r="K275" t="str">
        <f>IFERROR(VLOOKUP(E275,[7]Sheet1!$A$323:$J$514,10,0),"")</f>
        <v/>
      </c>
      <c r="L275" t="str">
        <f t="shared" si="18"/>
        <v>301</v>
      </c>
      <c r="M275" t="str">
        <f>IFERROR(VLOOKUP(G275,[7]Sheet1!$A$323:$J$514,10,0),"")</f>
        <v/>
      </c>
      <c r="N275" t="str">
        <f t="shared" si="20"/>
        <v>13</v>
      </c>
      <c r="O275" t="str">
        <f t="shared" si="19"/>
        <v>100508</v>
      </c>
      <c r="Q275" s="2" t="s">
        <v>849</v>
      </c>
      <c r="R275">
        <f t="shared" si="17"/>
        <v>0</v>
      </c>
    </row>
    <row r="276" spans="1:18" x14ac:dyDescent="0.2">
      <c r="A276" t="s">
        <v>1121</v>
      </c>
      <c r="B276">
        <f>VLOOKUP($A276,[6]导出表格!$A$219:$AH$1599,18,0)</f>
        <v>140022</v>
      </c>
      <c r="C276">
        <f>VLOOKUP($A276,[6]导出表格!$A$219:$AH$1599,19,0)</f>
        <v>0</v>
      </c>
      <c r="D276">
        <f>VLOOKUP($A276,[6]导出表格!$A$219:$AH$1599,20,0)</f>
        <v>120011</v>
      </c>
      <c r="E276">
        <f>VLOOKUP($A276,[6]导出表格!$A$219:$AH$1599,21,0)</f>
        <v>0</v>
      </c>
      <c r="F276" t="str">
        <f>VLOOKUP($A276,[6]导出表格!$A$219:$AH$1599,22,0)</f>
        <v>163011</v>
      </c>
      <c r="G276">
        <f>VLOOKUP($A276,[6]导出表格!$A$219:$AH$1599,23,0)</f>
        <v>0</v>
      </c>
      <c r="H276" t="str">
        <f>IFERROR(VLOOKUP(B276,[7]Sheet1!$A$323:$J$514,10,0),"")</f>
        <v/>
      </c>
      <c r="I276" t="str">
        <f>IFERROR(VLOOKUP(C276,[7]Sheet1!$A$323:$J$514,10,0),"")</f>
        <v/>
      </c>
      <c r="J276" t="str">
        <f>IFERROR(VLOOKUP(D276,[7]Sheet1!$A$323:$J$514,10,0),"")</f>
        <v/>
      </c>
      <c r="K276" t="str">
        <f>IFERROR(VLOOKUP(E276,[7]Sheet1!$A$323:$J$514,10,0),"")</f>
        <v/>
      </c>
      <c r="L276" t="str">
        <f t="shared" si="18"/>
        <v>301</v>
      </c>
      <c r="M276" t="str">
        <f>IFERROR(VLOOKUP(G276,[7]Sheet1!$A$323:$J$514,10,0),"")</f>
        <v/>
      </c>
      <c r="N276" t="str">
        <f t="shared" si="20"/>
        <v>16</v>
      </c>
      <c r="O276" t="str">
        <f t="shared" si="19"/>
        <v>100603</v>
      </c>
      <c r="Q276" s="2" t="s">
        <v>849</v>
      </c>
      <c r="R276">
        <f t="shared" si="17"/>
        <v>0</v>
      </c>
    </row>
    <row r="277" spans="1:18" hidden="1" x14ac:dyDescent="0.2">
      <c r="A277" t="s">
        <v>1122</v>
      </c>
      <c r="B277">
        <f>VLOOKUP($A277,[6]导出表格!$A$219:$AH$1599,18,0)</f>
        <v>140022</v>
      </c>
      <c r="C277">
        <f>VLOOKUP($A277,[6]导出表格!$A$219:$AH$1599,19,0)</f>
        <v>0</v>
      </c>
      <c r="D277">
        <f>VLOOKUP($A277,[6]导出表格!$A$219:$AH$1599,20,0)</f>
        <v>120011</v>
      </c>
      <c r="E277">
        <f>VLOOKUP($A277,[6]导出表格!$A$219:$AH$1599,21,0)</f>
        <v>0</v>
      </c>
      <c r="F277" t="str">
        <f>VLOOKUP($A277,[6]导出表格!$A$219:$AH$1599,22,0)</f>
        <v>133011</v>
      </c>
      <c r="G277">
        <f>VLOOKUP($A277,[6]导出表格!$A$219:$AH$1599,23,0)</f>
        <v>0</v>
      </c>
      <c r="H277" t="str">
        <f>IFERROR(VLOOKUP(B277,[7]Sheet1!$A$323:$J$514,10,0),"")</f>
        <v/>
      </c>
      <c r="I277" t="str">
        <f>IFERROR(VLOOKUP(C277,[7]Sheet1!$A$323:$J$514,10,0),"")</f>
        <v/>
      </c>
      <c r="J277" t="str">
        <f>IFERROR(VLOOKUP(D277,[7]Sheet1!$A$323:$J$514,10,0),"")</f>
        <v/>
      </c>
      <c r="K277" t="str">
        <f>IFERROR(VLOOKUP(E277,[7]Sheet1!$A$323:$J$514,10,0),"")</f>
        <v/>
      </c>
      <c r="L277" t="str">
        <f t="shared" si="18"/>
        <v>301</v>
      </c>
      <c r="M277" t="str">
        <f>IFERROR(VLOOKUP(G277,[7]Sheet1!$A$323:$J$514,10,0),"")</f>
        <v/>
      </c>
      <c r="N277" t="str">
        <f t="shared" si="20"/>
        <v>13</v>
      </c>
      <c r="O277" t="str">
        <f t="shared" si="19"/>
        <v>100604</v>
      </c>
      <c r="Q277" s="2" t="s">
        <v>847</v>
      </c>
      <c r="R277">
        <f t="shared" si="17"/>
        <v>0</v>
      </c>
    </row>
    <row r="278" spans="1:18" hidden="1" x14ac:dyDescent="0.2">
      <c r="A278" t="s">
        <v>1123</v>
      </c>
      <c r="B278">
        <f>VLOOKUP($A278,[6]导出表格!$A$219:$AH$1599,18,0)</f>
        <v>140022</v>
      </c>
      <c r="C278">
        <f>VLOOKUP($A278,[6]导出表格!$A$219:$AH$1599,19,0)</f>
        <v>0</v>
      </c>
      <c r="D278">
        <f>VLOOKUP($A278,[6]导出表格!$A$219:$AH$1599,20,0)</f>
        <v>120011</v>
      </c>
      <c r="E278">
        <f>VLOOKUP($A278,[6]导出表格!$A$219:$AH$1599,21,0)</f>
        <v>0</v>
      </c>
      <c r="F278" t="str">
        <f>VLOOKUP($A278,[6]导出表格!$A$219:$AH$1599,22,0)</f>
        <v>133011</v>
      </c>
      <c r="G278">
        <f>VLOOKUP($A278,[6]导出表格!$A$219:$AH$1599,23,0)</f>
        <v>0</v>
      </c>
      <c r="H278" t="str">
        <f>IFERROR(VLOOKUP(B278,[7]Sheet1!$A$323:$J$514,10,0),"")</f>
        <v/>
      </c>
      <c r="I278" t="str">
        <f>IFERROR(VLOOKUP(C278,[7]Sheet1!$A$323:$J$514,10,0),"")</f>
        <v/>
      </c>
      <c r="J278" t="str">
        <f>IFERROR(VLOOKUP(D278,[7]Sheet1!$A$323:$J$514,10,0),"")</f>
        <v/>
      </c>
      <c r="K278" t="str">
        <f>IFERROR(VLOOKUP(E278,[7]Sheet1!$A$323:$J$514,10,0),"")</f>
        <v/>
      </c>
      <c r="L278" t="str">
        <f t="shared" si="18"/>
        <v>301</v>
      </c>
      <c r="M278" t="str">
        <f>IFERROR(VLOOKUP(G278,[7]Sheet1!$A$323:$J$514,10,0),"")</f>
        <v/>
      </c>
      <c r="N278" t="str">
        <f t="shared" si="20"/>
        <v>13</v>
      </c>
      <c r="O278" t="str">
        <f t="shared" si="19"/>
        <v>100608</v>
      </c>
      <c r="Q278" s="2" t="s">
        <v>847</v>
      </c>
      <c r="R278">
        <f t="shared" si="17"/>
        <v>0</v>
      </c>
    </row>
    <row r="279" spans="1:18" x14ac:dyDescent="0.2">
      <c r="A279" t="s">
        <v>1124</v>
      </c>
      <c r="B279">
        <f>VLOOKUP($A279,[6]导出表格!$A$219:$AH$1599,18,0)</f>
        <v>140022</v>
      </c>
      <c r="C279">
        <f>VLOOKUP($A279,[6]导出表格!$A$219:$AH$1599,19,0)</f>
        <v>0</v>
      </c>
      <c r="D279">
        <f>VLOOKUP($A279,[6]导出表格!$A$219:$AH$1599,20,0)</f>
        <v>120011</v>
      </c>
      <c r="E279">
        <f>VLOOKUP($A279,[6]导出表格!$A$219:$AH$1599,21,0)</f>
        <v>0</v>
      </c>
      <c r="F279" t="str">
        <f>VLOOKUP($A279,[6]导出表格!$A$219:$AH$1599,22,0)</f>
        <v>163011</v>
      </c>
      <c r="G279">
        <f>VLOOKUP($A279,[6]导出表格!$A$219:$AH$1599,23,0)</f>
        <v>0</v>
      </c>
      <c r="H279" t="str">
        <f>IFERROR(VLOOKUP(B279,[7]Sheet1!$A$323:$J$514,10,0),"")</f>
        <v/>
      </c>
      <c r="I279" t="str">
        <f>IFERROR(VLOOKUP(C279,[7]Sheet1!$A$323:$J$514,10,0),"")</f>
        <v/>
      </c>
      <c r="J279" t="str">
        <f>IFERROR(VLOOKUP(D279,[7]Sheet1!$A$323:$J$514,10,0),"")</f>
        <v/>
      </c>
      <c r="K279" t="str">
        <f>IFERROR(VLOOKUP(E279,[7]Sheet1!$A$323:$J$514,10,0),"")</f>
        <v/>
      </c>
      <c r="L279" t="str">
        <f t="shared" si="18"/>
        <v>301</v>
      </c>
      <c r="M279" t="str">
        <f>IFERROR(VLOOKUP(G279,[7]Sheet1!$A$323:$J$514,10,0),"")</f>
        <v/>
      </c>
      <c r="N279" t="str">
        <f t="shared" si="20"/>
        <v>16</v>
      </c>
      <c r="O279" t="str">
        <f t="shared" si="19"/>
        <v>100703</v>
      </c>
      <c r="Q279" s="2" t="s">
        <v>849</v>
      </c>
      <c r="R279">
        <f t="shared" si="17"/>
        <v>0</v>
      </c>
    </row>
    <row r="280" spans="1:18" hidden="1" x14ac:dyDescent="0.2">
      <c r="A280" t="s">
        <v>1125</v>
      </c>
      <c r="B280">
        <f>VLOOKUP($A280,[6]导出表格!$A$219:$AH$1599,18,0)</f>
        <v>140022</v>
      </c>
      <c r="C280">
        <f>VLOOKUP($A280,[6]导出表格!$A$219:$AH$1599,19,0)</f>
        <v>0</v>
      </c>
      <c r="D280">
        <f>VLOOKUP($A280,[6]导出表格!$A$219:$AH$1599,20,0)</f>
        <v>120011</v>
      </c>
      <c r="E280">
        <f>VLOOKUP($A280,[6]导出表格!$A$219:$AH$1599,21,0)</f>
        <v>0</v>
      </c>
      <c r="F280" t="str">
        <f>VLOOKUP($A280,[6]导出表格!$A$219:$AH$1599,22,0)</f>
        <v>133011</v>
      </c>
      <c r="G280">
        <f>VLOOKUP($A280,[6]导出表格!$A$219:$AH$1599,23,0)</f>
        <v>0</v>
      </c>
      <c r="H280" t="str">
        <f>IFERROR(VLOOKUP(B280,[7]Sheet1!$A$323:$J$514,10,0),"")</f>
        <v/>
      </c>
      <c r="I280" t="str">
        <f>IFERROR(VLOOKUP(C280,[7]Sheet1!$A$323:$J$514,10,0),"")</f>
        <v/>
      </c>
      <c r="J280" t="str">
        <f>IFERROR(VLOOKUP(D280,[7]Sheet1!$A$323:$J$514,10,0),"")</f>
        <v/>
      </c>
      <c r="K280" t="str">
        <f>IFERROR(VLOOKUP(E280,[7]Sheet1!$A$323:$J$514,10,0),"")</f>
        <v/>
      </c>
      <c r="L280" t="str">
        <f t="shared" si="18"/>
        <v>301</v>
      </c>
      <c r="M280" t="str">
        <f>IFERROR(VLOOKUP(G280,[7]Sheet1!$A$323:$J$514,10,0),"")</f>
        <v/>
      </c>
      <c r="N280" t="str">
        <f t="shared" si="20"/>
        <v>13</v>
      </c>
      <c r="O280" t="str">
        <f t="shared" si="19"/>
        <v>100704</v>
      </c>
      <c r="Q280" s="2" t="s">
        <v>847</v>
      </c>
      <c r="R280">
        <f t="shared" si="17"/>
        <v>0</v>
      </c>
    </row>
    <row r="281" spans="1:18" hidden="1" x14ac:dyDescent="0.2">
      <c r="A281" t="s">
        <v>1126</v>
      </c>
      <c r="B281">
        <f>VLOOKUP($A281,[6]导出表格!$A$219:$AH$1599,18,0)</f>
        <v>140022</v>
      </c>
      <c r="C281">
        <f>VLOOKUP($A281,[6]导出表格!$A$219:$AH$1599,19,0)</f>
        <v>0</v>
      </c>
      <c r="D281">
        <f>VLOOKUP($A281,[6]导出表格!$A$219:$AH$1599,20,0)</f>
        <v>120011</v>
      </c>
      <c r="E281">
        <f>VLOOKUP($A281,[6]导出表格!$A$219:$AH$1599,21,0)</f>
        <v>0</v>
      </c>
      <c r="F281" t="str">
        <f>VLOOKUP($A281,[6]导出表格!$A$219:$AH$1599,22,0)</f>
        <v>133011</v>
      </c>
      <c r="G281">
        <f>VLOOKUP($A281,[6]导出表格!$A$219:$AH$1599,23,0)</f>
        <v>0</v>
      </c>
      <c r="H281" t="str">
        <f>IFERROR(VLOOKUP(B281,[7]Sheet1!$A$323:$J$514,10,0),"")</f>
        <v/>
      </c>
      <c r="I281" t="str">
        <f>IFERROR(VLOOKUP(C281,[7]Sheet1!$A$323:$J$514,10,0),"")</f>
        <v/>
      </c>
      <c r="J281" t="str">
        <f>IFERROR(VLOOKUP(D281,[7]Sheet1!$A$323:$J$514,10,0),"")</f>
        <v/>
      </c>
      <c r="K281" t="str">
        <f>IFERROR(VLOOKUP(E281,[7]Sheet1!$A$323:$J$514,10,0),"")</f>
        <v/>
      </c>
      <c r="L281" t="str">
        <f t="shared" si="18"/>
        <v>301</v>
      </c>
      <c r="M281" t="str">
        <f>IFERROR(VLOOKUP(G281,[7]Sheet1!$A$323:$J$514,10,0),"")</f>
        <v/>
      </c>
      <c r="N281" t="str">
        <f t="shared" si="20"/>
        <v>13</v>
      </c>
      <c r="O281" t="str">
        <f t="shared" si="19"/>
        <v>100708</v>
      </c>
      <c r="Q281" s="2" t="s">
        <v>847</v>
      </c>
      <c r="R281">
        <f t="shared" si="17"/>
        <v>0</v>
      </c>
    </row>
    <row r="282" spans="1:18" x14ac:dyDescent="0.2">
      <c r="A282" t="s">
        <v>1127</v>
      </c>
      <c r="B282">
        <f>VLOOKUP($A282,[6]导出表格!$A$219:$AH$1599,18,0)</f>
        <v>140022</v>
      </c>
      <c r="C282">
        <f>VLOOKUP($A282,[6]导出表格!$A$219:$AH$1599,19,0)</f>
        <v>0</v>
      </c>
      <c r="D282">
        <f>VLOOKUP($A282,[6]导出表格!$A$219:$AH$1599,20,0)</f>
        <v>120011</v>
      </c>
      <c r="E282">
        <f>VLOOKUP($A282,[6]导出表格!$A$219:$AH$1599,21,0)</f>
        <v>0</v>
      </c>
      <c r="F282" t="str">
        <f>VLOOKUP($A282,[6]导出表格!$A$219:$AH$1599,22,0)</f>
        <v>163012</v>
      </c>
      <c r="G282">
        <f>VLOOKUP($A282,[6]导出表格!$A$219:$AH$1599,23,0)</f>
        <v>0</v>
      </c>
      <c r="H282" t="str">
        <f>IFERROR(VLOOKUP(B282,[7]Sheet1!$A$323:$J$514,10,0),"")</f>
        <v/>
      </c>
      <c r="I282" t="str">
        <f>IFERROR(VLOOKUP(C282,[7]Sheet1!$A$323:$J$514,10,0),"")</f>
        <v/>
      </c>
      <c r="J282" t="str">
        <f>IFERROR(VLOOKUP(D282,[7]Sheet1!$A$323:$J$514,10,0),"")</f>
        <v/>
      </c>
      <c r="K282" t="str">
        <f>IFERROR(VLOOKUP(E282,[7]Sheet1!$A$323:$J$514,10,0),"")</f>
        <v/>
      </c>
      <c r="L282" t="str">
        <f t="shared" si="18"/>
        <v>301</v>
      </c>
      <c r="M282" t="str">
        <f>IFERROR(VLOOKUP(G282,[7]Sheet1!$A$323:$J$514,10,0),"")</f>
        <v/>
      </c>
      <c r="N282" t="str">
        <f t="shared" si="20"/>
        <v>16</v>
      </c>
      <c r="O282" t="str">
        <f t="shared" si="19"/>
        <v>100803</v>
      </c>
      <c r="Q282" s="2" t="s">
        <v>849</v>
      </c>
      <c r="R282">
        <f t="shared" si="17"/>
        <v>0</v>
      </c>
    </row>
    <row r="283" spans="1:18" hidden="1" x14ac:dyDescent="0.2">
      <c r="A283" t="s">
        <v>1128</v>
      </c>
      <c r="B283">
        <f>VLOOKUP($A283,[6]导出表格!$A$219:$AH$1599,18,0)</f>
        <v>140022</v>
      </c>
      <c r="C283">
        <f>VLOOKUP($A283,[6]导出表格!$A$219:$AH$1599,19,0)</f>
        <v>0</v>
      </c>
      <c r="D283">
        <f>VLOOKUP($A283,[6]导出表格!$A$219:$AH$1599,20,0)</f>
        <v>120011</v>
      </c>
      <c r="E283">
        <f>VLOOKUP($A283,[6]导出表格!$A$219:$AH$1599,21,0)</f>
        <v>0</v>
      </c>
      <c r="F283" t="str">
        <f>VLOOKUP($A283,[6]导出表格!$A$219:$AH$1599,22,0)</f>
        <v>133012</v>
      </c>
      <c r="G283">
        <f>VLOOKUP($A283,[6]导出表格!$A$219:$AH$1599,23,0)</f>
        <v>0</v>
      </c>
      <c r="H283" t="str">
        <f>IFERROR(VLOOKUP(B283,[7]Sheet1!$A$323:$J$514,10,0),"")</f>
        <v/>
      </c>
      <c r="I283" t="str">
        <f>IFERROR(VLOOKUP(C283,[7]Sheet1!$A$323:$J$514,10,0),"")</f>
        <v/>
      </c>
      <c r="J283" t="str">
        <f>IFERROR(VLOOKUP(D283,[7]Sheet1!$A$323:$J$514,10,0),"")</f>
        <v/>
      </c>
      <c r="K283" t="str">
        <f>IFERROR(VLOOKUP(E283,[7]Sheet1!$A$323:$J$514,10,0),"")</f>
        <v/>
      </c>
      <c r="L283" t="str">
        <f t="shared" si="18"/>
        <v>301</v>
      </c>
      <c r="M283" t="str">
        <f>IFERROR(VLOOKUP(G283,[7]Sheet1!$A$323:$J$514,10,0),"")</f>
        <v/>
      </c>
      <c r="N283" t="str">
        <f t="shared" si="20"/>
        <v>13</v>
      </c>
      <c r="O283" t="str">
        <f t="shared" si="19"/>
        <v>100804</v>
      </c>
      <c r="Q283" s="2" t="s">
        <v>847</v>
      </c>
      <c r="R283">
        <f t="shared" si="17"/>
        <v>0</v>
      </c>
    </row>
    <row r="284" spans="1:18" hidden="1" x14ac:dyDescent="0.2">
      <c r="A284" t="s">
        <v>1129</v>
      </c>
      <c r="B284">
        <f>VLOOKUP($A284,[6]导出表格!$A$219:$AH$1599,18,0)</f>
        <v>140022</v>
      </c>
      <c r="C284">
        <f>VLOOKUP($A284,[6]导出表格!$A$219:$AH$1599,19,0)</f>
        <v>0</v>
      </c>
      <c r="D284">
        <f>VLOOKUP($A284,[6]导出表格!$A$219:$AH$1599,20,0)</f>
        <v>120011</v>
      </c>
      <c r="E284">
        <f>VLOOKUP($A284,[6]导出表格!$A$219:$AH$1599,21,0)</f>
        <v>0</v>
      </c>
      <c r="F284" t="str">
        <f>VLOOKUP($A284,[6]导出表格!$A$219:$AH$1599,22,0)</f>
        <v>133012</v>
      </c>
      <c r="G284">
        <f>VLOOKUP($A284,[6]导出表格!$A$219:$AH$1599,23,0)</f>
        <v>0</v>
      </c>
      <c r="H284" t="str">
        <f>IFERROR(VLOOKUP(B284,[7]Sheet1!$A$323:$J$514,10,0),"")</f>
        <v/>
      </c>
      <c r="I284" t="str">
        <f>IFERROR(VLOOKUP(C284,[7]Sheet1!$A$323:$J$514,10,0),"")</f>
        <v/>
      </c>
      <c r="J284" t="str">
        <f>IFERROR(VLOOKUP(D284,[7]Sheet1!$A$323:$J$514,10,0),"")</f>
        <v/>
      </c>
      <c r="K284" t="str">
        <f>IFERROR(VLOOKUP(E284,[7]Sheet1!$A$323:$J$514,10,0),"")</f>
        <v/>
      </c>
      <c r="L284" t="str">
        <f t="shared" si="18"/>
        <v>301</v>
      </c>
      <c r="M284" t="str">
        <f>IFERROR(VLOOKUP(G284,[7]Sheet1!$A$323:$J$514,10,0),"")</f>
        <v/>
      </c>
      <c r="N284" t="str">
        <f t="shared" si="20"/>
        <v>13</v>
      </c>
      <c r="O284" t="str">
        <f t="shared" si="19"/>
        <v>100808</v>
      </c>
      <c r="Q284" s="2" t="s">
        <v>847</v>
      </c>
      <c r="R284">
        <f t="shared" si="17"/>
        <v>0</v>
      </c>
    </row>
    <row r="285" spans="1:18" x14ac:dyDescent="0.2">
      <c r="A285" t="s">
        <v>1130</v>
      </c>
      <c r="B285">
        <f>VLOOKUP($A285,[6]导出表格!$A$219:$AH$1599,18,0)</f>
        <v>140022</v>
      </c>
      <c r="C285">
        <f>VLOOKUP($A285,[6]导出表格!$A$219:$AH$1599,19,0)</f>
        <v>0</v>
      </c>
      <c r="D285">
        <f>VLOOKUP($A285,[6]导出表格!$A$219:$AH$1599,20,0)</f>
        <v>120011</v>
      </c>
      <c r="E285">
        <f>VLOOKUP($A285,[6]导出表格!$A$219:$AH$1599,21,0)</f>
        <v>0</v>
      </c>
      <c r="F285" t="str">
        <f>VLOOKUP($A285,[6]导出表格!$A$219:$AH$1599,22,0)</f>
        <v>163012</v>
      </c>
      <c r="G285">
        <f>VLOOKUP($A285,[6]导出表格!$A$219:$AH$1599,23,0)</f>
        <v>0</v>
      </c>
      <c r="H285" t="str">
        <f>IFERROR(VLOOKUP(B285,[7]Sheet1!$A$323:$J$514,10,0),"")</f>
        <v/>
      </c>
      <c r="I285" t="str">
        <f>IFERROR(VLOOKUP(C285,[7]Sheet1!$A$323:$J$514,10,0),"")</f>
        <v/>
      </c>
      <c r="J285" t="str">
        <f>IFERROR(VLOOKUP(D285,[7]Sheet1!$A$323:$J$514,10,0),"")</f>
        <v/>
      </c>
      <c r="K285" t="str">
        <f>IFERROR(VLOOKUP(E285,[7]Sheet1!$A$323:$J$514,10,0),"")</f>
        <v/>
      </c>
      <c r="L285" t="str">
        <f t="shared" si="18"/>
        <v>301</v>
      </c>
      <c r="M285" t="str">
        <f>IFERROR(VLOOKUP(G285,[7]Sheet1!$A$323:$J$514,10,0),"")</f>
        <v/>
      </c>
      <c r="N285" t="str">
        <f t="shared" si="20"/>
        <v>16</v>
      </c>
      <c r="O285" t="str">
        <f t="shared" si="19"/>
        <v>100903</v>
      </c>
      <c r="Q285" s="2" t="s">
        <v>849</v>
      </c>
      <c r="R285">
        <f t="shared" si="17"/>
        <v>0</v>
      </c>
    </row>
    <row r="286" spans="1:18" hidden="1" x14ac:dyDescent="0.2">
      <c r="A286" t="s">
        <v>1131</v>
      </c>
      <c r="B286">
        <f>VLOOKUP($A286,[6]导出表格!$A$219:$AH$1599,18,0)</f>
        <v>140022</v>
      </c>
      <c r="C286">
        <f>VLOOKUP($A286,[6]导出表格!$A$219:$AH$1599,19,0)</f>
        <v>0</v>
      </c>
      <c r="D286">
        <f>VLOOKUP($A286,[6]导出表格!$A$219:$AH$1599,20,0)</f>
        <v>120011</v>
      </c>
      <c r="E286">
        <f>VLOOKUP($A286,[6]导出表格!$A$219:$AH$1599,21,0)</f>
        <v>0</v>
      </c>
      <c r="F286" t="str">
        <f>VLOOKUP($A286,[6]导出表格!$A$219:$AH$1599,22,0)</f>
        <v>133012</v>
      </c>
      <c r="G286">
        <f>VLOOKUP($A286,[6]导出表格!$A$219:$AH$1599,23,0)</f>
        <v>0</v>
      </c>
      <c r="H286" t="str">
        <f>IFERROR(VLOOKUP(B286,[7]Sheet1!$A$323:$J$514,10,0),"")</f>
        <v/>
      </c>
      <c r="I286" t="str">
        <f>IFERROR(VLOOKUP(C286,[7]Sheet1!$A$323:$J$514,10,0),"")</f>
        <v/>
      </c>
      <c r="J286" t="str">
        <f>IFERROR(VLOOKUP(D286,[7]Sheet1!$A$323:$J$514,10,0),"")</f>
        <v/>
      </c>
      <c r="K286" t="str">
        <f>IFERROR(VLOOKUP(E286,[7]Sheet1!$A$323:$J$514,10,0),"")</f>
        <v/>
      </c>
      <c r="L286" t="str">
        <f t="shared" si="18"/>
        <v>301</v>
      </c>
      <c r="M286" t="str">
        <f>IFERROR(VLOOKUP(G286,[7]Sheet1!$A$323:$J$514,10,0),"")</f>
        <v/>
      </c>
      <c r="N286" t="str">
        <f t="shared" si="20"/>
        <v>13</v>
      </c>
      <c r="O286" t="str">
        <f t="shared" si="19"/>
        <v>100904</v>
      </c>
      <c r="Q286" s="2" t="s">
        <v>849</v>
      </c>
      <c r="R286">
        <f t="shared" si="17"/>
        <v>0</v>
      </c>
    </row>
    <row r="287" spans="1:18" hidden="1" x14ac:dyDescent="0.2">
      <c r="A287" t="s">
        <v>1132</v>
      </c>
      <c r="B287">
        <f>VLOOKUP($A287,[6]导出表格!$A$219:$AH$1599,18,0)</f>
        <v>140022</v>
      </c>
      <c r="C287">
        <f>VLOOKUP($A287,[6]导出表格!$A$219:$AH$1599,19,0)</f>
        <v>0</v>
      </c>
      <c r="D287">
        <f>VLOOKUP($A287,[6]导出表格!$A$219:$AH$1599,20,0)</f>
        <v>120011</v>
      </c>
      <c r="E287">
        <f>VLOOKUP($A287,[6]导出表格!$A$219:$AH$1599,21,0)</f>
        <v>0</v>
      </c>
      <c r="F287" t="str">
        <f>VLOOKUP($A287,[6]导出表格!$A$219:$AH$1599,22,0)</f>
        <v>133012</v>
      </c>
      <c r="G287">
        <f>VLOOKUP($A287,[6]导出表格!$A$219:$AH$1599,23,0)</f>
        <v>0</v>
      </c>
      <c r="H287" t="str">
        <f>IFERROR(VLOOKUP(B287,[7]Sheet1!$A$323:$J$514,10,0),"")</f>
        <v/>
      </c>
      <c r="I287" t="str">
        <f>IFERROR(VLOOKUP(C287,[7]Sheet1!$A$323:$J$514,10,0),"")</f>
        <v/>
      </c>
      <c r="J287" t="str">
        <f>IFERROR(VLOOKUP(D287,[7]Sheet1!$A$323:$J$514,10,0),"")</f>
        <v/>
      </c>
      <c r="K287" t="str">
        <f>IFERROR(VLOOKUP(E287,[7]Sheet1!$A$323:$J$514,10,0),"")</f>
        <v/>
      </c>
      <c r="L287" t="str">
        <f t="shared" si="18"/>
        <v>301</v>
      </c>
      <c r="M287" t="str">
        <f>IFERROR(VLOOKUP(G287,[7]Sheet1!$A$323:$J$514,10,0),"")</f>
        <v/>
      </c>
      <c r="N287" t="str">
        <f t="shared" si="20"/>
        <v>13</v>
      </c>
      <c r="O287" t="str">
        <f t="shared" si="19"/>
        <v>100908</v>
      </c>
      <c r="Q287" s="2" t="s">
        <v>847</v>
      </c>
      <c r="R287">
        <f t="shared" si="17"/>
        <v>0</v>
      </c>
    </row>
    <row r="288" spans="1:18" x14ac:dyDescent="0.2">
      <c r="A288" t="s">
        <v>1133</v>
      </c>
      <c r="B288">
        <f>VLOOKUP($A288,[6]导出表格!$A$219:$AH$1599,18,0)</f>
        <v>140022</v>
      </c>
      <c r="C288">
        <f>VLOOKUP($A288,[6]导出表格!$A$219:$AH$1599,19,0)</f>
        <v>0</v>
      </c>
      <c r="D288">
        <f>VLOOKUP($A288,[6]导出表格!$A$219:$AH$1599,20,0)</f>
        <v>120011</v>
      </c>
      <c r="E288">
        <f>VLOOKUP($A288,[6]导出表格!$A$219:$AH$1599,21,0)</f>
        <v>0</v>
      </c>
      <c r="F288" t="str">
        <f>VLOOKUP($A288,[6]导出表格!$A$219:$AH$1599,22,0)</f>
        <v>163012</v>
      </c>
      <c r="G288">
        <f>VLOOKUP($A288,[6]导出表格!$A$219:$AH$1599,23,0)</f>
        <v>0</v>
      </c>
      <c r="H288" t="str">
        <f>IFERROR(VLOOKUP(B288,[7]Sheet1!$A$323:$J$514,10,0),"")</f>
        <v/>
      </c>
      <c r="I288" t="str">
        <f>IFERROR(VLOOKUP(C288,[7]Sheet1!$A$323:$J$514,10,0),"")</f>
        <v/>
      </c>
      <c r="J288" t="str">
        <f>IFERROR(VLOOKUP(D288,[7]Sheet1!$A$323:$J$514,10,0),"")</f>
        <v/>
      </c>
      <c r="K288" t="str">
        <f>IFERROR(VLOOKUP(E288,[7]Sheet1!$A$323:$J$514,10,0),"")</f>
        <v/>
      </c>
      <c r="L288" t="str">
        <f t="shared" si="18"/>
        <v>301</v>
      </c>
      <c r="M288" t="str">
        <f>IFERROR(VLOOKUP(G288,[7]Sheet1!$A$323:$J$514,10,0),"")</f>
        <v/>
      </c>
      <c r="N288" t="str">
        <f t="shared" si="20"/>
        <v>16</v>
      </c>
      <c r="O288" t="str">
        <f t="shared" si="19"/>
        <v>101003</v>
      </c>
      <c r="Q288" s="2" t="s">
        <v>847</v>
      </c>
      <c r="R288">
        <f t="shared" si="17"/>
        <v>0</v>
      </c>
    </row>
    <row r="289" spans="1:18" hidden="1" x14ac:dyDescent="0.2">
      <c r="A289" t="s">
        <v>1134</v>
      </c>
      <c r="B289">
        <f>VLOOKUP($A289,[6]导出表格!$A$219:$AH$1599,18,0)</f>
        <v>140022</v>
      </c>
      <c r="C289">
        <f>VLOOKUP($A289,[6]导出表格!$A$219:$AH$1599,19,0)</f>
        <v>0</v>
      </c>
      <c r="D289">
        <f>VLOOKUP($A289,[6]导出表格!$A$219:$AH$1599,20,0)</f>
        <v>120011</v>
      </c>
      <c r="E289">
        <f>VLOOKUP($A289,[6]导出表格!$A$219:$AH$1599,21,0)</f>
        <v>0</v>
      </c>
      <c r="F289" t="str">
        <f>VLOOKUP($A289,[6]导出表格!$A$219:$AH$1599,22,0)</f>
        <v>133012</v>
      </c>
      <c r="G289">
        <f>VLOOKUP($A289,[6]导出表格!$A$219:$AH$1599,23,0)</f>
        <v>0</v>
      </c>
      <c r="H289" t="str">
        <f>IFERROR(VLOOKUP(B289,[7]Sheet1!$A$323:$J$514,10,0),"")</f>
        <v/>
      </c>
      <c r="I289" t="str">
        <f>IFERROR(VLOOKUP(C289,[7]Sheet1!$A$323:$J$514,10,0),"")</f>
        <v/>
      </c>
      <c r="J289" t="str">
        <f>IFERROR(VLOOKUP(D289,[7]Sheet1!$A$323:$J$514,10,0),"")</f>
        <v/>
      </c>
      <c r="K289" t="str">
        <f>IFERROR(VLOOKUP(E289,[7]Sheet1!$A$323:$J$514,10,0),"")</f>
        <v/>
      </c>
      <c r="L289" t="str">
        <f t="shared" si="18"/>
        <v>301</v>
      </c>
      <c r="M289" t="str">
        <f>IFERROR(VLOOKUP(G289,[7]Sheet1!$A$323:$J$514,10,0),"")</f>
        <v/>
      </c>
      <c r="N289" t="str">
        <f t="shared" si="20"/>
        <v>13</v>
      </c>
      <c r="O289" t="str">
        <f t="shared" si="19"/>
        <v>101004</v>
      </c>
      <c r="Q289" s="2" t="s">
        <v>849</v>
      </c>
      <c r="R289">
        <f t="shared" si="17"/>
        <v>0</v>
      </c>
    </row>
    <row r="290" spans="1:18" hidden="1" x14ac:dyDescent="0.2">
      <c r="A290" t="s">
        <v>1135</v>
      </c>
      <c r="B290">
        <f>VLOOKUP($A290,[6]导出表格!$A$219:$AH$1599,18,0)</f>
        <v>140022</v>
      </c>
      <c r="C290">
        <f>VLOOKUP($A290,[6]导出表格!$A$219:$AH$1599,19,0)</f>
        <v>0</v>
      </c>
      <c r="D290">
        <f>VLOOKUP($A290,[6]导出表格!$A$219:$AH$1599,20,0)</f>
        <v>120011</v>
      </c>
      <c r="E290">
        <f>VLOOKUP($A290,[6]导出表格!$A$219:$AH$1599,21,0)</f>
        <v>0</v>
      </c>
      <c r="F290" t="str">
        <f>VLOOKUP($A290,[6]导出表格!$A$219:$AH$1599,22,0)</f>
        <v>133012</v>
      </c>
      <c r="G290">
        <f>VLOOKUP($A290,[6]导出表格!$A$219:$AH$1599,23,0)</f>
        <v>0</v>
      </c>
      <c r="H290" t="str">
        <f>IFERROR(VLOOKUP(B290,[7]Sheet1!$A$323:$J$514,10,0),"")</f>
        <v/>
      </c>
      <c r="I290" t="str">
        <f>IFERROR(VLOOKUP(C290,[7]Sheet1!$A$323:$J$514,10,0),"")</f>
        <v/>
      </c>
      <c r="J290" t="str">
        <f>IFERROR(VLOOKUP(D290,[7]Sheet1!$A$323:$J$514,10,0),"")</f>
        <v/>
      </c>
      <c r="K290" t="str">
        <f>IFERROR(VLOOKUP(E290,[7]Sheet1!$A$323:$J$514,10,0),"")</f>
        <v/>
      </c>
      <c r="L290" t="str">
        <f t="shared" si="18"/>
        <v>301</v>
      </c>
      <c r="M290" t="str">
        <f>IFERROR(VLOOKUP(G290,[7]Sheet1!$A$323:$J$514,10,0),"")</f>
        <v/>
      </c>
      <c r="N290" t="str">
        <f t="shared" si="20"/>
        <v>13</v>
      </c>
      <c r="O290" t="str">
        <f t="shared" si="19"/>
        <v>101008</v>
      </c>
      <c r="Q290" s="2" t="s">
        <v>847</v>
      </c>
      <c r="R290">
        <f t="shared" si="17"/>
        <v>0</v>
      </c>
    </row>
    <row r="291" spans="1:18" x14ac:dyDescent="0.2">
      <c r="A291" t="s">
        <v>1136</v>
      </c>
      <c r="B291">
        <f>VLOOKUP($A291,[6]导出表格!$A$219:$AH$1599,18,0)</f>
        <v>140022</v>
      </c>
      <c r="C291">
        <f>VLOOKUP($A291,[6]导出表格!$A$219:$AH$1599,19,0)</f>
        <v>0</v>
      </c>
      <c r="D291">
        <f>VLOOKUP($A291,[6]导出表格!$A$219:$AH$1599,20,0)</f>
        <v>120011</v>
      </c>
      <c r="E291">
        <f>VLOOKUP($A291,[6]导出表格!$A$219:$AH$1599,21,0)</f>
        <v>0</v>
      </c>
      <c r="F291" t="str">
        <f>VLOOKUP($A291,[6]导出表格!$A$219:$AH$1599,22,0)</f>
        <v>163012</v>
      </c>
      <c r="G291">
        <f>VLOOKUP($A291,[6]导出表格!$A$219:$AH$1599,23,0)</f>
        <v>0</v>
      </c>
      <c r="H291" t="str">
        <f>IFERROR(VLOOKUP(B291,[7]Sheet1!$A$323:$J$514,10,0),"")</f>
        <v/>
      </c>
      <c r="I291" t="str">
        <f>IFERROR(VLOOKUP(C291,[7]Sheet1!$A$323:$J$514,10,0),"")</f>
        <v/>
      </c>
      <c r="J291" t="str">
        <f>IFERROR(VLOOKUP(D291,[7]Sheet1!$A$323:$J$514,10,0),"")</f>
        <v/>
      </c>
      <c r="K291" t="str">
        <f>IFERROR(VLOOKUP(E291,[7]Sheet1!$A$323:$J$514,10,0),"")</f>
        <v/>
      </c>
      <c r="L291" t="str">
        <f t="shared" si="18"/>
        <v>301</v>
      </c>
      <c r="M291" t="str">
        <f>IFERROR(VLOOKUP(G291,[7]Sheet1!$A$323:$J$514,10,0),"")</f>
        <v/>
      </c>
      <c r="N291" t="str">
        <f t="shared" si="20"/>
        <v>16</v>
      </c>
      <c r="O291" t="str">
        <f t="shared" si="19"/>
        <v>101103</v>
      </c>
      <c r="Q291" s="2" t="s">
        <v>847</v>
      </c>
      <c r="R291">
        <f t="shared" si="17"/>
        <v>0</v>
      </c>
    </row>
    <row r="292" spans="1:18" hidden="1" x14ac:dyDescent="0.2">
      <c r="A292" t="s">
        <v>1137</v>
      </c>
      <c r="B292">
        <f>VLOOKUP($A292,[6]导出表格!$A$219:$AH$1599,18,0)</f>
        <v>140022</v>
      </c>
      <c r="C292">
        <f>VLOOKUP($A292,[6]导出表格!$A$219:$AH$1599,19,0)</f>
        <v>0</v>
      </c>
      <c r="D292">
        <f>VLOOKUP($A292,[6]导出表格!$A$219:$AH$1599,20,0)</f>
        <v>120011</v>
      </c>
      <c r="E292">
        <f>VLOOKUP($A292,[6]导出表格!$A$219:$AH$1599,21,0)</f>
        <v>0</v>
      </c>
      <c r="F292" t="str">
        <f>VLOOKUP($A292,[6]导出表格!$A$219:$AH$1599,22,0)</f>
        <v>133012</v>
      </c>
      <c r="G292">
        <f>VLOOKUP($A292,[6]导出表格!$A$219:$AH$1599,23,0)</f>
        <v>0</v>
      </c>
      <c r="H292" t="str">
        <f>IFERROR(VLOOKUP(B292,[7]Sheet1!$A$323:$J$514,10,0),"")</f>
        <v/>
      </c>
      <c r="I292" t="str">
        <f>IFERROR(VLOOKUP(C292,[7]Sheet1!$A$323:$J$514,10,0),"")</f>
        <v/>
      </c>
      <c r="J292" t="str">
        <f>IFERROR(VLOOKUP(D292,[7]Sheet1!$A$323:$J$514,10,0),"")</f>
        <v/>
      </c>
      <c r="K292" t="str">
        <f>IFERROR(VLOOKUP(E292,[7]Sheet1!$A$323:$J$514,10,0),"")</f>
        <v/>
      </c>
      <c r="L292" t="str">
        <f t="shared" si="18"/>
        <v>301</v>
      </c>
      <c r="M292" t="str">
        <f>IFERROR(VLOOKUP(G292,[7]Sheet1!$A$323:$J$514,10,0),"")</f>
        <v/>
      </c>
      <c r="N292" t="str">
        <f t="shared" si="20"/>
        <v>13</v>
      </c>
      <c r="O292" t="str">
        <f t="shared" si="19"/>
        <v>101104</v>
      </c>
      <c r="Q292" s="2" t="s">
        <v>849</v>
      </c>
      <c r="R292">
        <f t="shared" si="17"/>
        <v>0</v>
      </c>
    </row>
    <row r="293" spans="1:18" hidden="1" x14ac:dyDescent="0.2">
      <c r="A293" t="s">
        <v>1138</v>
      </c>
      <c r="B293">
        <f>VLOOKUP($A293,[6]导出表格!$A$219:$AH$1599,18,0)</f>
        <v>140022</v>
      </c>
      <c r="C293">
        <f>VLOOKUP($A293,[6]导出表格!$A$219:$AH$1599,19,0)</f>
        <v>0</v>
      </c>
      <c r="D293">
        <f>VLOOKUP($A293,[6]导出表格!$A$219:$AH$1599,20,0)</f>
        <v>120011</v>
      </c>
      <c r="E293">
        <f>VLOOKUP($A293,[6]导出表格!$A$219:$AH$1599,21,0)</f>
        <v>0</v>
      </c>
      <c r="F293" t="str">
        <f>VLOOKUP($A293,[6]导出表格!$A$219:$AH$1599,22,0)</f>
        <v>133012</v>
      </c>
      <c r="G293">
        <f>VLOOKUP($A293,[6]导出表格!$A$219:$AH$1599,23,0)</f>
        <v>0</v>
      </c>
      <c r="H293" t="str">
        <f>IFERROR(VLOOKUP(B293,[7]Sheet1!$A$323:$J$514,10,0),"")</f>
        <v/>
      </c>
      <c r="I293" t="str">
        <f>IFERROR(VLOOKUP(C293,[7]Sheet1!$A$323:$J$514,10,0),"")</f>
        <v/>
      </c>
      <c r="J293" t="str">
        <f>IFERROR(VLOOKUP(D293,[7]Sheet1!$A$323:$J$514,10,0),"")</f>
        <v/>
      </c>
      <c r="K293" t="str">
        <f>IFERROR(VLOOKUP(E293,[7]Sheet1!$A$323:$J$514,10,0),"")</f>
        <v/>
      </c>
      <c r="L293" t="str">
        <f t="shared" si="18"/>
        <v>301</v>
      </c>
      <c r="M293" t="str">
        <f>IFERROR(VLOOKUP(G293,[7]Sheet1!$A$323:$J$514,10,0),"")</f>
        <v/>
      </c>
      <c r="N293" t="str">
        <f t="shared" si="20"/>
        <v>13</v>
      </c>
      <c r="O293" t="str">
        <f t="shared" si="19"/>
        <v>101108</v>
      </c>
      <c r="Q293" s="2" t="s">
        <v>847</v>
      </c>
      <c r="R293">
        <f t="shared" si="17"/>
        <v>0</v>
      </c>
    </row>
    <row r="294" spans="1:18" x14ac:dyDescent="0.2">
      <c r="A294" t="s">
        <v>1139</v>
      </c>
      <c r="B294">
        <f>VLOOKUP($A294,[6]导出表格!$A$219:$AH$1599,18,0)</f>
        <v>140022</v>
      </c>
      <c r="C294">
        <f>VLOOKUP($A294,[6]导出表格!$A$219:$AH$1599,19,0)</f>
        <v>0</v>
      </c>
      <c r="D294">
        <f>VLOOKUP($A294,[6]导出表格!$A$219:$AH$1599,20,0)</f>
        <v>120011</v>
      </c>
      <c r="E294">
        <f>VLOOKUP($A294,[6]导出表格!$A$219:$AH$1599,21,0)</f>
        <v>0</v>
      </c>
      <c r="F294" t="str">
        <f>VLOOKUP($A294,[6]导出表格!$A$219:$AH$1599,22,0)</f>
        <v>163012</v>
      </c>
      <c r="G294">
        <f>VLOOKUP($A294,[6]导出表格!$A$219:$AH$1599,23,0)</f>
        <v>0</v>
      </c>
      <c r="H294" t="str">
        <f>IFERROR(VLOOKUP(B294,[7]Sheet1!$A$323:$J$514,10,0),"")</f>
        <v/>
      </c>
      <c r="I294" t="str">
        <f>IFERROR(VLOOKUP(C294,[7]Sheet1!$A$323:$J$514,10,0),"")</f>
        <v/>
      </c>
      <c r="J294" t="str">
        <f>IFERROR(VLOOKUP(D294,[7]Sheet1!$A$323:$J$514,10,0),"")</f>
        <v/>
      </c>
      <c r="K294" t="str">
        <f>IFERROR(VLOOKUP(E294,[7]Sheet1!$A$323:$J$514,10,0),"")</f>
        <v/>
      </c>
      <c r="L294" t="str">
        <f t="shared" si="18"/>
        <v>301</v>
      </c>
      <c r="M294" t="str">
        <f>IFERROR(VLOOKUP(G294,[7]Sheet1!$A$323:$J$514,10,0),"")</f>
        <v/>
      </c>
      <c r="N294" t="str">
        <f t="shared" si="20"/>
        <v>16</v>
      </c>
      <c r="O294" t="str">
        <f t="shared" si="19"/>
        <v>101203</v>
      </c>
      <c r="Q294" s="2" t="s">
        <v>847</v>
      </c>
      <c r="R294">
        <f t="shared" si="17"/>
        <v>0</v>
      </c>
    </row>
    <row r="295" spans="1:18" hidden="1" x14ac:dyDescent="0.2">
      <c r="A295" t="s">
        <v>1140</v>
      </c>
      <c r="B295">
        <f>VLOOKUP($A295,[6]导出表格!$A$219:$AH$1599,18,0)</f>
        <v>140022</v>
      </c>
      <c r="C295">
        <f>VLOOKUP($A295,[6]导出表格!$A$219:$AH$1599,19,0)</f>
        <v>0</v>
      </c>
      <c r="D295">
        <f>VLOOKUP($A295,[6]导出表格!$A$219:$AH$1599,20,0)</f>
        <v>120011</v>
      </c>
      <c r="E295">
        <f>VLOOKUP($A295,[6]导出表格!$A$219:$AH$1599,21,0)</f>
        <v>0</v>
      </c>
      <c r="F295" t="str">
        <f>VLOOKUP($A295,[6]导出表格!$A$219:$AH$1599,22,0)</f>
        <v>133012</v>
      </c>
      <c r="G295">
        <f>VLOOKUP($A295,[6]导出表格!$A$219:$AH$1599,23,0)</f>
        <v>0</v>
      </c>
      <c r="H295" t="str">
        <f>IFERROR(VLOOKUP(B295,[7]Sheet1!$A$323:$J$514,10,0),"")</f>
        <v/>
      </c>
      <c r="I295" t="str">
        <f>IFERROR(VLOOKUP(C295,[7]Sheet1!$A$323:$J$514,10,0),"")</f>
        <v/>
      </c>
      <c r="J295" t="str">
        <f>IFERROR(VLOOKUP(D295,[7]Sheet1!$A$323:$J$514,10,0),"")</f>
        <v/>
      </c>
      <c r="K295" t="str">
        <f>IFERROR(VLOOKUP(E295,[7]Sheet1!$A$323:$J$514,10,0),"")</f>
        <v/>
      </c>
      <c r="L295" t="str">
        <f t="shared" si="18"/>
        <v>301</v>
      </c>
      <c r="M295" t="str">
        <f>IFERROR(VLOOKUP(G295,[7]Sheet1!$A$323:$J$514,10,0),"")</f>
        <v/>
      </c>
      <c r="N295" t="str">
        <f t="shared" si="20"/>
        <v>13</v>
      </c>
      <c r="O295" t="str">
        <f t="shared" si="19"/>
        <v>101204</v>
      </c>
      <c r="Q295" s="2" t="s">
        <v>849</v>
      </c>
      <c r="R295">
        <f t="shared" si="17"/>
        <v>0</v>
      </c>
    </row>
    <row r="296" spans="1:18" hidden="1" x14ac:dyDescent="0.2">
      <c r="A296" t="s">
        <v>1141</v>
      </c>
      <c r="B296">
        <f>VLOOKUP($A296,[6]导出表格!$A$219:$AH$1599,18,0)</f>
        <v>140022</v>
      </c>
      <c r="C296">
        <f>VLOOKUP($A296,[6]导出表格!$A$219:$AH$1599,19,0)</f>
        <v>0</v>
      </c>
      <c r="D296">
        <f>VLOOKUP($A296,[6]导出表格!$A$219:$AH$1599,20,0)</f>
        <v>120011</v>
      </c>
      <c r="E296">
        <f>VLOOKUP($A296,[6]导出表格!$A$219:$AH$1599,21,0)</f>
        <v>0</v>
      </c>
      <c r="F296" t="str">
        <f>VLOOKUP($A296,[6]导出表格!$A$219:$AH$1599,22,0)</f>
        <v>133012</v>
      </c>
      <c r="G296">
        <f>VLOOKUP($A296,[6]导出表格!$A$219:$AH$1599,23,0)</f>
        <v>0</v>
      </c>
      <c r="H296" t="str">
        <f>IFERROR(VLOOKUP(B296,[7]Sheet1!$A$323:$J$514,10,0),"")</f>
        <v/>
      </c>
      <c r="I296" t="str">
        <f>IFERROR(VLOOKUP(C296,[7]Sheet1!$A$323:$J$514,10,0),"")</f>
        <v/>
      </c>
      <c r="J296" t="str">
        <f>IFERROR(VLOOKUP(D296,[7]Sheet1!$A$323:$J$514,10,0),"")</f>
        <v/>
      </c>
      <c r="K296" t="str">
        <f>IFERROR(VLOOKUP(E296,[7]Sheet1!$A$323:$J$514,10,0),"")</f>
        <v/>
      </c>
      <c r="L296" t="str">
        <f t="shared" si="18"/>
        <v>301</v>
      </c>
      <c r="M296" t="str">
        <f>IFERROR(VLOOKUP(G296,[7]Sheet1!$A$323:$J$514,10,0),"")</f>
        <v/>
      </c>
      <c r="N296" t="str">
        <f t="shared" si="20"/>
        <v>13</v>
      </c>
      <c r="O296" t="str">
        <f t="shared" si="19"/>
        <v>101208</v>
      </c>
      <c r="Q296" s="2" t="s">
        <v>849</v>
      </c>
      <c r="R296">
        <f t="shared" si="17"/>
        <v>0</v>
      </c>
    </row>
    <row r="297" spans="1:18" x14ac:dyDescent="0.2">
      <c r="A297" t="s">
        <v>1142</v>
      </c>
      <c r="B297">
        <f>VLOOKUP($A297,[6]导出表格!$A$219:$AH$1599,18,0)</f>
        <v>140022</v>
      </c>
      <c r="C297">
        <f>VLOOKUP($A297,[6]导出表格!$A$219:$AH$1599,19,0)</f>
        <v>0</v>
      </c>
      <c r="D297">
        <f>VLOOKUP($A297,[6]导出表格!$A$219:$AH$1599,20,0)</f>
        <v>120011</v>
      </c>
      <c r="E297">
        <f>VLOOKUP($A297,[6]导出表格!$A$219:$AH$1599,21,0)</f>
        <v>0</v>
      </c>
      <c r="F297" t="str">
        <f>VLOOKUP($A297,[6]导出表格!$A$219:$AH$1599,22,0)</f>
        <v>163012</v>
      </c>
      <c r="G297">
        <f>VLOOKUP($A297,[6]导出表格!$A$219:$AH$1599,23,0)</f>
        <v>0</v>
      </c>
      <c r="H297" t="str">
        <f>IFERROR(VLOOKUP(B297,[7]Sheet1!$A$323:$J$514,10,0),"")</f>
        <v/>
      </c>
      <c r="I297" t="str">
        <f>IFERROR(VLOOKUP(C297,[7]Sheet1!$A$323:$J$514,10,0),"")</f>
        <v/>
      </c>
      <c r="J297" t="str">
        <f>IFERROR(VLOOKUP(D297,[7]Sheet1!$A$323:$J$514,10,0),"")</f>
        <v/>
      </c>
      <c r="K297" t="str">
        <f>IFERROR(VLOOKUP(E297,[7]Sheet1!$A$323:$J$514,10,0),"")</f>
        <v/>
      </c>
      <c r="L297" t="str">
        <f t="shared" si="18"/>
        <v>301</v>
      </c>
      <c r="M297" t="str">
        <f>IFERROR(VLOOKUP(G297,[7]Sheet1!$A$323:$J$514,10,0),"")</f>
        <v/>
      </c>
      <c r="N297" t="str">
        <f t="shared" si="20"/>
        <v>16</v>
      </c>
      <c r="O297" t="str">
        <f t="shared" si="19"/>
        <v>101303</v>
      </c>
      <c r="Q297" s="2" t="s">
        <v>847</v>
      </c>
      <c r="R297">
        <f t="shared" si="17"/>
        <v>0</v>
      </c>
    </row>
    <row r="298" spans="1:18" hidden="1" x14ac:dyDescent="0.2">
      <c r="A298" t="s">
        <v>1143</v>
      </c>
      <c r="B298">
        <f>VLOOKUP($A298,[6]导出表格!$A$219:$AH$1599,18,0)</f>
        <v>140022</v>
      </c>
      <c r="C298">
        <f>VLOOKUP($A298,[6]导出表格!$A$219:$AH$1599,19,0)</f>
        <v>0</v>
      </c>
      <c r="D298">
        <f>VLOOKUP($A298,[6]导出表格!$A$219:$AH$1599,20,0)</f>
        <v>120011</v>
      </c>
      <c r="E298">
        <f>VLOOKUP($A298,[6]导出表格!$A$219:$AH$1599,21,0)</f>
        <v>0</v>
      </c>
      <c r="F298" t="str">
        <f>VLOOKUP($A298,[6]导出表格!$A$219:$AH$1599,22,0)</f>
        <v>133012</v>
      </c>
      <c r="G298">
        <f>VLOOKUP($A298,[6]导出表格!$A$219:$AH$1599,23,0)</f>
        <v>0</v>
      </c>
      <c r="H298" t="str">
        <f>IFERROR(VLOOKUP(B298,[7]Sheet1!$A$323:$J$514,10,0),"")</f>
        <v/>
      </c>
      <c r="I298" t="str">
        <f>IFERROR(VLOOKUP(C298,[7]Sheet1!$A$323:$J$514,10,0),"")</f>
        <v/>
      </c>
      <c r="J298" t="str">
        <f>IFERROR(VLOOKUP(D298,[7]Sheet1!$A$323:$J$514,10,0),"")</f>
        <v/>
      </c>
      <c r="K298" t="str">
        <f>IFERROR(VLOOKUP(E298,[7]Sheet1!$A$323:$J$514,10,0),"")</f>
        <v/>
      </c>
      <c r="L298" t="str">
        <f t="shared" si="18"/>
        <v>301</v>
      </c>
      <c r="M298" t="str">
        <f>IFERROR(VLOOKUP(G298,[7]Sheet1!$A$323:$J$514,10,0),"")</f>
        <v/>
      </c>
      <c r="N298" t="str">
        <f t="shared" si="20"/>
        <v>13</v>
      </c>
      <c r="O298" t="str">
        <f t="shared" si="19"/>
        <v>101304</v>
      </c>
      <c r="Q298" s="2" t="s">
        <v>847</v>
      </c>
      <c r="R298">
        <f t="shared" si="17"/>
        <v>0</v>
      </c>
    </row>
    <row r="299" spans="1:18" hidden="1" x14ac:dyDescent="0.2">
      <c r="A299" t="s">
        <v>1144</v>
      </c>
      <c r="B299">
        <f>VLOOKUP($A299,[6]导出表格!$A$219:$AH$1599,18,0)</f>
        <v>140022</v>
      </c>
      <c r="C299">
        <f>VLOOKUP($A299,[6]导出表格!$A$219:$AH$1599,19,0)</f>
        <v>0</v>
      </c>
      <c r="D299">
        <f>VLOOKUP($A299,[6]导出表格!$A$219:$AH$1599,20,0)</f>
        <v>120011</v>
      </c>
      <c r="E299">
        <f>VLOOKUP($A299,[6]导出表格!$A$219:$AH$1599,21,0)</f>
        <v>0</v>
      </c>
      <c r="F299" t="str">
        <f>VLOOKUP($A299,[6]导出表格!$A$219:$AH$1599,22,0)</f>
        <v>133012</v>
      </c>
      <c r="G299">
        <f>VLOOKUP($A299,[6]导出表格!$A$219:$AH$1599,23,0)</f>
        <v>0</v>
      </c>
      <c r="H299" t="str">
        <f>IFERROR(VLOOKUP(B299,[7]Sheet1!$A$323:$J$514,10,0),"")</f>
        <v/>
      </c>
      <c r="I299" t="str">
        <f>IFERROR(VLOOKUP(C299,[7]Sheet1!$A$323:$J$514,10,0),"")</f>
        <v/>
      </c>
      <c r="J299" t="str">
        <f>IFERROR(VLOOKUP(D299,[7]Sheet1!$A$323:$J$514,10,0),"")</f>
        <v/>
      </c>
      <c r="K299" t="str">
        <f>IFERROR(VLOOKUP(E299,[7]Sheet1!$A$323:$J$514,10,0),"")</f>
        <v/>
      </c>
      <c r="L299" t="str">
        <f t="shared" si="18"/>
        <v>301</v>
      </c>
      <c r="M299" t="str">
        <f>IFERROR(VLOOKUP(G299,[7]Sheet1!$A$323:$J$514,10,0),"")</f>
        <v/>
      </c>
      <c r="N299" t="str">
        <f t="shared" si="20"/>
        <v>13</v>
      </c>
      <c r="O299" t="str">
        <f t="shared" si="19"/>
        <v>101308</v>
      </c>
      <c r="Q299" s="2" t="s">
        <v>849</v>
      </c>
      <c r="R299">
        <f t="shared" si="17"/>
        <v>0</v>
      </c>
    </row>
    <row r="300" spans="1:18" x14ac:dyDescent="0.2">
      <c r="A300" t="s">
        <v>1145</v>
      </c>
      <c r="B300">
        <f>VLOOKUP($A300,[6]导出表格!$A$219:$AH$1599,18,0)</f>
        <v>140022</v>
      </c>
      <c r="C300">
        <f>VLOOKUP($A300,[6]导出表格!$A$219:$AH$1599,19,0)</f>
        <v>0</v>
      </c>
      <c r="D300">
        <f>VLOOKUP($A300,[6]导出表格!$A$219:$AH$1599,20,0)</f>
        <v>120012</v>
      </c>
      <c r="E300">
        <f>VLOOKUP($A300,[6]导出表格!$A$219:$AH$1599,21,0)</f>
        <v>0</v>
      </c>
      <c r="F300" t="str">
        <f>VLOOKUP($A300,[6]导出表格!$A$219:$AH$1599,22,0)</f>
        <v>163013</v>
      </c>
      <c r="G300">
        <f>VLOOKUP($A300,[6]导出表格!$A$219:$AH$1599,23,0)</f>
        <v>0</v>
      </c>
      <c r="H300" t="str">
        <f>IFERROR(VLOOKUP(B300,[7]Sheet1!$A$323:$J$514,10,0),"")</f>
        <v/>
      </c>
      <c r="I300" t="str">
        <f>IFERROR(VLOOKUP(C300,[7]Sheet1!$A$323:$J$514,10,0),"")</f>
        <v/>
      </c>
      <c r="J300" t="str">
        <f>IFERROR(VLOOKUP(D300,[7]Sheet1!$A$323:$J$514,10,0),"")</f>
        <v/>
      </c>
      <c r="K300" t="str">
        <f>IFERROR(VLOOKUP(E300,[7]Sheet1!$A$323:$J$514,10,0),"")</f>
        <v/>
      </c>
      <c r="L300" t="str">
        <f t="shared" si="18"/>
        <v>301</v>
      </c>
      <c r="M300" t="str">
        <f>IFERROR(VLOOKUP(G300,[7]Sheet1!$A$323:$J$514,10,0),"")</f>
        <v/>
      </c>
      <c r="N300" t="str">
        <f t="shared" si="20"/>
        <v>16</v>
      </c>
      <c r="O300" t="str">
        <f t="shared" si="19"/>
        <v>101403</v>
      </c>
      <c r="Q300" s="2" t="s">
        <v>847</v>
      </c>
      <c r="R300">
        <f t="shared" si="17"/>
        <v>0</v>
      </c>
    </row>
    <row r="301" spans="1:18" hidden="1" x14ac:dyDescent="0.2">
      <c r="A301" t="s">
        <v>1146</v>
      </c>
      <c r="B301">
        <f>VLOOKUP($A301,[6]导出表格!$A$219:$AH$1599,18,0)</f>
        <v>140022</v>
      </c>
      <c r="C301">
        <f>VLOOKUP($A301,[6]导出表格!$A$219:$AH$1599,19,0)</f>
        <v>0</v>
      </c>
      <c r="D301">
        <f>VLOOKUP($A301,[6]导出表格!$A$219:$AH$1599,20,0)</f>
        <v>120012</v>
      </c>
      <c r="E301">
        <f>VLOOKUP($A301,[6]导出表格!$A$219:$AH$1599,21,0)</f>
        <v>0</v>
      </c>
      <c r="F301" t="str">
        <f>VLOOKUP($A301,[6]导出表格!$A$219:$AH$1599,22,0)</f>
        <v>133013</v>
      </c>
      <c r="G301">
        <f>VLOOKUP($A301,[6]导出表格!$A$219:$AH$1599,23,0)</f>
        <v>0</v>
      </c>
      <c r="H301" t="str">
        <f>IFERROR(VLOOKUP(B301,[7]Sheet1!$A$323:$J$514,10,0),"")</f>
        <v/>
      </c>
      <c r="I301" t="str">
        <f>IFERROR(VLOOKUP(C301,[7]Sheet1!$A$323:$J$514,10,0),"")</f>
        <v/>
      </c>
      <c r="J301" t="str">
        <f>IFERROR(VLOOKUP(D301,[7]Sheet1!$A$323:$J$514,10,0),"")</f>
        <v/>
      </c>
      <c r="K301" t="str">
        <f>IFERROR(VLOOKUP(E301,[7]Sheet1!$A$323:$J$514,10,0),"")</f>
        <v/>
      </c>
      <c r="L301" t="str">
        <f t="shared" si="18"/>
        <v>301</v>
      </c>
      <c r="M301" t="str">
        <f>IFERROR(VLOOKUP(G301,[7]Sheet1!$A$323:$J$514,10,0),"")</f>
        <v/>
      </c>
      <c r="N301" t="str">
        <f t="shared" si="20"/>
        <v>13</v>
      </c>
      <c r="O301" t="str">
        <f t="shared" si="19"/>
        <v>101404</v>
      </c>
      <c r="Q301" s="2" t="s">
        <v>847</v>
      </c>
      <c r="R301">
        <f t="shared" si="17"/>
        <v>0</v>
      </c>
    </row>
    <row r="302" spans="1:18" hidden="1" x14ac:dyDescent="0.2">
      <c r="A302" t="s">
        <v>1147</v>
      </c>
      <c r="B302">
        <f>VLOOKUP($A302,[6]导出表格!$A$219:$AH$1599,18,0)</f>
        <v>140022</v>
      </c>
      <c r="C302">
        <f>VLOOKUP($A302,[6]导出表格!$A$219:$AH$1599,19,0)</f>
        <v>0</v>
      </c>
      <c r="D302">
        <f>VLOOKUP($A302,[6]导出表格!$A$219:$AH$1599,20,0)</f>
        <v>120012</v>
      </c>
      <c r="E302">
        <f>VLOOKUP($A302,[6]导出表格!$A$219:$AH$1599,21,0)</f>
        <v>0</v>
      </c>
      <c r="F302" t="str">
        <f>VLOOKUP($A302,[6]导出表格!$A$219:$AH$1599,22,0)</f>
        <v>133013</v>
      </c>
      <c r="G302">
        <f>VLOOKUP($A302,[6]导出表格!$A$219:$AH$1599,23,0)</f>
        <v>0</v>
      </c>
      <c r="H302" t="str">
        <f>IFERROR(VLOOKUP(B302,[7]Sheet1!$A$323:$J$514,10,0),"")</f>
        <v/>
      </c>
      <c r="I302" t="str">
        <f>IFERROR(VLOOKUP(C302,[7]Sheet1!$A$323:$J$514,10,0),"")</f>
        <v/>
      </c>
      <c r="J302" t="str">
        <f>IFERROR(VLOOKUP(D302,[7]Sheet1!$A$323:$J$514,10,0),"")</f>
        <v/>
      </c>
      <c r="K302" t="str">
        <f>IFERROR(VLOOKUP(E302,[7]Sheet1!$A$323:$J$514,10,0),"")</f>
        <v/>
      </c>
      <c r="L302" t="str">
        <f t="shared" si="18"/>
        <v>301</v>
      </c>
      <c r="M302" t="str">
        <f>IFERROR(VLOOKUP(G302,[7]Sheet1!$A$323:$J$514,10,0),"")</f>
        <v/>
      </c>
      <c r="N302" t="str">
        <f t="shared" si="20"/>
        <v>13</v>
      </c>
      <c r="O302" t="str">
        <f t="shared" si="19"/>
        <v>101408</v>
      </c>
      <c r="Q302" s="2" t="s">
        <v>849</v>
      </c>
      <c r="R302">
        <f t="shared" si="17"/>
        <v>0</v>
      </c>
    </row>
    <row r="303" spans="1:18" x14ac:dyDescent="0.2">
      <c r="A303" t="s">
        <v>1148</v>
      </c>
      <c r="B303">
        <f>VLOOKUP($A303,[6]导出表格!$A$219:$AH$1599,18,0)</f>
        <v>140022</v>
      </c>
      <c r="C303">
        <f>VLOOKUP($A303,[6]导出表格!$A$219:$AH$1599,19,0)</f>
        <v>0</v>
      </c>
      <c r="D303">
        <f>VLOOKUP($A303,[6]导出表格!$A$219:$AH$1599,20,0)</f>
        <v>120012</v>
      </c>
      <c r="E303">
        <f>VLOOKUP($A303,[6]导出表格!$A$219:$AH$1599,21,0)</f>
        <v>0</v>
      </c>
      <c r="F303" t="str">
        <f>VLOOKUP($A303,[6]导出表格!$A$219:$AH$1599,22,0)</f>
        <v>163013</v>
      </c>
      <c r="G303">
        <f>VLOOKUP($A303,[6]导出表格!$A$219:$AH$1599,23,0)</f>
        <v>0</v>
      </c>
      <c r="H303" t="str">
        <f>IFERROR(VLOOKUP(B303,[7]Sheet1!$A$323:$J$514,10,0),"")</f>
        <v/>
      </c>
      <c r="I303" t="str">
        <f>IFERROR(VLOOKUP(C303,[7]Sheet1!$A$323:$J$514,10,0),"")</f>
        <v/>
      </c>
      <c r="J303" t="str">
        <f>IFERROR(VLOOKUP(D303,[7]Sheet1!$A$323:$J$514,10,0),"")</f>
        <v/>
      </c>
      <c r="K303" t="str">
        <f>IFERROR(VLOOKUP(E303,[7]Sheet1!$A$323:$J$514,10,0),"")</f>
        <v/>
      </c>
      <c r="L303" t="str">
        <f t="shared" si="18"/>
        <v>301</v>
      </c>
      <c r="M303" t="str">
        <f>IFERROR(VLOOKUP(G303,[7]Sheet1!$A$323:$J$514,10,0),"")</f>
        <v/>
      </c>
      <c r="N303" t="str">
        <f t="shared" si="20"/>
        <v>16</v>
      </c>
      <c r="O303" t="str">
        <f t="shared" si="19"/>
        <v>101503</v>
      </c>
      <c r="Q303" s="2" t="s">
        <v>847</v>
      </c>
      <c r="R303">
        <f t="shared" si="17"/>
        <v>0</v>
      </c>
    </row>
    <row r="304" spans="1:18" hidden="1" x14ac:dyDescent="0.2">
      <c r="A304" t="s">
        <v>1149</v>
      </c>
      <c r="B304">
        <f>VLOOKUP($A304,[6]导出表格!$A$219:$AH$1599,18,0)</f>
        <v>140022</v>
      </c>
      <c r="C304">
        <f>VLOOKUP($A304,[6]导出表格!$A$219:$AH$1599,19,0)</f>
        <v>0</v>
      </c>
      <c r="D304">
        <f>VLOOKUP($A304,[6]导出表格!$A$219:$AH$1599,20,0)</f>
        <v>120012</v>
      </c>
      <c r="E304">
        <f>VLOOKUP($A304,[6]导出表格!$A$219:$AH$1599,21,0)</f>
        <v>0</v>
      </c>
      <c r="F304" t="str">
        <f>VLOOKUP($A304,[6]导出表格!$A$219:$AH$1599,22,0)</f>
        <v>133013</v>
      </c>
      <c r="G304">
        <f>VLOOKUP($A304,[6]导出表格!$A$219:$AH$1599,23,0)</f>
        <v>0</v>
      </c>
      <c r="H304" t="str">
        <f>IFERROR(VLOOKUP(B304,[7]Sheet1!$A$323:$J$514,10,0),"")</f>
        <v/>
      </c>
      <c r="I304" t="str">
        <f>IFERROR(VLOOKUP(C304,[7]Sheet1!$A$323:$J$514,10,0),"")</f>
        <v/>
      </c>
      <c r="J304" t="str">
        <f>IFERROR(VLOOKUP(D304,[7]Sheet1!$A$323:$J$514,10,0),"")</f>
        <v/>
      </c>
      <c r="K304" t="str">
        <f>IFERROR(VLOOKUP(E304,[7]Sheet1!$A$323:$J$514,10,0),"")</f>
        <v/>
      </c>
      <c r="L304" t="str">
        <f t="shared" si="18"/>
        <v>301</v>
      </c>
      <c r="M304" t="str">
        <f>IFERROR(VLOOKUP(G304,[7]Sheet1!$A$323:$J$514,10,0),"")</f>
        <v/>
      </c>
      <c r="N304" t="str">
        <f t="shared" si="20"/>
        <v>13</v>
      </c>
      <c r="O304" t="str">
        <f t="shared" si="19"/>
        <v>101504</v>
      </c>
      <c r="Q304" s="2" t="s">
        <v>847</v>
      </c>
      <c r="R304">
        <f t="shared" si="17"/>
        <v>0</v>
      </c>
    </row>
    <row r="305" spans="1:18" hidden="1" x14ac:dyDescent="0.2">
      <c r="A305" t="s">
        <v>1150</v>
      </c>
      <c r="B305">
        <f>VLOOKUP($A305,[6]导出表格!$A$219:$AH$1599,18,0)</f>
        <v>140022</v>
      </c>
      <c r="C305">
        <f>VLOOKUP($A305,[6]导出表格!$A$219:$AH$1599,19,0)</f>
        <v>0</v>
      </c>
      <c r="D305">
        <f>VLOOKUP($A305,[6]导出表格!$A$219:$AH$1599,20,0)</f>
        <v>120012</v>
      </c>
      <c r="E305">
        <f>VLOOKUP($A305,[6]导出表格!$A$219:$AH$1599,21,0)</f>
        <v>0</v>
      </c>
      <c r="F305" t="str">
        <f>VLOOKUP($A305,[6]导出表格!$A$219:$AH$1599,22,0)</f>
        <v>133013</v>
      </c>
      <c r="G305">
        <f>VLOOKUP($A305,[6]导出表格!$A$219:$AH$1599,23,0)</f>
        <v>0</v>
      </c>
      <c r="H305" t="str">
        <f>IFERROR(VLOOKUP(B305,[7]Sheet1!$A$323:$J$514,10,0),"")</f>
        <v/>
      </c>
      <c r="I305" t="str">
        <f>IFERROR(VLOOKUP(C305,[7]Sheet1!$A$323:$J$514,10,0),"")</f>
        <v/>
      </c>
      <c r="J305" t="str">
        <f>IFERROR(VLOOKUP(D305,[7]Sheet1!$A$323:$J$514,10,0),"")</f>
        <v/>
      </c>
      <c r="K305" t="str">
        <f>IFERROR(VLOOKUP(E305,[7]Sheet1!$A$323:$J$514,10,0),"")</f>
        <v/>
      </c>
      <c r="L305" t="str">
        <f t="shared" si="18"/>
        <v>301</v>
      </c>
      <c r="M305" t="str">
        <f>IFERROR(VLOOKUP(G305,[7]Sheet1!$A$323:$J$514,10,0),"")</f>
        <v/>
      </c>
      <c r="N305" t="str">
        <f t="shared" si="20"/>
        <v>13</v>
      </c>
      <c r="O305" t="str">
        <f t="shared" si="19"/>
        <v>101508</v>
      </c>
      <c r="Q305" s="2" t="s">
        <v>849</v>
      </c>
      <c r="R305">
        <f t="shared" si="17"/>
        <v>0</v>
      </c>
    </row>
    <row r="306" spans="1:18" x14ac:dyDescent="0.2">
      <c r="A306" t="s">
        <v>1151</v>
      </c>
      <c r="B306">
        <f>VLOOKUP($A306,[6]导出表格!$A$219:$AH$1599,18,0)</f>
        <v>140022</v>
      </c>
      <c r="C306">
        <f>VLOOKUP($A306,[6]导出表格!$A$219:$AH$1599,19,0)</f>
        <v>0</v>
      </c>
      <c r="D306">
        <f>VLOOKUP($A306,[6]导出表格!$A$219:$AH$1599,20,0)</f>
        <v>120012</v>
      </c>
      <c r="E306">
        <f>VLOOKUP($A306,[6]导出表格!$A$219:$AH$1599,21,0)</f>
        <v>0</v>
      </c>
      <c r="F306" t="str">
        <f>VLOOKUP($A306,[6]导出表格!$A$219:$AH$1599,22,0)</f>
        <v>163013</v>
      </c>
      <c r="G306">
        <f>VLOOKUP($A306,[6]导出表格!$A$219:$AH$1599,23,0)</f>
        <v>0</v>
      </c>
      <c r="H306" t="str">
        <f>IFERROR(VLOOKUP(B306,[7]Sheet1!$A$323:$J$514,10,0),"")</f>
        <v/>
      </c>
      <c r="I306" t="str">
        <f>IFERROR(VLOOKUP(C306,[7]Sheet1!$A$323:$J$514,10,0),"")</f>
        <v/>
      </c>
      <c r="J306" t="str">
        <f>IFERROR(VLOOKUP(D306,[7]Sheet1!$A$323:$J$514,10,0),"")</f>
        <v/>
      </c>
      <c r="K306" t="str">
        <f>IFERROR(VLOOKUP(E306,[7]Sheet1!$A$323:$J$514,10,0),"")</f>
        <v/>
      </c>
      <c r="L306" t="str">
        <f t="shared" si="18"/>
        <v>301</v>
      </c>
      <c r="M306" t="str">
        <f>IFERROR(VLOOKUP(G306,[7]Sheet1!$A$323:$J$514,10,0),"")</f>
        <v/>
      </c>
      <c r="N306" t="str">
        <f t="shared" si="20"/>
        <v>16</v>
      </c>
      <c r="O306" t="str">
        <f t="shared" si="19"/>
        <v>101603</v>
      </c>
      <c r="Q306" s="2" t="s">
        <v>849</v>
      </c>
      <c r="R306">
        <f t="shared" si="17"/>
        <v>0</v>
      </c>
    </row>
    <row r="307" spans="1:18" hidden="1" x14ac:dyDescent="0.2">
      <c r="A307" t="s">
        <v>1152</v>
      </c>
      <c r="B307">
        <f>VLOOKUP($A307,[6]导出表格!$A$219:$AH$1599,18,0)</f>
        <v>140022</v>
      </c>
      <c r="C307">
        <f>VLOOKUP($A307,[6]导出表格!$A$219:$AH$1599,19,0)</f>
        <v>0</v>
      </c>
      <c r="D307">
        <f>VLOOKUP($A307,[6]导出表格!$A$219:$AH$1599,20,0)</f>
        <v>120012</v>
      </c>
      <c r="E307">
        <f>VLOOKUP($A307,[6]导出表格!$A$219:$AH$1599,21,0)</f>
        <v>0</v>
      </c>
      <c r="F307" t="str">
        <f>VLOOKUP($A307,[6]导出表格!$A$219:$AH$1599,22,0)</f>
        <v>133013</v>
      </c>
      <c r="G307">
        <f>VLOOKUP($A307,[6]导出表格!$A$219:$AH$1599,23,0)</f>
        <v>0</v>
      </c>
      <c r="H307" t="str">
        <f>IFERROR(VLOOKUP(B307,[7]Sheet1!$A$323:$J$514,10,0),"")</f>
        <v/>
      </c>
      <c r="I307" t="str">
        <f>IFERROR(VLOOKUP(C307,[7]Sheet1!$A$323:$J$514,10,0),"")</f>
        <v/>
      </c>
      <c r="J307" t="str">
        <f>IFERROR(VLOOKUP(D307,[7]Sheet1!$A$323:$J$514,10,0),"")</f>
        <v/>
      </c>
      <c r="K307" t="str">
        <f>IFERROR(VLOOKUP(E307,[7]Sheet1!$A$323:$J$514,10,0),"")</f>
        <v/>
      </c>
      <c r="L307" t="str">
        <f t="shared" si="18"/>
        <v>301</v>
      </c>
      <c r="M307" t="str">
        <f>IFERROR(VLOOKUP(G307,[7]Sheet1!$A$323:$J$514,10,0),"")</f>
        <v/>
      </c>
      <c r="N307" t="str">
        <f t="shared" si="20"/>
        <v>13</v>
      </c>
      <c r="O307" t="str">
        <f t="shared" si="19"/>
        <v>101604</v>
      </c>
      <c r="Q307" s="2" t="s">
        <v>847</v>
      </c>
      <c r="R307">
        <f t="shared" si="17"/>
        <v>0</v>
      </c>
    </row>
    <row r="308" spans="1:18" hidden="1" x14ac:dyDescent="0.2">
      <c r="A308" t="s">
        <v>1153</v>
      </c>
      <c r="B308">
        <f>VLOOKUP($A308,[6]导出表格!$A$219:$AH$1599,18,0)</f>
        <v>140022</v>
      </c>
      <c r="C308">
        <f>VLOOKUP($A308,[6]导出表格!$A$219:$AH$1599,19,0)</f>
        <v>0</v>
      </c>
      <c r="D308">
        <f>VLOOKUP($A308,[6]导出表格!$A$219:$AH$1599,20,0)</f>
        <v>120012</v>
      </c>
      <c r="E308">
        <f>VLOOKUP($A308,[6]导出表格!$A$219:$AH$1599,21,0)</f>
        <v>0</v>
      </c>
      <c r="F308" t="str">
        <f>VLOOKUP($A308,[6]导出表格!$A$219:$AH$1599,22,0)</f>
        <v>133013</v>
      </c>
      <c r="G308">
        <f>VLOOKUP($A308,[6]导出表格!$A$219:$AH$1599,23,0)</f>
        <v>0</v>
      </c>
      <c r="H308" t="str">
        <f>IFERROR(VLOOKUP(B308,[7]Sheet1!$A$323:$J$514,10,0),"")</f>
        <v/>
      </c>
      <c r="I308" t="str">
        <f>IFERROR(VLOOKUP(C308,[7]Sheet1!$A$323:$J$514,10,0),"")</f>
        <v/>
      </c>
      <c r="J308" t="str">
        <f>IFERROR(VLOOKUP(D308,[7]Sheet1!$A$323:$J$514,10,0),"")</f>
        <v/>
      </c>
      <c r="K308" t="str">
        <f>IFERROR(VLOOKUP(E308,[7]Sheet1!$A$323:$J$514,10,0),"")</f>
        <v/>
      </c>
      <c r="L308" t="str">
        <f t="shared" si="18"/>
        <v>301</v>
      </c>
      <c r="M308" t="str">
        <f>IFERROR(VLOOKUP(G308,[7]Sheet1!$A$323:$J$514,10,0),"")</f>
        <v/>
      </c>
      <c r="N308" t="str">
        <f t="shared" si="20"/>
        <v>13</v>
      </c>
      <c r="O308" t="str">
        <f t="shared" si="19"/>
        <v>101608</v>
      </c>
      <c r="Q308" s="2" t="s">
        <v>847</v>
      </c>
      <c r="R308">
        <f t="shared" si="17"/>
        <v>0</v>
      </c>
    </row>
    <row r="309" spans="1:18" x14ac:dyDescent="0.2">
      <c r="A309" t="s">
        <v>1154</v>
      </c>
      <c r="B309">
        <f>VLOOKUP($A309,[6]导出表格!$A$219:$AH$1599,18,0)</f>
        <v>140022</v>
      </c>
      <c r="C309">
        <f>VLOOKUP($A309,[6]导出表格!$A$219:$AH$1599,19,0)</f>
        <v>0</v>
      </c>
      <c r="D309">
        <f>VLOOKUP($A309,[6]导出表格!$A$219:$AH$1599,20,0)</f>
        <v>120012</v>
      </c>
      <c r="E309">
        <f>VLOOKUP($A309,[6]导出表格!$A$219:$AH$1599,21,0)</f>
        <v>0</v>
      </c>
      <c r="F309" t="str">
        <f>VLOOKUP($A309,[6]导出表格!$A$219:$AH$1599,22,0)</f>
        <v>163021</v>
      </c>
      <c r="G309">
        <f>VLOOKUP($A309,[6]导出表格!$A$219:$AH$1599,23,0)</f>
        <v>0</v>
      </c>
      <c r="H309" t="str">
        <f>IFERROR(VLOOKUP(B309,[7]Sheet1!$A$323:$J$514,10,0),"")</f>
        <v/>
      </c>
      <c r="I309" t="str">
        <f>IFERROR(VLOOKUP(C309,[7]Sheet1!$A$323:$J$514,10,0),"")</f>
        <v/>
      </c>
      <c r="J309" t="str">
        <f>IFERROR(VLOOKUP(D309,[7]Sheet1!$A$323:$J$514,10,0),"")</f>
        <v/>
      </c>
      <c r="K309" t="str">
        <f>IFERROR(VLOOKUP(E309,[7]Sheet1!$A$323:$J$514,10,0),"")</f>
        <v/>
      </c>
      <c r="L309" t="str">
        <f t="shared" si="18"/>
        <v>302</v>
      </c>
      <c r="M309" t="str">
        <f>IFERROR(VLOOKUP(G309,[7]Sheet1!$A$323:$J$514,10,0),"")</f>
        <v/>
      </c>
      <c r="N309" t="str">
        <f t="shared" si="20"/>
        <v>16</v>
      </c>
      <c r="O309" t="str">
        <f t="shared" si="19"/>
        <v>101703</v>
      </c>
      <c r="Q309" s="2" t="s">
        <v>849</v>
      </c>
      <c r="R309">
        <f t="shared" si="17"/>
        <v>0</v>
      </c>
    </row>
    <row r="310" spans="1:18" hidden="1" x14ac:dyDescent="0.2">
      <c r="A310" t="s">
        <v>1155</v>
      </c>
      <c r="B310">
        <f>VLOOKUP($A310,[6]导出表格!$A$219:$AH$1599,18,0)</f>
        <v>140022</v>
      </c>
      <c r="C310">
        <f>VLOOKUP($A310,[6]导出表格!$A$219:$AH$1599,19,0)</f>
        <v>0</v>
      </c>
      <c r="D310">
        <f>VLOOKUP($A310,[6]导出表格!$A$219:$AH$1599,20,0)</f>
        <v>120012</v>
      </c>
      <c r="E310">
        <f>VLOOKUP($A310,[6]导出表格!$A$219:$AH$1599,21,0)</f>
        <v>0</v>
      </c>
      <c r="F310" t="str">
        <f>VLOOKUP($A310,[6]导出表格!$A$219:$AH$1599,22,0)</f>
        <v>133021</v>
      </c>
      <c r="G310">
        <f>VLOOKUP($A310,[6]导出表格!$A$219:$AH$1599,23,0)</f>
        <v>0</v>
      </c>
      <c r="H310" t="str">
        <f>IFERROR(VLOOKUP(B310,[7]Sheet1!$A$323:$J$514,10,0),"")</f>
        <v/>
      </c>
      <c r="I310" t="str">
        <f>IFERROR(VLOOKUP(C310,[7]Sheet1!$A$323:$J$514,10,0),"")</f>
        <v/>
      </c>
      <c r="J310" t="str">
        <f>IFERROR(VLOOKUP(D310,[7]Sheet1!$A$323:$J$514,10,0),"")</f>
        <v/>
      </c>
      <c r="K310" t="str">
        <f>IFERROR(VLOOKUP(E310,[7]Sheet1!$A$323:$J$514,10,0),"")</f>
        <v/>
      </c>
      <c r="L310" t="str">
        <f t="shared" si="18"/>
        <v>302</v>
      </c>
      <c r="M310" t="str">
        <f>IFERROR(VLOOKUP(G310,[7]Sheet1!$A$323:$J$514,10,0),"")</f>
        <v/>
      </c>
      <c r="N310" t="str">
        <f t="shared" si="20"/>
        <v>13</v>
      </c>
      <c r="O310" t="str">
        <f t="shared" si="19"/>
        <v>101704</v>
      </c>
      <c r="Q310" s="2" t="s">
        <v>847</v>
      </c>
      <c r="R310">
        <f t="shared" si="17"/>
        <v>0</v>
      </c>
    </row>
    <row r="311" spans="1:18" hidden="1" x14ac:dyDescent="0.2">
      <c r="A311" t="s">
        <v>1156</v>
      </c>
      <c r="B311">
        <f>VLOOKUP($A311,[6]导出表格!$A$219:$AH$1599,18,0)</f>
        <v>140022</v>
      </c>
      <c r="C311">
        <f>VLOOKUP($A311,[6]导出表格!$A$219:$AH$1599,19,0)</f>
        <v>0</v>
      </c>
      <c r="D311">
        <f>VLOOKUP($A311,[6]导出表格!$A$219:$AH$1599,20,0)</f>
        <v>120012</v>
      </c>
      <c r="E311">
        <f>VLOOKUP($A311,[6]导出表格!$A$219:$AH$1599,21,0)</f>
        <v>0</v>
      </c>
      <c r="F311" t="str">
        <f>VLOOKUP($A311,[6]导出表格!$A$219:$AH$1599,22,0)</f>
        <v>133021</v>
      </c>
      <c r="G311">
        <f>VLOOKUP($A311,[6]导出表格!$A$219:$AH$1599,23,0)</f>
        <v>0</v>
      </c>
      <c r="H311" t="str">
        <f>IFERROR(VLOOKUP(B311,[7]Sheet1!$A$323:$J$514,10,0),"")</f>
        <v/>
      </c>
      <c r="I311" t="str">
        <f>IFERROR(VLOOKUP(C311,[7]Sheet1!$A$323:$J$514,10,0),"")</f>
        <v/>
      </c>
      <c r="J311" t="str">
        <f>IFERROR(VLOOKUP(D311,[7]Sheet1!$A$323:$J$514,10,0),"")</f>
        <v/>
      </c>
      <c r="K311" t="str">
        <f>IFERROR(VLOOKUP(E311,[7]Sheet1!$A$323:$J$514,10,0),"")</f>
        <v/>
      </c>
      <c r="L311" t="str">
        <f t="shared" si="18"/>
        <v>302</v>
      </c>
      <c r="M311" t="str">
        <f>IFERROR(VLOOKUP(G311,[7]Sheet1!$A$323:$J$514,10,0),"")</f>
        <v/>
      </c>
      <c r="N311" t="str">
        <f t="shared" si="20"/>
        <v>13</v>
      </c>
      <c r="O311" t="str">
        <f t="shared" si="19"/>
        <v>101708</v>
      </c>
      <c r="Q311" s="2" t="s">
        <v>847</v>
      </c>
      <c r="R311">
        <f t="shared" si="17"/>
        <v>0</v>
      </c>
    </row>
    <row r="312" spans="1:18" x14ac:dyDescent="0.2">
      <c r="A312" t="s">
        <v>1157</v>
      </c>
      <c r="B312">
        <f>VLOOKUP($A312,[6]导出表格!$A$219:$AH$1599,18,0)</f>
        <v>140022</v>
      </c>
      <c r="C312">
        <f>VLOOKUP($A312,[6]导出表格!$A$219:$AH$1599,19,0)</f>
        <v>0</v>
      </c>
      <c r="D312">
        <f>VLOOKUP($A312,[6]导出表格!$A$219:$AH$1599,20,0)</f>
        <v>120012</v>
      </c>
      <c r="E312">
        <f>VLOOKUP($A312,[6]导出表格!$A$219:$AH$1599,21,0)</f>
        <v>0</v>
      </c>
      <c r="F312" t="str">
        <f>VLOOKUP($A312,[6]导出表格!$A$219:$AH$1599,22,0)</f>
        <v>163021</v>
      </c>
      <c r="G312">
        <f>VLOOKUP($A312,[6]导出表格!$A$219:$AH$1599,23,0)</f>
        <v>0</v>
      </c>
      <c r="H312" t="str">
        <f>IFERROR(VLOOKUP(B312,[7]Sheet1!$A$323:$J$514,10,0),"")</f>
        <v/>
      </c>
      <c r="I312" t="str">
        <f>IFERROR(VLOOKUP(C312,[7]Sheet1!$A$323:$J$514,10,0),"")</f>
        <v/>
      </c>
      <c r="J312" t="str">
        <f>IFERROR(VLOOKUP(D312,[7]Sheet1!$A$323:$J$514,10,0),"")</f>
        <v/>
      </c>
      <c r="K312" t="str">
        <f>IFERROR(VLOOKUP(E312,[7]Sheet1!$A$323:$J$514,10,0),"")</f>
        <v/>
      </c>
      <c r="L312" t="str">
        <f t="shared" si="18"/>
        <v>302</v>
      </c>
      <c r="M312" t="str">
        <f>IFERROR(VLOOKUP(G312,[7]Sheet1!$A$323:$J$514,10,0),"")</f>
        <v/>
      </c>
      <c r="N312" t="str">
        <f t="shared" si="20"/>
        <v>16</v>
      </c>
      <c r="O312" t="str">
        <f t="shared" si="19"/>
        <v>101803</v>
      </c>
      <c r="Q312" s="2" t="s">
        <v>849</v>
      </c>
      <c r="R312">
        <f t="shared" si="17"/>
        <v>0</v>
      </c>
    </row>
    <row r="313" spans="1:18" hidden="1" x14ac:dyDescent="0.2">
      <c r="A313" t="s">
        <v>1158</v>
      </c>
      <c r="B313">
        <f>VLOOKUP($A313,[6]导出表格!$A$219:$AH$1599,18,0)</f>
        <v>140022</v>
      </c>
      <c r="C313">
        <f>VLOOKUP($A313,[6]导出表格!$A$219:$AH$1599,19,0)</f>
        <v>0</v>
      </c>
      <c r="D313">
        <f>VLOOKUP($A313,[6]导出表格!$A$219:$AH$1599,20,0)</f>
        <v>120012</v>
      </c>
      <c r="E313">
        <f>VLOOKUP($A313,[6]导出表格!$A$219:$AH$1599,21,0)</f>
        <v>0</v>
      </c>
      <c r="F313" t="str">
        <f>VLOOKUP($A313,[6]导出表格!$A$219:$AH$1599,22,0)</f>
        <v>133021</v>
      </c>
      <c r="G313">
        <f>VLOOKUP($A313,[6]导出表格!$A$219:$AH$1599,23,0)</f>
        <v>0</v>
      </c>
      <c r="H313" t="str">
        <f>IFERROR(VLOOKUP(B313,[7]Sheet1!$A$323:$J$514,10,0),"")</f>
        <v/>
      </c>
      <c r="I313" t="str">
        <f>IFERROR(VLOOKUP(C313,[7]Sheet1!$A$323:$J$514,10,0),"")</f>
        <v/>
      </c>
      <c r="J313" t="str">
        <f>IFERROR(VLOOKUP(D313,[7]Sheet1!$A$323:$J$514,10,0),"")</f>
        <v/>
      </c>
      <c r="K313" t="str">
        <f>IFERROR(VLOOKUP(E313,[7]Sheet1!$A$323:$J$514,10,0),"")</f>
        <v/>
      </c>
      <c r="L313" t="str">
        <f t="shared" si="18"/>
        <v>302</v>
      </c>
      <c r="M313" t="str">
        <f>IFERROR(VLOOKUP(G313,[7]Sheet1!$A$323:$J$514,10,0),"")</f>
        <v/>
      </c>
      <c r="N313" t="str">
        <f t="shared" si="20"/>
        <v>13</v>
      </c>
      <c r="O313" t="str">
        <f t="shared" si="19"/>
        <v>101804</v>
      </c>
      <c r="Q313" s="2" t="s">
        <v>847</v>
      </c>
      <c r="R313">
        <f t="shared" si="17"/>
        <v>0</v>
      </c>
    </row>
    <row r="314" spans="1:18" hidden="1" x14ac:dyDescent="0.2">
      <c r="A314" t="s">
        <v>1159</v>
      </c>
      <c r="B314">
        <f>VLOOKUP($A314,[6]导出表格!$A$219:$AH$1599,18,0)</f>
        <v>140022</v>
      </c>
      <c r="C314">
        <f>VLOOKUP($A314,[6]导出表格!$A$219:$AH$1599,19,0)</f>
        <v>0</v>
      </c>
      <c r="D314">
        <f>VLOOKUP($A314,[6]导出表格!$A$219:$AH$1599,20,0)</f>
        <v>120012</v>
      </c>
      <c r="E314">
        <f>VLOOKUP($A314,[6]导出表格!$A$219:$AH$1599,21,0)</f>
        <v>0</v>
      </c>
      <c r="F314" t="str">
        <f>VLOOKUP($A314,[6]导出表格!$A$219:$AH$1599,22,0)</f>
        <v>133021</v>
      </c>
      <c r="G314">
        <f>VLOOKUP($A314,[6]导出表格!$A$219:$AH$1599,23,0)</f>
        <v>0</v>
      </c>
      <c r="H314" t="str">
        <f>IFERROR(VLOOKUP(B314,[7]Sheet1!$A$323:$J$514,10,0),"")</f>
        <v/>
      </c>
      <c r="I314" t="str">
        <f>IFERROR(VLOOKUP(C314,[7]Sheet1!$A$323:$J$514,10,0),"")</f>
        <v/>
      </c>
      <c r="J314" t="str">
        <f>IFERROR(VLOOKUP(D314,[7]Sheet1!$A$323:$J$514,10,0),"")</f>
        <v/>
      </c>
      <c r="K314" t="str">
        <f>IFERROR(VLOOKUP(E314,[7]Sheet1!$A$323:$J$514,10,0),"")</f>
        <v/>
      </c>
      <c r="L314" t="str">
        <f t="shared" si="18"/>
        <v>302</v>
      </c>
      <c r="M314" t="str">
        <f>IFERROR(VLOOKUP(G314,[7]Sheet1!$A$323:$J$514,10,0),"")</f>
        <v/>
      </c>
      <c r="N314" t="str">
        <f t="shared" si="20"/>
        <v>13</v>
      </c>
      <c r="O314" t="str">
        <f t="shared" si="19"/>
        <v>101808</v>
      </c>
      <c r="Q314" s="2" t="s">
        <v>847</v>
      </c>
      <c r="R314">
        <f t="shared" ref="R314:R356" si="21">IF(N314=13,1,0)</f>
        <v>0</v>
      </c>
    </row>
    <row r="315" spans="1:18" x14ac:dyDescent="0.2">
      <c r="A315" t="s">
        <v>1160</v>
      </c>
      <c r="B315">
        <f>VLOOKUP($A315,[6]导出表格!$A$219:$AH$1599,18,0)</f>
        <v>140022</v>
      </c>
      <c r="C315">
        <f>VLOOKUP($A315,[6]导出表格!$A$219:$AH$1599,19,0)</f>
        <v>0</v>
      </c>
      <c r="D315">
        <f>VLOOKUP($A315,[6]导出表格!$A$219:$AH$1599,20,0)</f>
        <v>120012</v>
      </c>
      <c r="E315">
        <f>VLOOKUP($A315,[6]导出表格!$A$219:$AH$1599,21,0)</f>
        <v>0</v>
      </c>
      <c r="F315" t="str">
        <f>VLOOKUP($A315,[6]导出表格!$A$219:$AH$1599,22,0)</f>
        <v>163021</v>
      </c>
      <c r="G315">
        <f>VLOOKUP($A315,[6]导出表格!$A$219:$AH$1599,23,0)</f>
        <v>0</v>
      </c>
      <c r="H315" t="str">
        <f>IFERROR(VLOOKUP(B315,[7]Sheet1!$A$323:$J$514,10,0),"")</f>
        <v/>
      </c>
      <c r="I315" t="str">
        <f>IFERROR(VLOOKUP(C315,[7]Sheet1!$A$323:$J$514,10,0),"")</f>
        <v/>
      </c>
      <c r="J315" t="str">
        <f>IFERROR(VLOOKUP(D315,[7]Sheet1!$A$323:$J$514,10,0),"")</f>
        <v/>
      </c>
      <c r="K315" t="str">
        <f>IFERROR(VLOOKUP(E315,[7]Sheet1!$A$323:$J$514,10,0),"")</f>
        <v/>
      </c>
      <c r="L315" t="str">
        <f t="shared" si="18"/>
        <v>302</v>
      </c>
      <c r="M315" t="str">
        <f>IFERROR(VLOOKUP(G315,[7]Sheet1!$A$323:$J$514,10,0),"")</f>
        <v/>
      </c>
      <c r="N315" t="str">
        <f t="shared" si="20"/>
        <v>16</v>
      </c>
      <c r="O315" t="str">
        <f t="shared" si="19"/>
        <v>101903</v>
      </c>
      <c r="Q315" s="2" t="s">
        <v>849</v>
      </c>
      <c r="R315">
        <f t="shared" si="21"/>
        <v>0</v>
      </c>
    </row>
    <row r="316" spans="1:18" hidden="1" x14ac:dyDescent="0.2">
      <c r="A316" t="s">
        <v>1161</v>
      </c>
      <c r="B316">
        <f>VLOOKUP($A316,[6]导出表格!$A$219:$AH$1599,18,0)</f>
        <v>140022</v>
      </c>
      <c r="C316">
        <f>VLOOKUP($A316,[6]导出表格!$A$219:$AH$1599,19,0)</f>
        <v>0</v>
      </c>
      <c r="D316">
        <f>VLOOKUP($A316,[6]导出表格!$A$219:$AH$1599,20,0)</f>
        <v>120012</v>
      </c>
      <c r="E316">
        <f>VLOOKUP($A316,[6]导出表格!$A$219:$AH$1599,21,0)</f>
        <v>0</v>
      </c>
      <c r="F316" t="str">
        <f>VLOOKUP($A316,[6]导出表格!$A$219:$AH$1599,22,0)</f>
        <v>133021</v>
      </c>
      <c r="G316">
        <f>VLOOKUP($A316,[6]导出表格!$A$219:$AH$1599,23,0)</f>
        <v>0</v>
      </c>
      <c r="H316" t="str">
        <f>IFERROR(VLOOKUP(B316,[7]Sheet1!$A$323:$J$514,10,0),"")</f>
        <v/>
      </c>
      <c r="I316" t="str">
        <f>IFERROR(VLOOKUP(C316,[7]Sheet1!$A$323:$J$514,10,0),"")</f>
        <v/>
      </c>
      <c r="J316" t="str">
        <f>IFERROR(VLOOKUP(D316,[7]Sheet1!$A$323:$J$514,10,0),"")</f>
        <v/>
      </c>
      <c r="K316" t="str">
        <f>IFERROR(VLOOKUP(E316,[7]Sheet1!$A$323:$J$514,10,0),"")</f>
        <v/>
      </c>
      <c r="L316" t="str">
        <f t="shared" si="18"/>
        <v>302</v>
      </c>
      <c r="M316" t="str">
        <f>IFERROR(VLOOKUP(G316,[7]Sheet1!$A$323:$J$514,10,0),"")</f>
        <v/>
      </c>
      <c r="N316" t="str">
        <f t="shared" si="20"/>
        <v>13</v>
      </c>
      <c r="O316" t="str">
        <f t="shared" si="19"/>
        <v>101904</v>
      </c>
      <c r="Q316" s="2" t="s">
        <v>849</v>
      </c>
      <c r="R316">
        <f t="shared" si="21"/>
        <v>0</v>
      </c>
    </row>
    <row r="317" spans="1:18" hidden="1" x14ac:dyDescent="0.2">
      <c r="A317" t="s">
        <v>1162</v>
      </c>
      <c r="B317">
        <f>VLOOKUP($A317,[6]导出表格!$A$219:$AH$1599,18,0)</f>
        <v>140022</v>
      </c>
      <c r="C317">
        <f>VLOOKUP($A317,[6]导出表格!$A$219:$AH$1599,19,0)</f>
        <v>0</v>
      </c>
      <c r="D317">
        <f>VLOOKUP($A317,[6]导出表格!$A$219:$AH$1599,20,0)</f>
        <v>120012</v>
      </c>
      <c r="E317">
        <f>VLOOKUP($A317,[6]导出表格!$A$219:$AH$1599,21,0)</f>
        <v>0</v>
      </c>
      <c r="F317" t="str">
        <f>VLOOKUP($A317,[6]导出表格!$A$219:$AH$1599,22,0)</f>
        <v>133021</v>
      </c>
      <c r="G317">
        <f>VLOOKUP($A317,[6]导出表格!$A$219:$AH$1599,23,0)</f>
        <v>0</v>
      </c>
      <c r="H317" t="str">
        <f>IFERROR(VLOOKUP(B317,[7]Sheet1!$A$323:$J$514,10,0),"")</f>
        <v/>
      </c>
      <c r="I317" t="str">
        <f>IFERROR(VLOOKUP(C317,[7]Sheet1!$A$323:$J$514,10,0),"")</f>
        <v/>
      </c>
      <c r="J317" t="str">
        <f>IFERROR(VLOOKUP(D317,[7]Sheet1!$A$323:$J$514,10,0),"")</f>
        <v/>
      </c>
      <c r="K317" t="str">
        <f>IFERROR(VLOOKUP(E317,[7]Sheet1!$A$323:$J$514,10,0),"")</f>
        <v/>
      </c>
      <c r="L317" t="str">
        <f t="shared" si="18"/>
        <v>302</v>
      </c>
      <c r="M317" t="str">
        <f>IFERROR(VLOOKUP(G317,[7]Sheet1!$A$323:$J$514,10,0),"")</f>
        <v/>
      </c>
      <c r="N317" t="str">
        <f t="shared" si="20"/>
        <v>13</v>
      </c>
      <c r="O317" t="str">
        <f t="shared" si="19"/>
        <v>101908</v>
      </c>
      <c r="Q317" s="2" t="s">
        <v>847</v>
      </c>
      <c r="R317">
        <f t="shared" si="21"/>
        <v>0</v>
      </c>
    </row>
    <row r="318" spans="1:18" x14ac:dyDescent="0.2">
      <c r="A318" t="s">
        <v>1163</v>
      </c>
      <c r="B318">
        <f>VLOOKUP($A318,[6]导出表格!$A$219:$AH$1599,18,0)</f>
        <v>140022</v>
      </c>
      <c r="C318">
        <f>VLOOKUP($A318,[6]导出表格!$A$219:$AH$1599,19,0)</f>
        <v>0</v>
      </c>
      <c r="D318">
        <f>VLOOKUP($A318,[6]导出表格!$A$219:$AH$1599,20,0)</f>
        <v>120013</v>
      </c>
      <c r="E318">
        <f>VLOOKUP($A318,[6]导出表格!$A$219:$AH$1599,21,0)</f>
        <v>0</v>
      </c>
      <c r="F318" t="str">
        <f>VLOOKUP($A318,[6]导出表格!$A$219:$AH$1599,22,0)</f>
        <v>163021</v>
      </c>
      <c r="G318">
        <f>VLOOKUP($A318,[6]导出表格!$A$219:$AH$1599,23,0)</f>
        <v>0</v>
      </c>
      <c r="H318" t="str">
        <f>IFERROR(VLOOKUP(B318,[7]Sheet1!$A$323:$J$514,10,0),"")</f>
        <v/>
      </c>
      <c r="I318" t="str">
        <f>IFERROR(VLOOKUP(C318,[7]Sheet1!$A$323:$J$514,10,0),"")</f>
        <v/>
      </c>
      <c r="J318" t="str">
        <f>IFERROR(VLOOKUP(D318,[7]Sheet1!$A$323:$J$514,10,0),"")</f>
        <v/>
      </c>
      <c r="K318" t="str">
        <f>IFERROR(VLOOKUP(E318,[7]Sheet1!$A$323:$J$514,10,0),"")</f>
        <v/>
      </c>
      <c r="L318" t="str">
        <f t="shared" si="18"/>
        <v>302</v>
      </c>
      <c r="M318" t="str">
        <f>IFERROR(VLOOKUP(G318,[7]Sheet1!$A$323:$J$514,10,0),"")</f>
        <v/>
      </c>
      <c r="N318" t="str">
        <f t="shared" si="20"/>
        <v>16</v>
      </c>
      <c r="O318" t="str">
        <f t="shared" si="19"/>
        <v>102003</v>
      </c>
      <c r="Q318" s="2" t="s">
        <v>847</v>
      </c>
      <c r="R318">
        <f t="shared" si="21"/>
        <v>0</v>
      </c>
    </row>
    <row r="319" spans="1:18" hidden="1" x14ac:dyDescent="0.2">
      <c r="A319" t="s">
        <v>1164</v>
      </c>
      <c r="B319">
        <f>VLOOKUP($A319,[6]导出表格!$A$219:$AH$1599,18,0)</f>
        <v>140022</v>
      </c>
      <c r="C319">
        <f>VLOOKUP($A319,[6]导出表格!$A$219:$AH$1599,19,0)</f>
        <v>0</v>
      </c>
      <c r="D319">
        <f>VLOOKUP($A319,[6]导出表格!$A$219:$AH$1599,20,0)</f>
        <v>120013</v>
      </c>
      <c r="E319">
        <f>VLOOKUP($A319,[6]导出表格!$A$219:$AH$1599,21,0)</f>
        <v>0</v>
      </c>
      <c r="F319" t="str">
        <f>VLOOKUP($A319,[6]导出表格!$A$219:$AH$1599,22,0)</f>
        <v>133021</v>
      </c>
      <c r="G319">
        <f>VLOOKUP($A319,[6]导出表格!$A$219:$AH$1599,23,0)</f>
        <v>0</v>
      </c>
      <c r="H319" t="str">
        <f>IFERROR(VLOOKUP(B319,[7]Sheet1!$A$323:$J$514,10,0),"")</f>
        <v/>
      </c>
      <c r="I319" t="str">
        <f>IFERROR(VLOOKUP(C319,[7]Sheet1!$A$323:$J$514,10,0),"")</f>
        <v/>
      </c>
      <c r="J319" t="str">
        <f>IFERROR(VLOOKUP(D319,[7]Sheet1!$A$323:$J$514,10,0),"")</f>
        <v/>
      </c>
      <c r="K319" t="str">
        <f>IFERROR(VLOOKUP(E319,[7]Sheet1!$A$323:$J$514,10,0),"")</f>
        <v/>
      </c>
      <c r="L319" t="str">
        <f t="shared" si="18"/>
        <v>302</v>
      </c>
      <c r="M319" t="str">
        <f>IFERROR(VLOOKUP(G319,[7]Sheet1!$A$323:$J$514,10,0),"")</f>
        <v/>
      </c>
      <c r="N319" t="str">
        <f t="shared" si="20"/>
        <v>13</v>
      </c>
      <c r="O319" t="str">
        <f t="shared" si="19"/>
        <v>102004</v>
      </c>
      <c r="Q319" s="2" t="s">
        <v>849</v>
      </c>
      <c r="R319">
        <f t="shared" si="21"/>
        <v>0</v>
      </c>
    </row>
    <row r="320" spans="1:18" hidden="1" x14ac:dyDescent="0.2">
      <c r="A320" t="s">
        <v>1165</v>
      </c>
      <c r="B320">
        <f>VLOOKUP($A320,[6]导出表格!$A$219:$AH$1599,18,0)</f>
        <v>140022</v>
      </c>
      <c r="C320">
        <f>VLOOKUP($A320,[6]导出表格!$A$219:$AH$1599,19,0)</f>
        <v>0</v>
      </c>
      <c r="D320">
        <f>VLOOKUP($A320,[6]导出表格!$A$219:$AH$1599,20,0)</f>
        <v>120013</v>
      </c>
      <c r="E320">
        <f>VLOOKUP($A320,[6]导出表格!$A$219:$AH$1599,21,0)</f>
        <v>0</v>
      </c>
      <c r="F320" t="str">
        <f>VLOOKUP($A320,[6]导出表格!$A$219:$AH$1599,22,0)</f>
        <v>133021</v>
      </c>
      <c r="G320">
        <f>VLOOKUP($A320,[6]导出表格!$A$219:$AH$1599,23,0)</f>
        <v>0</v>
      </c>
      <c r="H320" t="str">
        <f>IFERROR(VLOOKUP(B320,[7]Sheet1!$A$323:$J$514,10,0),"")</f>
        <v/>
      </c>
      <c r="I320" t="str">
        <f>IFERROR(VLOOKUP(C320,[7]Sheet1!$A$323:$J$514,10,0),"")</f>
        <v/>
      </c>
      <c r="J320" t="str">
        <f>IFERROR(VLOOKUP(D320,[7]Sheet1!$A$323:$J$514,10,0),"")</f>
        <v/>
      </c>
      <c r="K320" t="str">
        <f>IFERROR(VLOOKUP(E320,[7]Sheet1!$A$323:$J$514,10,0),"")</f>
        <v/>
      </c>
      <c r="L320" t="str">
        <f t="shared" si="18"/>
        <v>302</v>
      </c>
      <c r="M320" t="str">
        <f>IFERROR(VLOOKUP(G320,[7]Sheet1!$A$323:$J$514,10,0),"")</f>
        <v/>
      </c>
      <c r="N320" t="str">
        <f t="shared" si="20"/>
        <v>13</v>
      </c>
      <c r="O320" t="str">
        <f t="shared" si="19"/>
        <v>102008</v>
      </c>
      <c r="Q320" s="2" t="s">
        <v>847</v>
      </c>
      <c r="R320">
        <f t="shared" si="21"/>
        <v>0</v>
      </c>
    </row>
    <row r="321" spans="1:18" x14ac:dyDescent="0.2">
      <c r="A321" t="s">
        <v>1166</v>
      </c>
      <c r="B321">
        <f>VLOOKUP($A321,[6]导出表格!$A$219:$AH$1599,18,0)</f>
        <v>140023</v>
      </c>
      <c r="C321">
        <f>VLOOKUP($A321,[6]导出表格!$A$219:$AH$1599,19,0)</f>
        <v>0</v>
      </c>
      <c r="D321">
        <f>VLOOKUP($A321,[6]导出表格!$A$219:$AH$1599,20,0)</f>
        <v>120013</v>
      </c>
      <c r="E321">
        <f>VLOOKUP($A321,[6]导出表格!$A$219:$AH$1599,21,0)</f>
        <v>0</v>
      </c>
      <c r="F321" t="str">
        <f>VLOOKUP($A321,[6]导出表格!$A$219:$AH$1599,22,0)</f>
        <v>163021</v>
      </c>
      <c r="G321">
        <f>VLOOKUP($A321,[6]导出表格!$A$219:$AH$1599,23,0)</f>
        <v>0</v>
      </c>
      <c r="H321" t="str">
        <f>IFERROR(VLOOKUP(B321,[7]Sheet1!$A$323:$J$514,10,0),"")</f>
        <v/>
      </c>
      <c r="I321" t="str">
        <f>IFERROR(VLOOKUP(C321,[7]Sheet1!$A$323:$J$514,10,0),"")</f>
        <v/>
      </c>
      <c r="J321" t="str">
        <f>IFERROR(VLOOKUP(D321,[7]Sheet1!$A$323:$J$514,10,0),"")</f>
        <v/>
      </c>
      <c r="K321" t="str">
        <f>IFERROR(VLOOKUP(E321,[7]Sheet1!$A$323:$J$514,10,0),"")</f>
        <v/>
      </c>
      <c r="L321" t="str">
        <f t="shared" si="18"/>
        <v>302</v>
      </c>
      <c r="M321" t="str">
        <f>IFERROR(VLOOKUP(G321,[7]Sheet1!$A$323:$J$514,10,0),"")</f>
        <v/>
      </c>
      <c r="N321" t="str">
        <f t="shared" si="20"/>
        <v>16</v>
      </c>
      <c r="O321" t="str">
        <f t="shared" si="19"/>
        <v>102103</v>
      </c>
      <c r="Q321" s="2" t="s">
        <v>847</v>
      </c>
      <c r="R321">
        <f t="shared" si="21"/>
        <v>0</v>
      </c>
    </row>
    <row r="322" spans="1:18" hidden="1" x14ac:dyDescent="0.2">
      <c r="A322" t="s">
        <v>1167</v>
      </c>
      <c r="B322">
        <f>VLOOKUP($A322,[6]导出表格!$A$219:$AH$1599,18,0)</f>
        <v>140023</v>
      </c>
      <c r="C322">
        <f>VLOOKUP($A322,[6]导出表格!$A$219:$AH$1599,19,0)</f>
        <v>0</v>
      </c>
      <c r="D322">
        <f>VLOOKUP($A322,[6]导出表格!$A$219:$AH$1599,20,0)</f>
        <v>120013</v>
      </c>
      <c r="E322">
        <f>VLOOKUP($A322,[6]导出表格!$A$219:$AH$1599,21,0)</f>
        <v>0</v>
      </c>
      <c r="F322" t="str">
        <f>VLOOKUP($A322,[6]导出表格!$A$219:$AH$1599,22,0)</f>
        <v>133021</v>
      </c>
      <c r="G322">
        <f>VLOOKUP($A322,[6]导出表格!$A$219:$AH$1599,23,0)</f>
        <v>0</v>
      </c>
      <c r="H322" t="str">
        <f>IFERROR(VLOOKUP(B322,[7]Sheet1!$A$323:$J$514,10,0),"")</f>
        <v/>
      </c>
      <c r="I322" t="str">
        <f>IFERROR(VLOOKUP(C322,[7]Sheet1!$A$323:$J$514,10,0),"")</f>
        <v/>
      </c>
      <c r="J322" t="str">
        <f>IFERROR(VLOOKUP(D322,[7]Sheet1!$A$323:$J$514,10,0),"")</f>
        <v/>
      </c>
      <c r="K322" t="str">
        <f>IFERROR(VLOOKUP(E322,[7]Sheet1!$A$323:$J$514,10,0),"")</f>
        <v/>
      </c>
      <c r="L322" t="str">
        <f t="shared" ref="L322:L385" si="22">MID(F322,3,3)</f>
        <v>302</v>
      </c>
      <c r="M322" t="str">
        <f>IFERROR(VLOOKUP(G322,[7]Sheet1!$A$323:$J$514,10,0),"")</f>
        <v/>
      </c>
      <c r="N322" t="str">
        <f t="shared" si="20"/>
        <v>13</v>
      </c>
      <c r="O322" t="str">
        <f t="shared" ref="O322:O385" si="23">LEFT(A322,6)</f>
        <v>102104</v>
      </c>
      <c r="Q322" s="2" t="s">
        <v>849</v>
      </c>
      <c r="R322">
        <f t="shared" si="21"/>
        <v>0</v>
      </c>
    </row>
    <row r="323" spans="1:18" hidden="1" x14ac:dyDescent="0.2">
      <c r="A323" t="s">
        <v>1168</v>
      </c>
      <c r="B323">
        <f>VLOOKUP($A323,[6]导出表格!$A$219:$AH$1599,18,0)</f>
        <v>140023</v>
      </c>
      <c r="C323">
        <f>VLOOKUP($A323,[6]导出表格!$A$219:$AH$1599,19,0)</f>
        <v>0</v>
      </c>
      <c r="D323">
        <f>VLOOKUP($A323,[6]导出表格!$A$219:$AH$1599,20,0)</f>
        <v>120013</v>
      </c>
      <c r="E323">
        <f>VLOOKUP($A323,[6]导出表格!$A$219:$AH$1599,21,0)</f>
        <v>0</v>
      </c>
      <c r="F323" t="str">
        <f>VLOOKUP($A323,[6]导出表格!$A$219:$AH$1599,22,0)</f>
        <v>133021</v>
      </c>
      <c r="G323">
        <f>VLOOKUP($A323,[6]导出表格!$A$219:$AH$1599,23,0)</f>
        <v>0</v>
      </c>
      <c r="H323" t="str">
        <f>IFERROR(VLOOKUP(B323,[7]Sheet1!$A$323:$J$514,10,0),"")</f>
        <v/>
      </c>
      <c r="I323" t="str">
        <f>IFERROR(VLOOKUP(C323,[7]Sheet1!$A$323:$J$514,10,0),"")</f>
        <v/>
      </c>
      <c r="J323" t="str">
        <f>IFERROR(VLOOKUP(D323,[7]Sheet1!$A$323:$J$514,10,0),"")</f>
        <v/>
      </c>
      <c r="K323" t="str">
        <f>IFERROR(VLOOKUP(E323,[7]Sheet1!$A$323:$J$514,10,0),"")</f>
        <v/>
      </c>
      <c r="L323" t="str">
        <f t="shared" si="22"/>
        <v>302</v>
      </c>
      <c r="M323" t="str">
        <f>IFERROR(VLOOKUP(G323,[7]Sheet1!$A$323:$J$514,10,0),"")</f>
        <v/>
      </c>
      <c r="N323" t="str">
        <f t="shared" ref="N323:N386" si="24">MID(F323,1,2)</f>
        <v>13</v>
      </c>
      <c r="O323" t="str">
        <f t="shared" si="23"/>
        <v>102108</v>
      </c>
      <c r="Q323" s="2" t="s">
        <v>847</v>
      </c>
      <c r="R323">
        <f t="shared" si="21"/>
        <v>0</v>
      </c>
    </row>
    <row r="324" spans="1:18" x14ac:dyDescent="0.2">
      <c r="A324" t="s">
        <v>1169</v>
      </c>
      <c r="B324">
        <f>VLOOKUP($A324,[6]导出表格!$A$219:$AH$1599,18,0)</f>
        <v>140023</v>
      </c>
      <c r="C324">
        <f>VLOOKUP($A324,[6]导出表格!$A$219:$AH$1599,19,0)</f>
        <v>0</v>
      </c>
      <c r="D324">
        <f>VLOOKUP($A324,[6]导出表格!$A$219:$AH$1599,20,0)</f>
        <v>120013</v>
      </c>
      <c r="E324">
        <f>VLOOKUP($A324,[6]导出表格!$A$219:$AH$1599,21,0)</f>
        <v>0</v>
      </c>
      <c r="F324" t="str">
        <f>VLOOKUP($A324,[6]导出表格!$A$219:$AH$1599,22,0)</f>
        <v>163021</v>
      </c>
      <c r="G324">
        <f>VLOOKUP($A324,[6]导出表格!$A$219:$AH$1599,23,0)</f>
        <v>0</v>
      </c>
      <c r="H324" t="str">
        <f>IFERROR(VLOOKUP(B324,[7]Sheet1!$A$323:$J$514,10,0),"")</f>
        <v/>
      </c>
      <c r="I324" t="str">
        <f>IFERROR(VLOOKUP(C324,[7]Sheet1!$A$323:$J$514,10,0),"")</f>
        <v/>
      </c>
      <c r="J324" t="str">
        <f>IFERROR(VLOOKUP(D324,[7]Sheet1!$A$323:$J$514,10,0),"")</f>
        <v/>
      </c>
      <c r="K324" t="str">
        <f>IFERROR(VLOOKUP(E324,[7]Sheet1!$A$323:$J$514,10,0),"")</f>
        <v/>
      </c>
      <c r="L324" t="str">
        <f t="shared" si="22"/>
        <v>302</v>
      </c>
      <c r="M324" t="str">
        <f>IFERROR(VLOOKUP(G324,[7]Sheet1!$A$323:$J$514,10,0),"")</f>
        <v/>
      </c>
      <c r="N324" t="str">
        <f t="shared" si="24"/>
        <v>16</v>
      </c>
      <c r="O324" t="str">
        <f t="shared" si="23"/>
        <v>102203</v>
      </c>
      <c r="Q324" s="2" t="s">
        <v>847</v>
      </c>
      <c r="R324">
        <f t="shared" si="21"/>
        <v>0</v>
      </c>
    </row>
    <row r="325" spans="1:18" hidden="1" x14ac:dyDescent="0.2">
      <c r="A325" t="s">
        <v>1170</v>
      </c>
      <c r="B325">
        <f>VLOOKUP($A325,[6]导出表格!$A$219:$AH$1599,18,0)</f>
        <v>140023</v>
      </c>
      <c r="C325">
        <f>VLOOKUP($A325,[6]导出表格!$A$219:$AH$1599,19,0)</f>
        <v>0</v>
      </c>
      <c r="D325">
        <f>VLOOKUP($A325,[6]导出表格!$A$219:$AH$1599,20,0)</f>
        <v>120013</v>
      </c>
      <c r="E325">
        <f>VLOOKUP($A325,[6]导出表格!$A$219:$AH$1599,21,0)</f>
        <v>0</v>
      </c>
      <c r="F325" t="str">
        <f>VLOOKUP($A325,[6]导出表格!$A$219:$AH$1599,22,0)</f>
        <v>133021</v>
      </c>
      <c r="G325">
        <f>VLOOKUP($A325,[6]导出表格!$A$219:$AH$1599,23,0)</f>
        <v>0</v>
      </c>
      <c r="H325" t="str">
        <f>IFERROR(VLOOKUP(B325,[7]Sheet1!$A$323:$J$514,10,0),"")</f>
        <v/>
      </c>
      <c r="I325" t="str">
        <f>IFERROR(VLOOKUP(C325,[7]Sheet1!$A$323:$J$514,10,0),"")</f>
        <v/>
      </c>
      <c r="J325" t="str">
        <f>IFERROR(VLOOKUP(D325,[7]Sheet1!$A$323:$J$514,10,0),"")</f>
        <v/>
      </c>
      <c r="K325" t="str">
        <f>IFERROR(VLOOKUP(E325,[7]Sheet1!$A$323:$J$514,10,0),"")</f>
        <v/>
      </c>
      <c r="L325" t="str">
        <f t="shared" si="22"/>
        <v>302</v>
      </c>
      <c r="M325" t="str">
        <f>IFERROR(VLOOKUP(G325,[7]Sheet1!$A$323:$J$514,10,0),"")</f>
        <v/>
      </c>
      <c r="N325" t="str">
        <f t="shared" si="24"/>
        <v>13</v>
      </c>
      <c r="O325" t="str">
        <f t="shared" si="23"/>
        <v>102204</v>
      </c>
      <c r="Q325" s="2" t="s">
        <v>849</v>
      </c>
      <c r="R325">
        <f t="shared" si="21"/>
        <v>0</v>
      </c>
    </row>
    <row r="326" spans="1:18" hidden="1" x14ac:dyDescent="0.2">
      <c r="A326" t="s">
        <v>1171</v>
      </c>
      <c r="B326">
        <f>VLOOKUP($A326,[6]导出表格!$A$219:$AH$1599,18,0)</f>
        <v>140023</v>
      </c>
      <c r="C326">
        <f>VLOOKUP($A326,[6]导出表格!$A$219:$AH$1599,19,0)</f>
        <v>0</v>
      </c>
      <c r="D326">
        <f>VLOOKUP($A326,[6]导出表格!$A$219:$AH$1599,20,0)</f>
        <v>120013</v>
      </c>
      <c r="E326">
        <f>VLOOKUP($A326,[6]导出表格!$A$219:$AH$1599,21,0)</f>
        <v>0</v>
      </c>
      <c r="F326" t="str">
        <f>VLOOKUP($A326,[6]导出表格!$A$219:$AH$1599,22,0)</f>
        <v>133021</v>
      </c>
      <c r="G326">
        <f>VLOOKUP($A326,[6]导出表格!$A$219:$AH$1599,23,0)</f>
        <v>0</v>
      </c>
      <c r="H326" t="str">
        <f>IFERROR(VLOOKUP(B326,[7]Sheet1!$A$323:$J$514,10,0),"")</f>
        <v/>
      </c>
      <c r="I326" t="str">
        <f>IFERROR(VLOOKUP(C326,[7]Sheet1!$A$323:$J$514,10,0),"")</f>
        <v/>
      </c>
      <c r="J326" t="str">
        <f>IFERROR(VLOOKUP(D326,[7]Sheet1!$A$323:$J$514,10,0),"")</f>
        <v/>
      </c>
      <c r="K326" t="str">
        <f>IFERROR(VLOOKUP(E326,[7]Sheet1!$A$323:$J$514,10,0),"")</f>
        <v/>
      </c>
      <c r="L326" t="str">
        <f t="shared" si="22"/>
        <v>302</v>
      </c>
      <c r="M326" t="str">
        <f>IFERROR(VLOOKUP(G326,[7]Sheet1!$A$323:$J$514,10,0),"")</f>
        <v/>
      </c>
      <c r="N326" t="str">
        <f t="shared" si="24"/>
        <v>13</v>
      </c>
      <c r="O326" t="str">
        <f t="shared" si="23"/>
        <v>102208</v>
      </c>
      <c r="Q326" s="2" t="s">
        <v>849</v>
      </c>
      <c r="R326">
        <f t="shared" si="21"/>
        <v>0</v>
      </c>
    </row>
    <row r="327" spans="1:18" x14ac:dyDescent="0.2">
      <c r="A327" t="s">
        <v>1172</v>
      </c>
      <c r="B327">
        <f>VLOOKUP($A327,[6]导出表格!$A$219:$AH$1599,18,0)</f>
        <v>140023</v>
      </c>
      <c r="C327">
        <f>VLOOKUP($A327,[6]导出表格!$A$219:$AH$1599,19,0)</f>
        <v>0</v>
      </c>
      <c r="D327">
        <f>VLOOKUP($A327,[6]导出表格!$A$219:$AH$1599,20,0)</f>
        <v>120013</v>
      </c>
      <c r="E327">
        <f>VLOOKUP($A327,[6]导出表格!$A$219:$AH$1599,21,0)</f>
        <v>0</v>
      </c>
      <c r="F327" t="str">
        <f>VLOOKUP($A327,[6]导出表格!$A$219:$AH$1599,22,0)</f>
        <v>163021</v>
      </c>
      <c r="G327">
        <f>VLOOKUP($A327,[6]导出表格!$A$219:$AH$1599,23,0)</f>
        <v>0</v>
      </c>
      <c r="H327" t="str">
        <f>IFERROR(VLOOKUP(B327,[7]Sheet1!$A$323:$J$514,10,0),"")</f>
        <v/>
      </c>
      <c r="I327" t="str">
        <f>IFERROR(VLOOKUP(C327,[7]Sheet1!$A$323:$J$514,10,0),"")</f>
        <v/>
      </c>
      <c r="J327" t="str">
        <f>IFERROR(VLOOKUP(D327,[7]Sheet1!$A$323:$J$514,10,0),"")</f>
        <v/>
      </c>
      <c r="K327" t="str">
        <f>IFERROR(VLOOKUP(E327,[7]Sheet1!$A$323:$J$514,10,0),"")</f>
        <v/>
      </c>
      <c r="L327" t="str">
        <f t="shared" si="22"/>
        <v>302</v>
      </c>
      <c r="M327" t="str">
        <f>IFERROR(VLOOKUP(G327,[7]Sheet1!$A$323:$J$514,10,0),"")</f>
        <v/>
      </c>
      <c r="N327" t="str">
        <f t="shared" si="24"/>
        <v>16</v>
      </c>
      <c r="O327" t="str">
        <f t="shared" si="23"/>
        <v>102303</v>
      </c>
      <c r="Q327" s="2" t="s">
        <v>847</v>
      </c>
      <c r="R327">
        <f t="shared" si="21"/>
        <v>0</v>
      </c>
    </row>
    <row r="328" spans="1:18" hidden="1" x14ac:dyDescent="0.2">
      <c r="A328" t="s">
        <v>1173</v>
      </c>
      <c r="B328">
        <f>VLOOKUP($A328,[6]导出表格!$A$219:$AH$1599,18,0)</f>
        <v>140023</v>
      </c>
      <c r="C328">
        <f>VLOOKUP($A328,[6]导出表格!$A$219:$AH$1599,19,0)</f>
        <v>0</v>
      </c>
      <c r="D328">
        <f>VLOOKUP($A328,[6]导出表格!$A$219:$AH$1599,20,0)</f>
        <v>120013</v>
      </c>
      <c r="E328">
        <f>VLOOKUP($A328,[6]导出表格!$A$219:$AH$1599,21,0)</f>
        <v>0</v>
      </c>
      <c r="F328" t="str">
        <f>VLOOKUP($A328,[6]导出表格!$A$219:$AH$1599,22,0)</f>
        <v>133021</v>
      </c>
      <c r="G328">
        <f>VLOOKUP($A328,[6]导出表格!$A$219:$AH$1599,23,0)</f>
        <v>0</v>
      </c>
      <c r="H328" t="str">
        <f>IFERROR(VLOOKUP(B328,[7]Sheet1!$A$323:$J$514,10,0),"")</f>
        <v/>
      </c>
      <c r="I328" t="str">
        <f>IFERROR(VLOOKUP(C328,[7]Sheet1!$A$323:$J$514,10,0),"")</f>
        <v/>
      </c>
      <c r="J328" t="str">
        <f>IFERROR(VLOOKUP(D328,[7]Sheet1!$A$323:$J$514,10,0),"")</f>
        <v/>
      </c>
      <c r="K328" t="str">
        <f>IFERROR(VLOOKUP(E328,[7]Sheet1!$A$323:$J$514,10,0),"")</f>
        <v/>
      </c>
      <c r="L328" t="str">
        <f t="shared" si="22"/>
        <v>302</v>
      </c>
      <c r="M328" t="str">
        <f>IFERROR(VLOOKUP(G328,[7]Sheet1!$A$323:$J$514,10,0),"")</f>
        <v/>
      </c>
      <c r="N328" t="str">
        <f t="shared" si="24"/>
        <v>13</v>
      </c>
      <c r="O328" t="str">
        <f t="shared" si="23"/>
        <v>102304</v>
      </c>
      <c r="Q328" s="2" t="s">
        <v>847</v>
      </c>
      <c r="R328">
        <f t="shared" si="21"/>
        <v>0</v>
      </c>
    </row>
    <row r="329" spans="1:18" hidden="1" x14ac:dyDescent="0.2">
      <c r="A329" t="s">
        <v>1174</v>
      </c>
      <c r="B329">
        <f>VLOOKUP($A329,[6]导出表格!$A$219:$AH$1599,18,0)</f>
        <v>140023</v>
      </c>
      <c r="C329">
        <f>VLOOKUP($A329,[6]导出表格!$A$219:$AH$1599,19,0)</f>
        <v>0</v>
      </c>
      <c r="D329">
        <f>VLOOKUP($A329,[6]导出表格!$A$219:$AH$1599,20,0)</f>
        <v>120013</v>
      </c>
      <c r="E329">
        <f>VLOOKUP($A329,[6]导出表格!$A$219:$AH$1599,21,0)</f>
        <v>0</v>
      </c>
      <c r="F329" t="str">
        <f>VLOOKUP($A329,[6]导出表格!$A$219:$AH$1599,22,0)</f>
        <v>133021</v>
      </c>
      <c r="G329">
        <f>VLOOKUP($A329,[6]导出表格!$A$219:$AH$1599,23,0)</f>
        <v>0</v>
      </c>
      <c r="H329" t="str">
        <f>IFERROR(VLOOKUP(B329,[7]Sheet1!$A$323:$J$514,10,0),"")</f>
        <v/>
      </c>
      <c r="I329" t="str">
        <f>IFERROR(VLOOKUP(C329,[7]Sheet1!$A$323:$J$514,10,0),"")</f>
        <v/>
      </c>
      <c r="J329" t="str">
        <f>IFERROR(VLOOKUP(D329,[7]Sheet1!$A$323:$J$514,10,0),"")</f>
        <v/>
      </c>
      <c r="K329" t="str">
        <f>IFERROR(VLOOKUP(E329,[7]Sheet1!$A$323:$J$514,10,0),"")</f>
        <v/>
      </c>
      <c r="L329" t="str">
        <f t="shared" si="22"/>
        <v>302</v>
      </c>
      <c r="M329" t="str">
        <f>IFERROR(VLOOKUP(G329,[7]Sheet1!$A$323:$J$514,10,0),"")</f>
        <v/>
      </c>
      <c r="N329" t="str">
        <f t="shared" si="24"/>
        <v>13</v>
      </c>
      <c r="O329" t="str">
        <f t="shared" si="23"/>
        <v>102308</v>
      </c>
      <c r="Q329" s="2" t="s">
        <v>849</v>
      </c>
      <c r="R329">
        <f t="shared" si="21"/>
        <v>0</v>
      </c>
    </row>
    <row r="330" spans="1:18" x14ac:dyDescent="0.2">
      <c r="A330" t="s">
        <v>1175</v>
      </c>
      <c r="B330">
        <f>VLOOKUP($A330,[6]导出表格!$A$219:$AH$1599,18,0)</f>
        <v>140023</v>
      </c>
      <c r="C330">
        <f>VLOOKUP($A330,[6]导出表格!$A$219:$AH$1599,19,0)</f>
        <v>0</v>
      </c>
      <c r="D330">
        <f>VLOOKUP($A330,[6]导出表格!$A$219:$AH$1599,20,0)</f>
        <v>120013</v>
      </c>
      <c r="E330">
        <f>VLOOKUP($A330,[6]导出表格!$A$219:$AH$1599,21,0)</f>
        <v>0</v>
      </c>
      <c r="F330" t="str">
        <f>VLOOKUP($A330,[6]导出表格!$A$219:$AH$1599,22,0)</f>
        <v>163021</v>
      </c>
      <c r="G330">
        <f>VLOOKUP($A330,[6]导出表格!$A$219:$AH$1599,23,0)</f>
        <v>0</v>
      </c>
      <c r="H330" t="str">
        <f>IFERROR(VLOOKUP(B330,[7]Sheet1!$A$323:$J$514,10,0),"")</f>
        <v/>
      </c>
      <c r="I330" t="str">
        <f>IFERROR(VLOOKUP(C330,[7]Sheet1!$A$323:$J$514,10,0),"")</f>
        <v/>
      </c>
      <c r="J330" t="str">
        <f>IFERROR(VLOOKUP(D330,[7]Sheet1!$A$323:$J$514,10,0),"")</f>
        <v/>
      </c>
      <c r="K330" t="str">
        <f>IFERROR(VLOOKUP(E330,[7]Sheet1!$A$323:$J$514,10,0),"")</f>
        <v/>
      </c>
      <c r="L330" t="str">
        <f t="shared" si="22"/>
        <v>302</v>
      </c>
      <c r="M330" t="str">
        <f>IFERROR(VLOOKUP(G330,[7]Sheet1!$A$323:$J$514,10,0),"")</f>
        <v/>
      </c>
      <c r="N330" t="str">
        <f t="shared" si="24"/>
        <v>16</v>
      </c>
      <c r="O330" t="str">
        <f t="shared" si="23"/>
        <v>102403</v>
      </c>
      <c r="Q330" s="2" t="s">
        <v>847</v>
      </c>
      <c r="R330">
        <f t="shared" si="21"/>
        <v>0</v>
      </c>
    </row>
    <row r="331" spans="1:18" hidden="1" x14ac:dyDescent="0.2">
      <c r="A331" t="s">
        <v>1176</v>
      </c>
      <c r="B331">
        <f>VLOOKUP($A331,[6]导出表格!$A$219:$AH$1599,18,0)</f>
        <v>140023</v>
      </c>
      <c r="C331">
        <f>VLOOKUP($A331,[6]导出表格!$A$219:$AH$1599,19,0)</f>
        <v>0</v>
      </c>
      <c r="D331">
        <f>VLOOKUP($A331,[6]导出表格!$A$219:$AH$1599,20,0)</f>
        <v>120013</v>
      </c>
      <c r="E331">
        <f>VLOOKUP($A331,[6]导出表格!$A$219:$AH$1599,21,0)</f>
        <v>0</v>
      </c>
      <c r="F331" t="str">
        <f>VLOOKUP($A331,[6]导出表格!$A$219:$AH$1599,22,0)</f>
        <v>133021</v>
      </c>
      <c r="G331">
        <f>VLOOKUP($A331,[6]导出表格!$A$219:$AH$1599,23,0)</f>
        <v>0</v>
      </c>
      <c r="H331" t="str">
        <f>IFERROR(VLOOKUP(B331,[7]Sheet1!$A$323:$J$514,10,0),"")</f>
        <v/>
      </c>
      <c r="I331" t="str">
        <f>IFERROR(VLOOKUP(C331,[7]Sheet1!$A$323:$J$514,10,0),"")</f>
        <v/>
      </c>
      <c r="J331" t="str">
        <f>IFERROR(VLOOKUP(D331,[7]Sheet1!$A$323:$J$514,10,0),"")</f>
        <v/>
      </c>
      <c r="K331" t="str">
        <f>IFERROR(VLOOKUP(E331,[7]Sheet1!$A$323:$J$514,10,0),"")</f>
        <v/>
      </c>
      <c r="L331" t="str">
        <f t="shared" si="22"/>
        <v>302</v>
      </c>
      <c r="M331" t="str">
        <f>IFERROR(VLOOKUP(G331,[7]Sheet1!$A$323:$J$514,10,0),"")</f>
        <v/>
      </c>
      <c r="N331" t="str">
        <f t="shared" si="24"/>
        <v>13</v>
      </c>
      <c r="O331" t="str">
        <f t="shared" si="23"/>
        <v>102404</v>
      </c>
      <c r="Q331" s="2" t="s">
        <v>847</v>
      </c>
      <c r="R331">
        <f t="shared" si="21"/>
        <v>0</v>
      </c>
    </row>
    <row r="332" spans="1:18" hidden="1" x14ac:dyDescent="0.2">
      <c r="A332" t="s">
        <v>1177</v>
      </c>
      <c r="B332">
        <f>VLOOKUP($A332,[6]导出表格!$A$219:$AH$1599,18,0)</f>
        <v>140023</v>
      </c>
      <c r="C332">
        <f>VLOOKUP($A332,[6]导出表格!$A$219:$AH$1599,19,0)</f>
        <v>0</v>
      </c>
      <c r="D332">
        <f>VLOOKUP($A332,[6]导出表格!$A$219:$AH$1599,20,0)</f>
        <v>120013</v>
      </c>
      <c r="E332">
        <f>VLOOKUP($A332,[6]导出表格!$A$219:$AH$1599,21,0)</f>
        <v>0</v>
      </c>
      <c r="F332" t="str">
        <f>VLOOKUP($A332,[6]导出表格!$A$219:$AH$1599,22,0)</f>
        <v>133021</v>
      </c>
      <c r="G332">
        <f>VLOOKUP($A332,[6]导出表格!$A$219:$AH$1599,23,0)</f>
        <v>0</v>
      </c>
      <c r="H332" t="str">
        <f>IFERROR(VLOOKUP(B332,[7]Sheet1!$A$323:$J$514,10,0),"")</f>
        <v/>
      </c>
      <c r="I332" t="str">
        <f>IFERROR(VLOOKUP(C332,[7]Sheet1!$A$323:$J$514,10,0),"")</f>
        <v/>
      </c>
      <c r="J332" t="str">
        <f>IFERROR(VLOOKUP(D332,[7]Sheet1!$A$323:$J$514,10,0),"")</f>
        <v/>
      </c>
      <c r="K332" t="str">
        <f>IFERROR(VLOOKUP(E332,[7]Sheet1!$A$323:$J$514,10,0),"")</f>
        <v/>
      </c>
      <c r="L332" t="str">
        <f t="shared" si="22"/>
        <v>302</v>
      </c>
      <c r="M332" t="str">
        <f>IFERROR(VLOOKUP(G332,[7]Sheet1!$A$323:$J$514,10,0),"")</f>
        <v/>
      </c>
      <c r="N332" t="str">
        <f t="shared" si="24"/>
        <v>13</v>
      </c>
      <c r="O332" t="str">
        <f t="shared" si="23"/>
        <v>102408</v>
      </c>
      <c r="Q332" s="2" t="s">
        <v>849</v>
      </c>
      <c r="R332">
        <f t="shared" si="21"/>
        <v>0</v>
      </c>
    </row>
    <row r="333" spans="1:18" x14ac:dyDescent="0.2">
      <c r="A333" t="s">
        <v>1178</v>
      </c>
      <c r="B333">
        <f>VLOOKUP($A333,[6]导出表格!$A$219:$AH$1599,18,0)</f>
        <v>140023</v>
      </c>
      <c r="C333">
        <f>VLOOKUP($A333,[6]导出表格!$A$219:$AH$1599,19,0)</f>
        <v>0</v>
      </c>
      <c r="D333">
        <f>VLOOKUP($A333,[6]导出表格!$A$219:$AH$1599,20,0)</f>
        <v>120013</v>
      </c>
      <c r="E333">
        <f>VLOOKUP($A333,[6]导出表格!$A$219:$AH$1599,21,0)</f>
        <v>0</v>
      </c>
      <c r="F333" t="str">
        <f>VLOOKUP($A333,[6]导出表格!$A$219:$AH$1599,22,0)</f>
        <v>163021</v>
      </c>
      <c r="G333">
        <f>VLOOKUP($A333,[6]导出表格!$A$219:$AH$1599,23,0)</f>
        <v>0</v>
      </c>
      <c r="H333" t="str">
        <f>IFERROR(VLOOKUP(B333,[7]Sheet1!$A$323:$J$514,10,0),"")</f>
        <v/>
      </c>
      <c r="I333" t="str">
        <f>IFERROR(VLOOKUP(C333,[7]Sheet1!$A$323:$J$514,10,0),"")</f>
        <v/>
      </c>
      <c r="J333" t="str">
        <f>IFERROR(VLOOKUP(D333,[7]Sheet1!$A$323:$J$514,10,0),"")</f>
        <v/>
      </c>
      <c r="K333" t="str">
        <f>IFERROR(VLOOKUP(E333,[7]Sheet1!$A$323:$J$514,10,0),"")</f>
        <v/>
      </c>
      <c r="L333" t="str">
        <f t="shared" si="22"/>
        <v>302</v>
      </c>
      <c r="M333" t="str">
        <f>IFERROR(VLOOKUP(G333,[7]Sheet1!$A$323:$J$514,10,0),"")</f>
        <v/>
      </c>
      <c r="N333" t="str">
        <f t="shared" si="24"/>
        <v>16</v>
      </c>
      <c r="O333" t="str">
        <f t="shared" si="23"/>
        <v>102503</v>
      </c>
      <c r="Q333" s="2" t="s">
        <v>847</v>
      </c>
      <c r="R333">
        <f t="shared" si="21"/>
        <v>0</v>
      </c>
    </row>
    <row r="334" spans="1:18" hidden="1" x14ac:dyDescent="0.2">
      <c r="A334" t="s">
        <v>1179</v>
      </c>
      <c r="B334">
        <f>VLOOKUP($A334,[6]导出表格!$A$219:$AH$1599,18,0)</f>
        <v>140023</v>
      </c>
      <c r="C334">
        <f>VLOOKUP($A334,[6]导出表格!$A$219:$AH$1599,19,0)</f>
        <v>0</v>
      </c>
      <c r="D334">
        <f>VLOOKUP($A334,[6]导出表格!$A$219:$AH$1599,20,0)</f>
        <v>120013</v>
      </c>
      <c r="E334">
        <f>VLOOKUP($A334,[6]导出表格!$A$219:$AH$1599,21,0)</f>
        <v>0</v>
      </c>
      <c r="F334" t="str">
        <f>VLOOKUP($A334,[6]导出表格!$A$219:$AH$1599,22,0)</f>
        <v>133021</v>
      </c>
      <c r="G334">
        <f>VLOOKUP($A334,[6]导出表格!$A$219:$AH$1599,23,0)</f>
        <v>0</v>
      </c>
      <c r="H334" t="str">
        <f>IFERROR(VLOOKUP(B334,[7]Sheet1!$A$323:$J$514,10,0),"")</f>
        <v/>
      </c>
      <c r="I334" t="str">
        <f>IFERROR(VLOOKUP(C334,[7]Sheet1!$A$323:$J$514,10,0),"")</f>
        <v/>
      </c>
      <c r="J334" t="str">
        <f>IFERROR(VLOOKUP(D334,[7]Sheet1!$A$323:$J$514,10,0),"")</f>
        <v/>
      </c>
      <c r="K334" t="str">
        <f>IFERROR(VLOOKUP(E334,[7]Sheet1!$A$323:$J$514,10,0),"")</f>
        <v/>
      </c>
      <c r="L334" t="str">
        <f t="shared" si="22"/>
        <v>302</v>
      </c>
      <c r="M334" t="str">
        <f>IFERROR(VLOOKUP(G334,[7]Sheet1!$A$323:$J$514,10,0),"")</f>
        <v/>
      </c>
      <c r="N334" t="str">
        <f t="shared" si="24"/>
        <v>13</v>
      </c>
      <c r="O334" t="str">
        <f t="shared" si="23"/>
        <v>102504</v>
      </c>
      <c r="Q334" s="2" t="s">
        <v>847</v>
      </c>
      <c r="R334">
        <f t="shared" si="21"/>
        <v>0</v>
      </c>
    </row>
    <row r="335" spans="1:18" hidden="1" x14ac:dyDescent="0.2">
      <c r="A335" t="s">
        <v>1180</v>
      </c>
      <c r="B335">
        <f>VLOOKUP($A335,[6]导出表格!$A$219:$AH$1599,18,0)</f>
        <v>140023</v>
      </c>
      <c r="C335">
        <f>VLOOKUP($A335,[6]导出表格!$A$219:$AH$1599,19,0)</f>
        <v>0</v>
      </c>
      <c r="D335">
        <f>VLOOKUP($A335,[6]导出表格!$A$219:$AH$1599,20,0)</f>
        <v>120013</v>
      </c>
      <c r="E335">
        <f>VLOOKUP($A335,[6]导出表格!$A$219:$AH$1599,21,0)</f>
        <v>0</v>
      </c>
      <c r="F335" t="str">
        <f>VLOOKUP($A335,[6]导出表格!$A$219:$AH$1599,22,0)</f>
        <v>133021</v>
      </c>
      <c r="G335">
        <f>VLOOKUP($A335,[6]导出表格!$A$219:$AH$1599,23,0)</f>
        <v>0</v>
      </c>
      <c r="H335" t="str">
        <f>IFERROR(VLOOKUP(B335,[7]Sheet1!$A$323:$J$514,10,0),"")</f>
        <v/>
      </c>
      <c r="I335" t="str">
        <f>IFERROR(VLOOKUP(C335,[7]Sheet1!$A$323:$J$514,10,0),"")</f>
        <v/>
      </c>
      <c r="J335" t="str">
        <f>IFERROR(VLOOKUP(D335,[7]Sheet1!$A$323:$J$514,10,0),"")</f>
        <v/>
      </c>
      <c r="K335" t="str">
        <f>IFERROR(VLOOKUP(E335,[7]Sheet1!$A$323:$J$514,10,0),"")</f>
        <v/>
      </c>
      <c r="L335" t="str">
        <f t="shared" si="22"/>
        <v>302</v>
      </c>
      <c r="M335" t="str">
        <f>IFERROR(VLOOKUP(G335,[7]Sheet1!$A$323:$J$514,10,0),"")</f>
        <v/>
      </c>
      <c r="N335" t="str">
        <f t="shared" si="24"/>
        <v>13</v>
      </c>
      <c r="O335" t="str">
        <f t="shared" si="23"/>
        <v>102508</v>
      </c>
      <c r="Q335" s="2" t="s">
        <v>849</v>
      </c>
      <c r="R335">
        <f t="shared" si="21"/>
        <v>0</v>
      </c>
    </row>
    <row r="336" spans="1:18" x14ac:dyDescent="0.2">
      <c r="A336" t="s">
        <v>1181</v>
      </c>
      <c r="B336">
        <f>VLOOKUP($A336,[6]导出表格!$A$219:$AH$1599,18,0)</f>
        <v>140023</v>
      </c>
      <c r="C336">
        <f>VLOOKUP($A336,[6]导出表格!$A$219:$AH$1599,19,0)</f>
        <v>0</v>
      </c>
      <c r="D336">
        <f>VLOOKUP($A336,[6]导出表格!$A$219:$AH$1599,20,0)</f>
        <v>120014</v>
      </c>
      <c r="E336">
        <f>VLOOKUP($A336,[6]导出表格!$A$219:$AH$1599,21,0)</f>
        <v>0</v>
      </c>
      <c r="F336" t="str">
        <f>VLOOKUP($A336,[6]导出表格!$A$219:$AH$1599,22,0)</f>
        <v>163022</v>
      </c>
      <c r="G336">
        <f>VLOOKUP($A336,[6]导出表格!$A$219:$AH$1599,23,0)</f>
        <v>0</v>
      </c>
      <c r="H336" t="str">
        <f>IFERROR(VLOOKUP(B336,[7]Sheet1!$A$323:$J$514,10,0),"")</f>
        <v/>
      </c>
      <c r="I336" t="str">
        <f>IFERROR(VLOOKUP(C336,[7]Sheet1!$A$323:$J$514,10,0),"")</f>
        <v/>
      </c>
      <c r="J336" t="str">
        <f>IFERROR(VLOOKUP(D336,[7]Sheet1!$A$323:$J$514,10,0),"")</f>
        <v/>
      </c>
      <c r="K336" t="str">
        <f>IFERROR(VLOOKUP(E336,[7]Sheet1!$A$323:$J$514,10,0),"")</f>
        <v/>
      </c>
      <c r="L336" t="str">
        <f t="shared" si="22"/>
        <v>302</v>
      </c>
      <c r="M336" t="str">
        <f>IFERROR(VLOOKUP(G336,[7]Sheet1!$A$323:$J$514,10,0),"")</f>
        <v/>
      </c>
      <c r="N336" t="str">
        <f t="shared" si="24"/>
        <v>16</v>
      </c>
      <c r="O336" t="str">
        <f t="shared" si="23"/>
        <v>102603</v>
      </c>
      <c r="Q336" s="2" t="s">
        <v>849</v>
      </c>
      <c r="R336">
        <f t="shared" si="21"/>
        <v>0</v>
      </c>
    </row>
    <row r="337" spans="1:18" hidden="1" x14ac:dyDescent="0.2">
      <c r="A337" t="s">
        <v>1182</v>
      </c>
      <c r="B337">
        <f>VLOOKUP($A337,[6]导出表格!$A$219:$AH$1599,18,0)</f>
        <v>140023</v>
      </c>
      <c r="C337">
        <f>VLOOKUP($A337,[6]导出表格!$A$219:$AH$1599,19,0)</f>
        <v>0</v>
      </c>
      <c r="D337">
        <f>VLOOKUP($A337,[6]导出表格!$A$219:$AH$1599,20,0)</f>
        <v>120014</v>
      </c>
      <c r="E337">
        <f>VLOOKUP($A337,[6]导出表格!$A$219:$AH$1599,21,0)</f>
        <v>0</v>
      </c>
      <c r="F337" t="str">
        <f>VLOOKUP($A337,[6]导出表格!$A$219:$AH$1599,22,0)</f>
        <v>133022</v>
      </c>
      <c r="G337">
        <f>VLOOKUP($A337,[6]导出表格!$A$219:$AH$1599,23,0)</f>
        <v>0</v>
      </c>
      <c r="H337" t="str">
        <f>IFERROR(VLOOKUP(B337,[7]Sheet1!$A$323:$J$514,10,0),"")</f>
        <v/>
      </c>
      <c r="I337" t="str">
        <f>IFERROR(VLOOKUP(C337,[7]Sheet1!$A$323:$J$514,10,0),"")</f>
        <v/>
      </c>
      <c r="J337" t="str">
        <f>IFERROR(VLOOKUP(D337,[7]Sheet1!$A$323:$J$514,10,0),"")</f>
        <v/>
      </c>
      <c r="K337" t="str">
        <f>IFERROR(VLOOKUP(E337,[7]Sheet1!$A$323:$J$514,10,0),"")</f>
        <v/>
      </c>
      <c r="L337" t="str">
        <f t="shared" si="22"/>
        <v>302</v>
      </c>
      <c r="M337" t="str">
        <f>IFERROR(VLOOKUP(G337,[7]Sheet1!$A$323:$J$514,10,0),"")</f>
        <v/>
      </c>
      <c r="N337" t="str">
        <f t="shared" si="24"/>
        <v>13</v>
      </c>
      <c r="O337" t="str">
        <f t="shared" si="23"/>
        <v>102604</v>
      </c>
      <c r="Q337" s="2" t="s">
        <v>847</v>
      </c>
      <c r="R337">
        <f t="shared" si="21"/>
        <v>0</v>
      </c>
    </row>
    <row r="338" spans="1:18" hidden="1" x14ac:dyDescent="0.2">
      <c r="A338" t="s">
        <v>1183</v>
      </c>
      <c r="B338">
        <f>VLOOKUP($A338,[6]导出表格!$A$219:$AH$1599,18,0)</f>
        <v>140023</v>
      </c>
      <c r="C338">
        <f>VLOOKUP($A338,[6]导出表格!$A$219:$AH$1599,19,0)</f>
        <v>0</v>
      </c>
      <c r="D338">
        <f>VLOOKUP($A338,[6]导出表格!$A$219:$AH$1599,20,0)</f>
        <v>120014</v>
      </c>
      <c r="E338">
        <f>VLOOKUP($A338,[6]导出表格!$A$219:$AH$1599,21,0)</f>
        <v>0</v>
      </c>
      <c r="F338" t="str">
        <f>VLOOKUP($A338,[6]导出表格!$A$219:$AH$1599,22,0)</f>
        <v>133022</v>
      </c>
      <c r="G338">
        <f>VLOOKUP($A338,[6]导出表格!$A$219:$AH$1599,23,0)</f>
        <v>0</v>
      </c>
      <c r="H338" t="str">
        <f>IFERROR(VLOOKUP(B338,[7]Sheet1!$A$323:$J$514,10,0),"")</f>
        <v/>
      </c>
      <c r="I338" t="str">
        <f>IFERROR(VLOOKUP(C338,[7]Sheet1!$A$323:$J$514,10,0),"")</f>
        <v/>
      </c>
      <c r="J338" t="str">
        <f>IFERROR(VLOOKUP(D338,[7]Sheet1!$A$323:$J$514,10,0),"")</f>
        <v/>
      </c>
      <c r="K338" t="str">
        <f>IFERROR(VLOOKUP(E338,[7]Sheet1!$A$323:$J$514,10,0),"")</f>
        <v/>
      </c>
      <c r="L338" t="str">
        <f t="shared" si="22"/>
        <v>302</v>
      </c>
      <c r="M338" t="str">
        <f>IFERROR(VLOOKUP(G338,[7]Sheet1!$A$323:$J$514,10,0),"")</f>
        <v/>
      </c>
      <c r="N338" t="str">
        <f t="shared" si="24"/>
        <v>13</v>
      </c>
      <c r="O338" t="str">
        <f t="shared" si="23"/>
        <v>102608</v>
      </c>
      <c r="Q338" s="2" t="s">
        <v>847</v>
      </c>
      <c r="R338">
        <f t="shared" si="21"/>
        <v>0</v>
      </c>
    </row>
    <row r="339" spans="1:18" x14ac:dyDescent="0.2">
      <c r="A339" t="s">
        <v>1184</v>
      </c>
      <c r="B339">
        <f>VLOOKUP($A339,[6]导出表格!$A$219:$AH$1599,18,0)</f>
        <v>140023</v>
      </c>
      <c r="C339">
        <f>VLOOKUP($A339,[6]导出表格!$A$219:$AH$1599,19,0)</f>
        <v>0</v>
      </c>
      <c r="D339">
        <f>VLOOKUP($A339,[6]导出表格!$A$219:$AH$1599,20,0)</f>
        <v>120014</v>
      </c>
      <c r="E339">
        <f>VLOOKUP($A339,[6]导出表格!$A$219:$AH$1599,21,0)</f>
        <v>0</v>
      </c>
      <c r="F339" t="str">
        <f>VLOOKUP($A339,[6]导出表格!$A$219:$AH$1599,22,0)</f>
        <v>163022</v>
      </c>
      <c r="G339">
        <f>VLOOKUP($A339,[6]导出表格!$A$219:$AH$1599,23,0)</f>
        <v>0</v>
      </c>
      <c r="H339" t="str">
        <f>IFERROR(VLOOKUP(B339,[7]Sheet1!$A$323:$J$514,10,0),"")</f>
        <v/>
      </c>
      <c r="I339" t="str">
        <f>IFERROR(VLOOKUP(C339,[7]Sheet1!$A$323:$J$514,10,0),"")</f>
        <v/>
      </c>
      <c r="J339" t="str">
        <f>IFERROR(VLOOKUP(D339,[7]Sheet1!$A$323:$J$514,10,0),"")</f>
        <v/>
      </c>
      <c r="K339" t="str">
        <f>IFERROR(VLOOKUP(E339,[7]Sheet1!$A$323:$J$514,10,0),"")</f>
        <v/>
      </c>
      <c r="L339" t="str">
        <f t="shared" si="22"/>
        <v>302</v>
      </c>
      <c r="M339" t="str">
        <f>IFERROR(VLOOKUP(G339,[7]Sheet1!$A$323:$J$514,10,0),"")</f>
        <v/>
      </c>
      <c r="N339" t="str">
        <f t="shared" si="24"/>
        <v>16</v>
      </c>
      <c r="O339" t="str">
        <f t="shared" si="23"/>
        <v>102703</v>
      </c>
      <c r="Q339" s="2" t="s">
        <v>849</v>
      </c>
      <c r="R339">
        <f t="shared" si="21"/>
        <v>0</v>
      </c>
    </row>
    <row r="340" spans="1:18" hidden="1" x14ac:dyDescent="0.2">
      <c r="A340" t="s">
        <v>1185</v>
      </c>
      <c r="B340">
        <f>VLOOKUP($A340,[6]导出表格!$A$219:$AH$1599,18,0)</f>
        <v>140023</v>
      </c>
      <c r="C340">
        <f>VLOOKUP($A340,[6]导出表格!$A$219:$AH$1599,19,0)</f>
        <v>0</v>
      </c>
      <c r="D340">
        <f>VLOOKUP($A340,[6]导出表格!$A$219:$AH$1599,20,0)</f>
        <v>120014</v>
      </c>
      <c r="E340">
        <f>VLOOKUP($A340,[6]导出表格!$A$219:$AH$1599,21,0)</f>
        <v>0</v>
      </c>
      <c r="F340" t="str">
        <f>VLOOKUP($A340,[6]导出表格!$A$219:$AH$1599,22,0)</f>
        <v>133022</v>
      </c>
      <c r="G340">
        <f>VLOOKUP($A340,[6]导出表格!$A$219:$AH$1599,23,0)</f>
        <v>0</v>
      </c>
      <c r="H340" t="str">
        <f>IFERROR(VLOOKUP(B340,[7]Sheet1!$A$323:$J$514,10,0),"")</f>
        <v/>
      </c>
      <c r="I340" t="str">
        <f>IFERROR(VLOOKUP(C340,[7]Sheet1!$A$323:$J$514,10,0),"")</f>
        <v/>
      </c>
      <c r="J340" t="str">
        <f>IFERROR(VLOOKUP(D340,[7]Sheet1!$A$323:$J$514,10,0),"")</f>
        <v/>
      </c>
      <c r="K340" t="str">
        <f>IFERROR(VLOOKUP(E340,[7]Sheet1!$A$323:$J$514,10,0),"")</f>
        <v/>
      </c>
      <c r="L340" t="str">
        <f t="shared" si="22"/>
        <v>302</v>
      </c>
      <c r="M340" t="str">
        <f>IFERROR(VLOOKUP(G340,[7]Sheet1!$A$323:$J$514,10,0),"")</f>
        <v/>
      </c>
      <c r="N340" t="str">
        <f t="shared" si="24"/>
        <v>13</v>
      </c>
      <c r="O340" t="str">
        <f t="shared" si="23"/>
        <v>102704</v>
      </c>
      <c r="Q340" s="2" t="s">
        <v>847</v>
      </c>
      <c r="R340">
        <f t="shared" si="21"/>
        <v>0</v>
      </c>
    </row>
    <row r="341" spans="1:18" hidden="1" x14ac:dyDescent="0.2">
      <c r="A341" t="s">
        <v>1186</v>
      </c>
      <c r="B341">
        <f>VLOOKUP($A341,[6]导出表格!$A$219:$AH$1599,18,0)</f>
        <v>140023</v>
      </c>
      <c r="C341">
        <f>VLOOKUP($A341,[6]导出表格!$A$219:$AH$1599,19,0)</f>
        <v>0</v>
      </c>
      <c r="D341">
        <f>VLOOKUP($A341,[6]导出表格!$A$219:$AH$1599,20,0)</f>
        <v>120014</v>
      </c>
      <c r="E341">
        <f>VLOOKUP($A341,[6]导出表格!$A$219:$AH$1599,21,0)</f>
        <v>0</v>
      </c>
      <c r="F341" t="str">
        <f>VLOOKUP($A341,[6]导出表格!$A$219:$AH$1599,22,0)</f>
        <v>133022</v>
      </c>
      <c r="G341">
        <f>VLOOKUP($A341,[6]导出表格!$A$219:$AH$1599,23,0)</f>
        <v>0</v>
      </c>
      <c r="H341" t="str">
        <f>IFERROR(VLOOKUP(B341,[7]Sheet1!$A$323:$J$514,10,0),"")</f>
        <v/>
      </c>
      <c r="I341" t="str">
        <f>IFERROR(VLOOKUP(C341,[7]Sheet1!$A$323:$J$514,10,0),"")</f>
        <v/>
      </c>
      <c r="J341" t="str">
        <f>IFERROR(VLOOKUP(D341,[7]Sheet1!$A$323:$J$514,10,0),"")</f>
        <v/>
      </c>
      <c r="K341" t="str">
        <f>IFERROR(VLOOKUP(E341,[7]Sheet1!$A$323:$J$514,10,0),"")</f>
        <v/>
      </c>
      <c r="L341" t="str">
        <f t="shared" si="22"/>
        <v>302</v>
      </c>
      <c r="M341" t="str">
        <f>IFERROR(VLOOKUP(G341,[7]Sheet1!$A$323:$J$514,10,0),"")</f>
        <v/>
      </c>
      <c r="N341" t="str">
        <f t="shared" si="24"/>
        <v>13</v>
      </c>
      <c r="O341" t="str">
        <f t="shared" si="23"/>
        <v>102708</v>
      </c>
      <c r="Q341" s="2" t="s">
        <v>847</v>
      </c>
      <c r="R341">
        <f t="shared" si="21"/>
        <v>0</v>
      </c>
    </row>
    <row r="342" spans="1:18" x14ac:dyDescent="0.2">
      <c r="A342" t="s">
        <v>1187</v>
      </c>
      <c r="B342">
        <f>VLOOKUP($A342,[6]导出表格!$A$219:$AH$1599,18,0)</f>
        <v>140023</v>
      </c>
      <c r="C342">
        <f>VLOOKUP($A342,[6]导出表格!$A$219:$AH$1599,19,0)</f>
        <v>0</v>
      </c>
      <c r="D342">
        <f>VLOOKUP($A342,[6]导出表格!$A$219:$AH$1599,20,0)</f>
        <v>120014</v>
      </c>
      <c r="E342">
        <f>VLOOKUP($A342,[6]导出表格!$A$219:$AH$1599,21,0)</f>
        <v>0</v>
      </c>
      <c r="F342" t="str">
        <f>VLOOKUP($A342,[6]导出表格!$A$219:$AH$1599,22,0)</f>
        <v>163022</v>
      </c>
      <c r="G342">
        <f>VLOOKUP($A342,[6]导出表格!$A$219:$AH$1599,23,0)</f>
        <v>0</v>
      </c>
      <c r="H342" t="str">
        <f>IFERROR(VLOOKUP(B342,[7]Sheet1!$A$323:$J$514,10,0),"")</f>
        <v/>
      </c>
      <c r="I342" t="str">
        <f>IFERROR(VLOOKUP(C342,[7]Sheet1!$A$323:$J$514,10,0),"")</f>
        <v/>
      </c>
      <c r="J342" t="str">
        <f>IFERROR(VLOOKUP(D342,[7]Sheet1!$A$323:$J$514,10,0),"")</f>
        <v/>
      </c>
      <c r="K342" t="str">
        <f>IFERROR(VLOOKUP(E342,[7]Sheet1!$A$323:$J$514,10,0),"")</f>
        <v/>
      </c>
      <c r="L342" t="str">
        <f t="shared" si="22"/>
        <v>302</v>
      </c>
      <c r="M342" t="str">
        <f>IFERROR(VLOOKUP(G342,[7]Sheet1!$A$323:$J$514,10,0),"")</f>
        <v/>
      </c>
      <c r="N342" t="str">
        <f t="shared" si="24"/>
        <v>16</v>
      </c>
      <c r="O342" t="str">
        <f t="shared" si="23"/>
        <v>102803</v>
      </c>
      <c r="Q342" s="2" t="s">
        <v>849</v>
      </c>
      <c r="R342">
        <f t="shared" si="21"/>
        <v>0</v>
      </c>
    </row>
    <row r="343" spans="1:18" hidden="1" x14ac:dyDescent="0.2">
      <c r="A343" t="s">
        <v>1188</v>
      </c>
      <c r="B343">
        <f>VLOOKUP($A343,[6]导出表格!$A$219:$AH$1599,18,0)</f>
        <v>140023</v>
      </c>
      <c r="C343">
        <f>VLOOKUP($A343,[6]导出表格!$A$219:$AH$1599,19,0)</f>
        <v>0</v>
      </c>
      <c r="D343">
        <f>VLOOKUP($A343,[6]导出表格!$A$219:$AH$1599,20,0)</f>
        <v>120014</v>
      </c>
      <c r="E343">
        <f>VLOOKUP($A343,[6]导出表格!$A$219:$AH$1599,21,0)</f>
        <v>0</v>
      </c>
      <c r="F343" t="str">
        <f>VLOOKUP($A343,[6]导出表格!$A$219:$AH$1599,22,0)</f>
        <v>133022</v>
      </c>
      <c r="G343">
        <f>VLOOKUP($A343,[6]导出表格!$A$219:$AH$1599,23,0)</f>
        <v>0</v>
      </c>
      <c r="H343" t="str">
        <f>IFERROR(VLOOKUP(B343,[7]Sheet1!$A$323:$J$514,10,0),"")</f>
        <v/>
      </c>
      <c r="I343" t="str">
        <f>IFERROR(VLOOKUP(C343,[7]Sheet1!$A$323:$J$514,10,0),"")</f>
        <v/>
      </c>
      <c r="J343" t="str">
        <f>IFERROR(VLOOKUP(D343,[7]Sheet1!$A$323:$J$514,10,0),"")</f>
        <v/>
      </c>
      <c r="K343" t="str">
        <f>IFERROR(VLOOKUP(E343,[7]Sheet1!$A$323:$J$514,10,0),"")</f>
        <v/>
      </c>
      <c r="L343" t="str">
        <f t="shared" si="22"/>
        <v>302</v>
      </c>
      <c r="M343" t="str">
        <f>IFERROR(VLOOKUP(G343,[7]Sheet1!$A$323:$J$514,10,0),"")</f>
        <v/>
      </c>
      <c r="N343" t="str">
        <f t="shared" si="24"/>
        <v>13</v>
      </c>
      <c r="O343" t="str">
        <f t="shared" si="23"/>
        <v>102804</v>
      </c>
      <c r="Q343" s="2" t="s">
        <v>847</v>
      </c>
      <c r="R343">
        <f t="shared" si="21"/>
        <v>0</v>
      </c>
    </row>
    <row r="344" spans="1:18" hidden="1" x14ac:dyDescent="0.2">
      <c r="A344" t="s">
        <v>1189</v>
      </c>
      <c r="B344">
        <f>VLOOKUP($A344,[6]导出表格!$A$219:$AH$1599,18,0)</f>
        <v>140023</v>
      </c>
      <c r="C344">
        <f>VLOOKUP($A344,[6]导出表格!$A$219:$AH$1599,19,0)</f>
        <v>0</v>
      </c>
      <c r="D344">
        <f>VLOOKUP($A344,[6]导出表格!$A$219:$AH$1599,20,0)</f>
        <v>120014</v>
      </c>
      <c r="E344">
        <f>VLOOKUP($A344,[6]导出表格!$A$219:$AH$1599,21,0)</f>
        <v>0</v>
      </c>
      <c r="F344" t="str">
        <f>VLOOKUP($A344,[6]导出表格!$A$219:$AH$1599,22,0)</f>
        <v>133022</v>
      </c>
      <c r="G344">
        <f>VLOOKUP($A344,[6]导出表格!$A$219:$AH$1599,23,0)</f>
        <v>0</v>
      </c>
      <c r="H344" t="str">
        <f>IFERROR(VLOOKUP(B344,[7]Sheet1!$A$323:$J$514,10,0),"")</f>
        <v/>
      </c>
      <c r="I344" t="str">
        <f>IFERROR(VLOOKUP(C344,[7]Sheet1!$A$323:$J$514,10,0),"")</f>
        <v/>
      </c>
      <c r="J344" t="str">
        <f>IFERROR(VLOOKUP(D344,[7]Sheet1!$A$323:$J$514,10,0),"")</f>
        <v/>
      </c>
      <c r="K344" t="str">
        <f>IFERROR(VLOOKUP(E344,[7]Sheet1!$A$323:$J$514,10,0),"")</f>
        <v/>
      </c>
      <c r="L344" t="str">
        <f t="shared" si="22"/>
        <v>302</v>
      </c>
      <c r="M344" t="str">
        <f>IFERROR(VLOOKUP(G344,[7]Sheet1!$A$323:$J$514,10,0),"")</f>
        <v/>
      </c>
      <c r="N344" t="str">
        <f t="shared" si="24"/>
        <v>13</v>
      </c>
      <c r="O344" t="str">
        <f t="shared" si="23"/>
        <v>102808</v>
      </c>
      <c r="Q344" s="2" t="s">
        <v>847</v>
      </c>
      <c r="R344">
        <f t="shared" si="21"/>
        <v>0</v>
      </c>
    </row>
    <row r="345" spans="1:18" x14ac:dyDescent="0.2">
      <c r="A345" t="s">
        <v>1190</v>
      </c>
      <c r="B345">
        <f>VLOOKUP($A345,[6]导出表格!$A$219:$AH$1599,18,0)</f>
        <v>140023</v>
      </c>
      <c r="C345">
        <f>VLOOKUP($A345,[6]导出表格!$A$219:$AH$1599,19,0)</f>
        <v>0</v>
      </c>
      <c r="D345">
        <f>VLOOKUP($A345,[6]导出表格!$A$219:$AH$1599,20,0)</f>
        <v>120014</v>
      </c>
      <c r="E345">
        <f>VLOOKUP($A345,[6]导出表格!$A$219:$AH$1599,21,0)</f>
        <v>0</v>
      </c>
      <c r="F345" t="str">
        <f>VLOOKUP($A345,[6]导出表格!$A$219:$AH$1599,22,0)</f>
        <v>163022</v>
      </c>
      <c r="G345">
        <f>VLOOKUP($A345,[6]导出表格!$A$219:$AH$1599,23,0)</f>
        <v>0</v>
      </c>
      <c r="H345" t="str">
        <f>IFERROR(VLOOKUP(B345,[7]Sheet1!$A$323:$J$514,10,0),"")</f>
        <v/>
      </c>
      <c r="I345" t="str">
        <f>IFERROR(VLOOKUP(C345,[7]Sheet1!$A$323:$J$514,10,0),"")</f>
        <v/>
      </c>
      <c r="J345" t="str">
        <f>IFERROR(VLOOKUP(D345,[7]Sheet1!$A$323:$J$514,10,0),"")</f>
        <v/>
      </c>
      <c r="K345" t="str">
        <f>IFERROR(VLOOKUP(E345,[7]Sheet1!$A$323:$J$514,10,0),"")</f>
        <v/>
      </c>
      <c r="L345" t="str">
        <f t="shared" si="22"/>
        <v>302</v>
      </c>
      <c r="M345" t="str">
        <f>IFERROR(VLOOKUP(G345,[7]Sheet1!$A$323:$J$514,10,0),"")</f>
        <v/>
      </c>
      <c r="N345" t="str">
        <f t="shared" si="24"/>
        <v>16</v>
      </c>
      <c r="O345" t="str">
        <f t="shared" si="23"/>
        <v>102903</v>
      </c>
      <c r="Q345" s="2" t="s">
        <v>849</v>
      </c>
      <c r="R345">
        <f t="shared" si="21"/>
        <v>0</v>
      </c>
    </row>
    <row r="346" spans="1:18" hidden="1" x14ac:dyDescent="0.2">
      <c r="A346" t="s">
        <v>1191</v>
      </c>
      <c r="B346">
        <f>VLOOKUP($A346,[6]导出表格!$A$219:$AH$1599,18,0)</f>
        <v>140023</v>
      </c>
      <c r="C346">
        <f>VLOOKUP($A346,[6]导出表格!$A$219:$AH$1599,19,0)</f>
        <v>0</v>
      </c>
      <c r="D346">
        <f>VLOOKUP($A346,[6]导出表格!$A$219:$AH$1599,20,0)</f>
        <v>120014</v>
      </c>
      <c r="E346">
        <f>VLOOKUP($A346,[6]导出表格!$A$219:$AH$1599,21,0)</f>
        <v>0</v>
      </c>
      <c r="F346" t="str">
        <f>VLOOKUP($A346,[6]导出表格!$A$219:$AH$1599,22,0)</f>
        <v>133022</v>
      </c>
      <c r="G346">
        <f>VLOOKUP($A346,[6]导出表格!$A$219:$AH$1599,23,0)</f>
        <v>0</v>
      </c>
      <c r="H346" t="str">
        <f>IFERROR(VLOOKUP(B346,[7]Sheet1!$A$323:$J$514,10,0),"")</f>
        <v/>
      </c>
      <c r="I346" t="str">
        <f>IFERROR(VLOOKUP(C346,[7]Sheet1!$A$323:$J$514,10,0),"")</f>
        <v/>
      </c>
      <c r="J346" t="str">
        <f>IFERROR(VLOOKUP(D346,[7]Sheet1!$A$323:$J$514,10,0),"")</f>
        <v/>
      </c>
      <c r="K346" t="str">
        <f>IFERROR(VLOOKUP(E346,[7]Sheet1!$A$323:$J$514,10,0),"")</f>
        <v/>
      </c>
      <c r="L346" t="str">
        <f t="shared" si="22"/>
        <v>302</v>
      </c>
      <c r="M346" t="str">
        <f>IFERROR(VLOOKUP(G346,[7]Sheet1!$A$323:$J$514,10,0),"")</f>
        <v/>
      </c>
      <c r="N346" t="str">
        <f t="shared" si="24"/>
        <v>13</v>
      </c>
      <c r="O346" t="str">
        <f t="shared" si="23"/>
        <v>102904</v>
      </c>
      <c r="Q346" s="2" t="s">
        <v>849</v>
      </c>
      <c r="R346">
        <f t="shared" si="21"/>
        <v>0</v>
      </c>
    </row>
    <row r="347" spans="1:18" hidden="1" x14ac:dyDescent="0.2">
      <c r="A347" t="s">
        <v>1192</v>
      </c>
      <c r="B347">
        <f>VLOOKUP($A347,[6]导出表格!$A$219:$AH$1599,18,0)</f>
        <v>140023</v>
      </c>
      <c r="C347">
        <f>VLOOKUP($A347,[6]导出表格!$A$219:$AH$1599,19,0)</f>
        <v>0</v>
      </c>
      <c r="D347">
        <f>VLOOKUP($A347,[6]导出表格!$A$219:$AH$1599,20,0)</f>
        <v>120014</v>
      </c>
      <c r="E347">
        <f>VLOOKUP($A347,[6]导出表格!$A$219:$AH$1599,21,0)</f>
        <v>0</v>
      </c>
      <c r="F347" t="str">
        <f>VLOOKUP($A347,[6]导出表格!$A$219:$AH$1599,22,0)</f>
        <v>133022</v>
      </c>
      <c r="G347">
        <f>VLOOKUP($A347,[6]导出表格!$A$219:$AH$1599,23,0)</f>
        <v>0</v>
      </c>
      <c r="H347" t="str">
        <f>IFERROR(VLOOKUP(B347,[7]Sheet1!$A$323:$J$514,10,0),"")</f>
        <v/>
      </c>
      <c r="I347" t="str">
        <f>IFERROR(VLOOKUP(C347,[7]Sheet1!$A$323:$J$514,10,0),"")</f>
        <v/>
      </c>
      <c r="J347" t="str">
        <f>IFERROR(VLOOKUP(D347,[7]Sheet1!$A$323:$J$514,10,0),"")</f>
        <v/>
      </c>
      <c r="K347" t="str">
        <f>IFERROR(VLOOKUP(E347,[7]Sheet1!$A$323:$J$514,10,0),"")</f>
        <v/>
      </c>
      <c r="L347" t="str">
        <f t="shared" si="22"/>
        <v>302</v>
      </c>
      <c r="M347" t="str">
        <f>IFERROR(VLOOKUP(G347,[7]Sheet1!$A$323:$J$514,10,0),"")</f>
        <v/>
      </c>
      <c r="N347" t="str">
        <f t="shared" si="24"/>
        <v>13</v>
      </c>
      <c r="O347" t="str">
        <f t="shared" si="23"/>
        <v>102908</v>
      </c>
      <c r="Q347" s="2" t="s">
        <v>847</v>
      </c>
      <c r="R347">
        <f t="shared" si="21"/>
        <v>0</v>
      </c>
    </row>
    <row r="348" spans="1:18" x14ac:dyDescent="0.2">
      <c r="A348" t="s">
        <v>1193</v>
      </c>
      <c r="B348">
        <f>VLOOKUP($A348,[6]导出表格!$A$219:$AH$1599,18,0)</f>
        <v>140023</v>
      </c>
      <c r="C348">
        <f>VLOOKUP($A348,[6]导出表格!$A$219:$AH$1599,19,0)</f>
        <v>0</v>
      </c>
      <c r="D348">
        <f>VLOOKUP($A348,[6]导出表格!$A$219:$AH$1599,20,0)</f>
        <v>120014</v>
      </c>
      <c r="E348">
        <f>VLOOKUP($A348,[6]导出表格!$A$219:$AH$1599,21,0)</f>
        <v>0</v>
      </c>
      <c r="F348" t="str">
        <f>VLOOKUP($A348,[6]导出表格!$A$219:$AH$1599,22,0)</f>
        <v>163022</v>
      </c>
      <c r="G348">
        <f>VLOOKUP($A348,[6]导出表格!$A$219:$AH$1599,23,0)</f>
        <v>0</v>
      </c>
      <c r="H348" t="str">
        <f>IFERROR(VLOOKUP(B348,[7]Sheet1!$A$323:$J$514,10,0),"")</f>
        <v/>
      </c>
      <c r="I348" t="str">
        <f>IFERROR(VLOOKUP(C348,[7]Sheet1!$A$323:$J$514,10,0),"")</f>
        <v/>
      </c>
      <c r="J348" t="str">
        <f>IFERROR(VLOOKUP(D348,[7]Sheet1!$A$323:$J$514,10,0),"")</f>
        <v/>
      </c>
      <c r="K348" t="str">
        <f>IFERROR(VLOOKUP(E348,[7]Sheet1!$A$323:$J$514,10,0),"")</f>
        <v/>
      </c>
      <c r="L348" t="str">
        <f t="shared" si="22"/>
        <v>302</v>
      </c>
      <c r="M348" t="str">
        <f>IFERROR(VLOOKUP(G348,[7]Sheet1!$A$323:$J$514,10,0),"")</f>
        <v/>
      </c>
      <c r="N348" t="str">
        <f t="shared" si="24"/>
        <v>16</v>
      </c>
      <c r="O348" t="str">
        <f t="shared" si="23"/>
        <v>103003</v>
      </c>
      <c r="Q348" s="2" t="s">
        <v>847</v>
      </c>
      <c r="R348">
        <f t="shared" si="21"/>
        <v>0</v>
      </c>
    </row>
    <row r="349" spans="1:18" hidden="1" x14ac:dyDescent="0.2">
      <c r="A349" t="s">
        <v>1194</v>
      </c>
      <c r="B349">
        <f>VLOOKUP($A349,[6]导出表格!$A$219:$AH$1599,18,0)</f>
        <v>140023</v>
      </c>
      <c r="C349">
        <f>VLOOKUP($A349,[6]导出表格!$A$219:$AH$1599,19,0)</f>
        <v>0</v>
      </c>
      <c r="D349">
        <f>VLOOKUP($A349,[6]导出表格!$A$219:$AH$1599,20,0)</f>
        <v>120014</v>
      </c>
      <c r="E349">
        <f>VLOOKUP($A349,[6]导出表格!$A$219:$AH$1599,21,0)</f>
        <v>0</v>
      </c>
      <c r="F349" t="str">
        <f>VLOOKUP($A349,[6]导出表格!$A$219:$AH$1599,22,0)</f>
        <v>133022</v>
      </c>
      <c r="G349">
        <f>VLOOKUP($A349,[6]导出表格!$A$219:$AH$1599,23,0)</f>
        <v>0</v>
      </c>
      <c r="H349" t="str">
        <f>IFERROR(VLOOKUP(B349,[7]Sheet1!$A$323:$J$514,10,0),"")</f>
        <v/>
      </c>
      <c r="I349" t="str">
        <f>IFERROR(VLOOKUP(C349,[7]Sheet1!$A$323:$J$514,10,0),"")</f>
        <v/>
      </c>
      <c r="J349" t="str">
        <f>IFERROR(VLOOKUP(D349,[7]Sheet1!$A$323:$J$514,10,0),"")</f>
        <v/>
      </c>
      <c r="K349" t="str">
        <f>IFERROR(VLOOKUP(E349,[7]Sheet1!$A$323:$J$514,10,0),"")</f>
        <v/>
      </c>
      <c r="L349" t="str">
        <f t="shared" si="22"/>
        <v>302</v>
      </c>
      <c r="M349" t="str">
        <f>IFERROR(VLOOKUP(G349,[7]Sheet1!$A$323:$J$514,10,0),"")</f>
        <v/>
      </c>
      <c r="N349" t="str">
        <f t="shared" si="24"/>
        <v>13</v>
      </c>
      <c r="O349" t="str">
        <f t="shared" si="23"/>
        <v>103004</v>
      </c>
      <c r="Q349" s="2" t="s">
        <v>849</v>
      </c>
      <c r="R349">
        <f t="shared" si="21"/>
        <v>0</v>
      </c>
    </row>
    <row r="350" spans="1:18" hidden="1" x14ac:dyDescent="0.2">
      <c r="A350" t="s">
        <v>1195</v>
      </c>
      <c r="B350">
        <f>VLOOKUP($A350,[6]导出表格!$A$219:$AH$1599,18,0)</f>
        <v>140023</v>
      </c>
      <c r="C350">
        <f>VLOOKUP($A350,[6]导出表格!$A$219:$AH$1599,19,0)</f>
        <v>0</v>
      </c>
      <c r="D350">
        <f>VLOOKUP($A350,[6]导出表格!$A$219:$AH$1599,20,0)</f>
        <v>120014</v>
      </c>
      <c r="E350">
        <f>VLOOKUP($A350,[6]导出表格!$A$219:$AH$1599,21,0)</f>
        <v>0</v>
      </c>
      <c r="F350" t="str">
        <f>VLOOKUP($A350,[6]导出表格!$A$219:$AH$1599,22,0)</f>
        <v>133022</v>
      </c>
      <c r="G350">
        <f>VLOOKUP($A350,[6]导出表格!$A$219:$AH$1599,23,0)</f>
        <v>0</v>
      </c>
      <c r="H350" t="str">
        <f>IFERROR(VLOOKUP(B350,[7]Sheet1!$A$323:$J$514,10,0),"")</f>
        <v/>
      </c>
      <c r="I350" t="str">
        <f>IFERROR(VLOOKUP(C350,[7]Sheet1!$A$323:$J$514,10,0),"")</f>
        <v/>
      </c>
      <c r="J350" t="str">
        <f>IFERROR(VLOOKUP(D350,[7]Sheet1!$A$323:$J$514,10,0),"")</f>
        <v/>
      </c>
      <c r="K350" t="str">
        <f>IFERROR(VLOOKUP(E350,[7]Sheet1!$A$323:$J$514,10,0),"")</f>
        <v/>
      </c>
      <c r="L350" t="str">
        <f t="shared" si="22"/>
        <v>302</v>
      </c>
      <c r="M350" t="str">
        <f>IFERROR(VLOOKUP(G350,[7]Sheet1!$A$323:$J$514,10,0),"")</f>
        <v/>
      </c>
      <c r="N350" t="str">
        <f t="shared" si="24"/>
        <v>13</v>
      </c>
      <c r="O350" t="str">
        <f t="shared" si="23"/>
        <v>103008</v>
      </c>
      <c r="Q350" s="2" t="s">
        <v>847</v>
      </c>
      <c r="R350">
        <f t="shared" si="21"/>
        <v>0</v>
      </c>
    </row>
    <row r="351" spans="1:18" x14ac:dyDescent="0.2">
      <c r="A351" t="s">
        <v>1196</v>
      </c>
      <c r="B351">
        <f>VLOOKUP($A351,[6]导出表格!$A$219:$AH$1599,18,0)</f>
        <v>140023</v>
      </c>
      <c r="C351">
        <f>VLOOKUP($A351,[6]导出表格!$A$219:$AH$1599,19,0)</f>
        <v>0</v>
      </c>
      <c r="D351">
        <f>VLOOKUP($A351,[6]导出表格!$A$219:$AH$1599,20,0)</f>
        <v>120014</v>
      </c>
      <c r="E351">
        <f>VLOOKUP($A351,[6]导出表格!$A$219:$AH$1599,21,0)</f>
        <v>0</v>
      </c>
      <c r="F351" t="str">
        <f>VLOOKUP($A351,[6]导出表格!$A$219:$AH$1599,22,0)</f>
        <v>163022</v>
      </c>
      <c r="G351">
        <f>VLOOKUP($A351,[6]导出表格!$A$219:$AH$1599,23,0)</f>
        <v>0</v>
      </c>
      <c r="H351" t="str">
        <f>IFERROR(VLOOKUP(B351,[7]Sheet1!$A$323:$J$514,10,0),"")</f>
        <v/>
      </c>
      <c r="I351" t="str">
        <f>IFERROR(VLOOKUP(C351,[7]Sheet1!$A$323:$J$514,10,0),"")</f>
        <v/>
      </c>
      <c r="J351" t="str">
        <f>IFERROR(VLOOKUP(D351,[7]Sheet1!$A$323:$J$514,10,0),"")</f>
        <v/>
      </c>
      <c r="K351" t="str">
        <f>IFERROR(VLOOKUP(E351,[7]Sheet1!$A$323:$J$514,10,0),"")</f>
        <v/>
      </c>
      <c r="L351" t="str">
        <f t="shared" si="22"/>
        <v>302</v>
      </c>
      <c r="M351" t="str">
        <f>IFERROR(VLOOKUP(G351,[7]Sheet1!$A$323:$J$514,10,0),"")</f>
        <v/>
      </c>
      <c r="N351" t="str">
        <f t="shared" si="24"/>
        <v>16</v>
      </c>
      <c r="O351" t="str">
        <f t="shared" si="23"/>
        <v>103103</v>
      </c>
      <c r="Q351" s="2" t="s">
        <v>847</v>
      </c>
      <c r="R351">
        <f t="shared" si="21"/>
        <v>0</v>
      </c>
    </row>
    <row r="352" spans="1:18" hidden="1" x14ac:dyDescent="0.2">
      <c r="A352" t="s">
        <v>1197</v>
      </c>
      <c r="B352">
        <f>VLOOKUP($A352,[6]导出表格!$A$219:$AH$1599,18,0)</f>
        <v>140023</v>
      </c>
      <c r="C352">
        <f>VLOOKUP($A352,[6]导出表格!$A$219:$AH$1599,19,0)</f>
        <v>0</v>
      </c>
      <c r="D352">
        <f>VLOOKUP($A352,[6]导出表格!$A$219:$AH$1599,20,0)</f>
        <v>120014</v>
      </c>
      <c r="E352">
        <f>VLOOKUP($A352,[6]导出表格!$A$219:$AH$1599,21,0)</f>
        <v>0</v>
      </c>
      <c r="F352" t="str">
        <f>VLOOKUP($A352,[6]导出表格!$A$219:$AH$1599,22,0)</f>
        <v>133022</v>
      </c>
      <c r="G352">
        <f>VLOOKUP($A352,[6]导出表格!$A$219:$AH$1599,23,0)</f>
        <v>0</v>
      </c>
      <c r="H352" t="str">
        <f>IFERROR(VLOOKUP(B352,[7]Sheet1!$A$323:$J$514,10,0),"")</f>
        <v/>
      </c>
      <c r="I352" t="str">
        <f>IFERROR(VLOOKUP(C352,[7]Sheet1!$A$323:$J$514,10,0),"")</f>
        <v/>
      </c>
      <c r="J352" t="str">
        <f>IFERROR(VLOOKUP(D352,[7]Sheet1!$A$323:$J$514,10,0),"")</f>
        <v/>
      </c>
      <c r="K352" t="str">
        <f>IFERROR(VLOOKUP(E352,[7]Sheet1!$A$323:$J$514,10,0),"")</f>
        <v/>
      </c>
      <c r="L352" t="str">
        <f t="shared" si="22"/>
        <v>302</v>
      </c>
      <c r="M352" t="str">
        <f>IFERROR(VLOOKUP(G352,[7]Sheet1!$A$323:$J$514,10,0),"")</f>
        <v/>
      </c>
      <c r="N352" t="str">
        <f t="shared" si="24"/>
        <v>13</v>
      </c>
      <c r="O352" t="str">
        <f t="shared" si="23"/>
        <v>103104</v>
      </c>
      <c r="Q352" s="2" t="s">
        <v>849</v>
      </c>
      <c r="R352">
        <f t="shared" si="21"/>
        <v>0</v>
      </c>
    </row>
    <row r="353" spans="1:18" hidden="1" x14ac:dyDescent="0.2">
      <c r="A353" t="s">
        <v>1198</v>
      </c>
      <c r="B353">
        <f>VLOOKUP($A353,[6]导出表格!$A$219:$AH$1599,18,0)</f>
        <v>140023</v>
      </c>
      <c r="C353">
        <f>VLOOKUP($A353,[6]导出表格!$A$219:$AH$1599,19,0)</f>
        <v>0</v>
      </c>
      <c r="D353">
        <f>VLOOKUP($A353,[6]导出表格!$A$219:$AH$1599,20,0)</f>
        <v>120014</v>
      </c>
      <c r="E353">
        <f>VLOOKUP($A353,[6]导出表格!$A$219:$AH$1599,21,0)</f>
        <v>0</v>
      </c>
      <c r="F353" t="str">
        <f>VLOOKUP($A353,[6]导出表格!$A$219:$AH$1599,22,0)</f>
        <v>133022</v>
      </c>
      <c r="G353">
        <f>VLOOKUP($A353,[6]导出表格!$A$219:$AH$1599,23,0)</f>
        <v>0</v>
      </c>
      <c r="H353" t="str">
        <f>IFERROR(VLOOKUP(B353,[7]Sheet1!$A$323:$J$514,10,0),"")</f>
        <v/>
      </c>
      <c r="I353" t="str">
        <f>IFERROR(VLOOKUP(C353,[7]Sheet1!$A$323:$J$514,10,0),"")</f>
        <v/>
      </c>
      <c r="J353" t="str">
        <f>IFERROR(VLOOKUP(D353,[7]Sheet1!$A$323:$J$514,10,0),"")</f>
        <v/>
      </c>
      <c r="K353" t="str">
        <f>IFERROR(VLOOKUP(E353,[7]Sheet1!$A$323:$J$514,10,0),"")</f>
        <v/>
      </c>
      <c r="L353" t="str">
        <f t="shared" si="22"/>
        <v>302</v>
      </c>
      <c r="M353" t="str">
        <f>IFERROR(VLOOKUP(G353,[7]Sheet1!$A$323:$J$514,10,0),"")</f>
        <v/>
      </c>
      <c r="N353" t="str">
        <f t="shared" si="24"/>
        <v>13</v>
      </c>
      <c r="O353" t="str">
        <f t="shared" si="23"/>
        <v>103108</v>
      </c>
      <c r="Q353" s="2" t="s">
        <v>847</v>
      </c>
      <c r="R353">
        <f t="shared" si="21"/>
        <v>0</v>
      </c>
    </row>
    <row r="354" spans="1:18" x14ac:dyDescent="0.2">
      <c r="A354" t="s">
        <v>1199</v>
      </c>
      <c r="B354">
        <f>VLOOKUP($A354,[6]导出表格!$A$219:$AH$1599,18,0)</f>
        <v>140023</v>
      </c>
      <c r="C354">
        <f>VLOOKUP($A354,[6]导出表格!$A$219:$AH$1599,19,0)</f>
        <v>0</v>
      </c>
      <c r="D354">
        <f>VLOOKUP($A354,[6]导出表格!$A$219:$AH$1599,20,0)</f>
        <v>120015</v>
      </c>
      <c r="E354">
        <f>VLOOKUP($A354,[6]导出表格!$A$219:$AH$1599,21,0)</f>
        <v>0</v>
      </c>
      <c r="F354" t="str">
        <f>VLOOKUP($A354,[6]导出表格!$A$219:$AH$1599,22,0)</f>
        <v>163023</v>
      </c>
      <c r="G354">
        <f>VLOOKUP($A354,[6]导出表格!$A$219:$AH$1599,23,0)</f>
        <v>0</v>
      </c>
      <c r="H354" t="str">
        <f>IFERROR(VLOOKUP(B354,[7]Sheet1!$A$323:$J$514,10,0),"")</f>
        <v/>
      </c>
      <c r="I354" t="str">
        <f>IFERROR(VLOOKUP(C354,[7]Sheet1!$A$323:$J$514,10,0),"")</f>
        <v/>
      </c>
      <c r="J354" t="str">
        <f>IFERROR(VLOOKUP(D354,[7]Sheet1!$A$323:$J$514,10,0),"")</f>
        <v/>
      </c>
      <c r="K354" t="str">
        <f>IFERROR(VLOOKUP(E354,[7]Sheet1!$A$323:$J$514,10,0),"")</f>
        <v/>
      </c>
      <c r="L354" t="str">
        <f t="shared" si="22"/>
        <v>302</v>
      </c>
      <c r="M354" t="str">
        <f>IFERROR(VLOOKUP(G354,[7]Sheet1!$A$323:$J$514,10,0),"")</f>
        <v/>
      </c>
      <c r="N354" t="str">
        <f t="shared" si="24"/>
        <v>16</v>
      </c>
      <c r="O354" t="str">
        <f t="shared" si="23"/>
        <v>103203</v>
      </c>
      <c r="Q354" s="2" t="s">
        <v>847</v>
      </c>
      <c r="R354">
        <f t="shared" si="21"/>
        <v>0</v>
      </c>
    </row>
    <row r="355" spans="1:18" hidden="1" x14ac:dyDescent="0.2">
      <c r="A355" t="s">
        <v>1200</v>
      </c>
      <c r="B355">
        <f>VLOOKUP($A355,[6]导出表格!$A$219:$AH$1599,18,0)</f>
        <v>140023</v>
      </c>
      <c r="C355">
        <f>VLOOKUP($A355,[6]导出表格!$A$219:$AH$1599,19,0)</f>
        <v>0</v>
      </c>
      <c r="D355">
        <f>VLOOKUP($A355,[6]导出表格!$A$219:$AH$1599,20,0)</f>
        <v>120015</v>
      </c>
      <c r="E355">
        <f>VLOOKUP($A355,[6]导出表格!$A$219:$AH$1599,21,0)</f>
        <v>0</v>
      </c>
      <c r="F355" t="str">
        <f>VLOOKUP($A355,[6]导出表格!$A$219:$AH$1599,22,0)</f>
        <v>133023</v>
      </c>
      <c r="G355">
        <f>VLOOKUP($A355,[6]导出表格!$A$219:$AH$1599,23,0)</f>
        <v>0</v>
      </c>
      <c r="H355" t="str">
        <f>IFERROR(VLOOKUP(B355,[7]Sheet1!$A$323:$J$514,10,0),"")</f>
        <v/>
      </c>
      <c r="I355" t="str">
        <f>IFERROR(VLOOKUP(C355,[7]Sheet1!$A$323:$J$514,10,0),"")</f>
        <v/>
      </c>
      <c r="J355" t="str">
        <f>IFERROR(VLOOKUP(D355,[7]Sheet1!$A$323:$J$514,10,0),"")</f>
        <v/>
      </c>
      <c r="K355" t="str">
        <f>IFERROR(VLOOKUP(E355,[7]Sheet1!$A$323:$J$514,10,0),"")</f>
        <v/>
      </c>
      <c r="L355" t="str">
        <f t="shared" si="22"/>
        <v>302</v>
      </c>
      <c r="M355" t="str">
        <f>IFERROR(VLOOKUP(G355,[7]Sheet1!$A$323:$J$514,10,0),"")</f>
        <v/>
      </c>
      <c r="N355" t="str">
        <f t="shared" si="24"/>
        <v>13</v>
      </c>
      <c r="O355" t="str">
        <f t="shared" si="23"/>
        <v>103204</v>
      </c>
      <c r="Q355" s="2" t="s">
        <v>849</v>
      </c>
      <c r="R355">
        <f t="shared" si="21"/>
        <v>0</v>
      </c>
    </row>
    <row r="356" spans="1:18" hidden="1" x14ac:dyDescent="0.2">
      <c r="A356" t="s">
        <v>1201</v>
      </c>
      <c r="B356">
        <f>VLOOKUP($A356,[6]导出表格!$A$219:$AH$1599,18,0)</f>
        <v>140023</v>
      </c>
      <c r="C356">
        <f>VLOOKUP($A356,[6]导出表格!$A$219:$AH$1599,19,0)</f>
        <v>0</v>
      </c>
      <c r="D356">
        <f>VLOOKUP($A356,[6]导出表格!$A$219:$AH$1599,20,0)</f>
        <v>120015</v>
      </c>
      <c r="E356">
        <f>VLOOKUP($A356,[6]导出表格!$A$219:$AH$1599,21,0)</f>
        <v>0</v>
      </c>
      <c r="F356" t="str">
        <f>VLOOKUP($A356,[6]导出表格!$A$219:$AH$1599,22,0)</f>
        <v>133023</v>
      </c>
      <c r="G356">
        <f>VLOOKUP($A356,[6]导出表格!$A$219:$AH$1599,23,0)</f>
        <v>0</v>
      </c>
      <c r="H356" t="str">
        <f>IFERROR(VLOOKUP(B356,[7]Sheet1!$A$323:$J$514,10,0),"")</f>
        <v/>
      </c>
      <c r="I356" t="str">
        <f>IFERROR(VLOOKUP(C356,[7]Sheet1!$A$323:$J$514,10,0),"")</f>
        <v/>
      </c>
      <c r="J356" t="str">
        <f>IFERROR(VLOOKUP(D356,[7]Sheet1!$A$323:$J$514,10,0),"")</f>
        <v/>
      </c>
      <c r="K356" t="str">
        <f>IFERROR(VLOOKUP(E356,[7]Sheet1!$A$323:$J$514,10,0),"")</f>
        <v/>
      </c>
      <c r="L356" t="str">
        <f t="shared" si="22"/>
        <v>302</v>
      </c>
      <c r="M356" t="str">
        <f>IFERROR(VLOOKUP(G356,[7]Sheet1!$A$323:$J$514,10,0),"")</f>
        <v/>
      </c>
      <c r="N356" t="str">
        <f t="shared" si="24"/>
        <v>13</v>
      </c>
      <c r="O356" t="str">
        <f t="shared" si="23"/>
        <v>103208</v>
      </c>
      <c r="Q356" s="2" t="s">
        <v>849</v>
      </c>
      <c r="R356">
        <f t="shared" si="21"/>
        <v>0</v>
      </c>
    </row>
    <row r="357" spans="1:18" x14ac:dyDescent="0.2">
      <c r="A357" t="s">
        <v>1202</v>
      </c>
      <c r="B357">
        <f>VLOOKUP($A357,[6]导出表格!$A$219:$AH$1599,18,0)</f>
        <v>140023</v>
      </c>
      <c r="C357">
        <f>VLOOKUP($A357,[6]导出表格!$A$219:$AH$1599,19,0)</f>
        <v>0</v>
      </c>
      <c r="D357">
        <f>VLOOKUP($A357,[6]导出表格!$A$219:$AH$1599,20,0)</f>
        <v>120015</v>
      </c>
      <c r="E357">
        <f>VLOOKUP($A357,[6]导出表格!$A$219:$AH$1599,21,0)</f>
        <v>0</v>
      </c>
      <c r="F357" t="str">
        <f>VLOOKUP($A357,[6]导出表格!$A$219:$AH$1599,22,0)</f>
        <v>163023</v>
      </c>
      <c r="G357">
        <f>VLOOKUP($A357,[6]导出表格!$A$219:$AH$1599,23,0)</f>
        <v>0</v>
      </c>
      <c r="H357" t="str">
        <f>IFERROR(VLOOKUP(B357,[7]Sheet1!$A$323:$J$514,10,0),"")</f>
        <v/>
      </c>
      <c r="I357" t="str">
        <f>IFERROR(VLOOKUP(C357,[7]Sheet1!$A$323:$J$514,10,0),"")</f>
        <v/>
      </c>
      <c r="J357" t="str">
        <f>IFERROR(VLOOKUP(D357,[7]Sheet1!$A$323:$J$514,10,0),"")</f>
        <v/>
      </c>
      <c r="K357" t="str">
        <f>IFERROR(VLOOKUP(E357,[7]Sheet1!$A$323:$J$514,10,0),"")</f>
        <v/>
      </c>
      <c r="L357" t="str">
        <f t="shared" si="22"/>
        <v>302</v>
      </c>
      <c r="M357" t="str">
        <f>IFERROR(VLOOKUP(G357,[7]Sheet1!$A$323:$J$514,10,0),"")</f>
        <v/>
      </c>
      <c r="N357" t="str">
        <f t="shared" si="24"/>
        <v>16</v>
      </c>
      <c r="O357" t="str">
        <f t="shared" si="23"/>
        <v>103303</v>
      </c>
    </row>
    <row r="358" spans="1:18" hidden="1" x14ac:dyDescent="0.2">
      <c r="A358" t="s">
        <v>1203</v>
      </c>
      <c r="B358">
        <f>VLOOKUP($A358,[6]导出表格!$A$219:$AH$1599,18,0)</f>
        <v>140023</v>
      </c>
      <c r="C358">
        <f>VLOOKUP($A358,[6]导出表格!$A$219:$AH$1599,19,0)</f>
        <v>0</v>
      </c>
      <c r="D358">
        <f>VLOOKUP($A358,[6]导出表格!$A$219:$AH$1599,20,0)</f>
        <v>120015</v>
      </c>
      <c r="E358">
        <f>VLOOKUP($A358,[6]导出表格!$A$219:$AH$1599,21,0)</f>
        <v>0</v>
      </c>
      <c r="F358" t="str">
        <f>VLOOKUP($A358,[6]导出表格!$A$219:$AH$1599,22,0)</f>
        <v>133023</v>
      </c>
      <c r="G358">
        <f>VLOOKUP($A358,[6]导出表格!$A$219:$AH$1599,23,0)</f>
        <v>0</v>
      </c>
      <c r="H358" t="str">
        <f>IFERROR(VLOOKUP(B358,[7]Sheet1!$A$323:$J$514,10,0),"")</f>
        <v/>
      </c>
      <c r="I358" t="str">
        <f>IFERROR(VLOOKUP(C358,[7]Sheet1!$A$323:$J$514,10,0),"")</f>
        <v/>
      </c>
      <c r="J358" t="str">
        <f>IFERROR(VLOOKUP(D358,[7]Sheet1!$A$323:$J$514,10,0),"")</f>
        <v/>
      </c>
      <c r="K358" t="str">
        <f>IFERROR(VLOOKUP(E358,[7]Sheet1!$A$323:$J$514,10,0),"")</f>
        <v/>
      </c>
      <c r="L358" t="str">
        <f t="shared" si="22"/>
        <v>302</v>
      </c>
      <c r="M358" t="str">
        <f>IFERROR(VLOOKUP(G358,[7]Sheet1!$A$323:$J$514,10,0),"")</f>
        <v/>
      </c>
      <c r="N358" t="str">
        <f t="shared" si="24"/>
        <v>13</v>
      </c>
      <c r="O358" t="str">
        <f t="shared" si="23"/>
        <v>103304</v>
      </c>
    </row>
    <row r="359" spans="1:18" hidden="1" x14ac:dyDescent="0.2">
      <c r="A359" t="s">
        <v>1204</v>
      </c>
      <c r="B359">
        <f>VLOOKUP($A359,[6]导出表格!$A$219:$AH$1599,18,0)</f>
        <v>140023</v>
      </c>
      <c r="C359">
        <f>VLOOKUP($A359,[6]导出表格!$A$219:$AH$1599,19,0)</f>
        <v>0</v>
      </c>
      <c r="D359">
        <f>VLOOKUP($A359,[6]导出表格!$A$219:$AH$1599,20,0)</f>
        <v>120015</v>
      </c>
      <c r="E359">
        <f>VLOOKUP($A359,[6]导出表格!$A$219:$AH$1599,21,0)</f>
        <v>0</v>
      </c>
      <c r="F359" t="str">
        <f>VLOOKUP($A359,[6]导出表格!$A$219:$AH$1599,22,0)</f>
        <v>133023</v>
      </c>
      <c r="G359">
        <f>VLOOKUP($A359,[6]导出表格!$A$219:$AH$1599,23,0)</f>
        <v>0</v>
      </c>
      <c r="H359" t="str">
        <f>IFERROR(VLOOKUP(B359,[7]Sheet1!$A$323:$J$514,10,0),"")</f>
        <v/>
      </c>
      <c r="I359" t="str">
        <f>IFERROR(VLOOKUP(C359,[7]Sheet1!$A$323:$J$514,10,0),"")</f>
        <v/>
      </c>
      <c r="J359" t="str">
        <f>IFERROR(VLOOKUP(D359,[7]Sheet1!$A$323:$J$514,10,0),"")</f>
        <v/>
      </c>
      <c r="K359" t="str">
        <f>IFERROR(VLOOKUP(E359,[7]Sheet1!$A$323:$J$514,10,0),"")</f>
        <v/>
      </c>
      <c r="L359" t="str">
        <f t="shared" si="22"/>
        <v>302</v>
      </c>
      <c r="M359" t="str">
        <f>IFERROR(VLOOKUP(G359,[7]Sheet1!$A$323:$J$514,10,0),"")</f>
        <v/>
      </c>
      <c r="N359" t="str">
        <f t="shared" si="24"/>
        <v>13</v>
      </c>
      <c r="O359" t="str">
        <f t="shared" si="23"/>
        <v>103308</v>
      </c>
    </row>
    <row r="360" spans="1:18" x14ac:dyDescent="0.2">
      <c r="A360" t="s">
        <v>1205</v>
      </c>
      <c r="B360">
        <f>VLOOKUP($A360,[6]导出表格!$A$219:$AH$1599,18,0)</f>
        <v>140023</v>
      </c>
      <c r="C360">
        <f>VLOOKUP($A360,[6]导出表格!$A$219:$AH$1599,19,0)</f>
        <v>0</v>
      </c>
      <c r="D360">
        <f>VLOOKUP($A360,[6]导出表格!$A$219:$AH$1599,20,0)</f>
        <v>120015</v>
      </c>
      <c r="E360">
        <f>VLOOKUP($A360,[6]导出表格!$A$219:$AH$1599,21,0)</f>
        <v>0</v>
      </c>
      <c r="F360" t="str">
        <f>VLOOKUP($A360,[6]导出表格!$A$219:$AH$1599,22,0)</f>
        <v>163023</v>
      </c>
      <c r="G360">
        <f>VLOOKUP($A360,[6]导出表格!$A$219:$AH$1599,23,0)</f>
        <v>0</v>
      </c>
      <c r="H360" t="str">
        <f>IFERROR(VLOOKUP(B360,[7]Sheet1!$A$323:$J$514,10,0),"")</f>
        <v/>
      </c>
      <c r="I360" t="str">
        <f>IFERROR(VLOOKUP(C360,[7]Sheet1!$A$323:$J$514,10,0),"")</f>
        <v/>
      </c>
      <c r="J360" t="str">
        <f>IFERROR(VLOOKUP(D360,[7]Sheet1!$A$323:$J$514,10,0),"")</f>
        <v/>
      </c>
      <c r="K360" t="str">
        <f>IFERROR(VLOOKUP(E360,[7]Sheet1!$A$323:$J$514,10,0),"")</f>
        <v/>
      </c>
      <c r="L360" t="str">
        <f t="shared" si="22"/>
        <v>302</v>
      </c>
      <c r="M360" t="str">
        <f>IFERROR(VLOOKUP(G360,[7]Sheet1!$A$323:$J$514,10,0),"")</f>
        <v/>
      </c>
      <c r="N360" t="str">
        <f t="shared" si="24"/>
        <v>16</v>
      </c>
      <c r="O360" t="str">
        <f t="shared" si="23"/>
        <v>103403</v>
      </c>
    </row>
    <row r="361" spans="1:18" hidden="1" x14ac:dyDescent="0.2">
      <c r="A361" t="s">
        <v>1206</v>
      </c>
      <c r="B361">
        <f>VLOOKUP($A361,[6]导出表格!$A$219:$AH$1599,18,0)</f>
        <v>140023</v>
      </c>
      <c r="C361">
        <f>VLOOKUP($A361,[6]导出表格!$A$219:$AH$1599,19,0)</f>
        <v>0</v>
      </c>
      <c r="D361">
        <f>VLOOKUP($A361,[6]导出表格!$A$219:$AH$1599,20,0)</f>
        <v>120015</v>
      </c>
      <c r="E361">
        <f>VLOOKUP($A361,[6]导出表格!$A$219:$AH$1599,21,0)</f>
        <v>0</v>
      </c>
      <c r="F361" t="str">
        <f>VLOOKUP($A361,[6]导出表格!$A$219:$AH$1599,22,0)</f>
        <v>133023</v>
      </c>
      <c r="G361">
        <f>VLOOKUP($A361,[6]导出表格!$A$219:$AH$1599,23,0)</f>
        <v>0</v>
      </c>
      <c r="H361" t="str">
        <f>IFERROR(VLOOKUP(B361,[7]Sheet1!$A$323:$J$514,10,0),"")</f>
        <v/>
      </c>
      <c r="I361" t="str">
        <f>IFERROR(VLOOKUP(C361,[7]Sheet1!$A$323:$J$514,10,0),"")</f>
        <v/>
      </c>
      <c r="J361" t="str">
        <f>IFERROR(VLOOKUP(D361,[7]Sheet1!$A$323:$J$514,10,0),"")</f>
        <v/>
      </c>
      <c r="K361" t="str">
        <f>IFERROR(VLOOKUP(E361,[7]Sheet1!$A$323:$J$514,10,0),"")</f>
        <v/>
      </c>
      <c r="L361" t="str">
        <f t="shared" si="22"/>
        <v>302</v>
      </c>
      <c r="M361" t="str">
        <f>IFERROR(VLOOKUP(G361,[7]Sheet1!$A$323:$J$514,10,0),"")</f>
        <v/>
      </c>
      <c r="N361" t="str">
        <f t="shared" si="24"/>
        <v>13</v>
      </c>
      <c r="O361" t="str">
        <f t="shared" si="23"/>
        <v>103404</v>
      </c>
    </row>
    <row r="362" spans="1:18" hidden="1" x14ac:dyDescent="0.2">
      <c r="A362" t="s">
        <v>1207</v>
      </c>
      <c r="B362">
        <f>VLOOKUP($A362,[6]导出表格!$A$219:$AH$1599,18,0)</f>
        <v>140023</v>
      </c>
      <c r="C362">
        <f>VLOOKUP($A362,[6]导出表格!$A$219:$AH$1599,19,0)</f>
        <v>0</v>
      </c>
      <c r="D362">
        <f>VLOOKUP($A362,[6]导出表格!$A$219:$AH$1599,20,0)</f>
        <v>120015</v>
      </c>
      <c r="E362">
        <f>VLOOKUP($A362,[6]导出表格!$A$219:$AH$1599,21,0)</f>
        <v>0</v>
      </c>
      <c r="F362" t="str">
        <f>VLOOKUP($A362,[6]导出表格!$A$219:$AH$1599,22,0)</f>
        <v>133023</v>
      </c>
      <c r="G362">
        <f>VLOOKUP($A362,[6]导出表格!$A$219:$AH$1599,23,0)</f>
        <v>0</v>
      </c>
      <c r="H362" t="str">
        <f>IFERROR(VLOOKUP(B362,[7]Sheet1!$A$323:$J$514,10,0),"")</f>
        <v/>
      </c>
      <c r="I362" t="str">
        <f>IFERROR(VLOOKUP(C362,[7]Sheet1!$A$323:$J$514,10,0),"")</f>
        <v/>
      </c>
      <c r="J362" t="str">
        <f>IFERROR(VLOOKUP(D362,[7]Sheet1!$A$323:$J$514,10,0),"")</f>
        <v/>
      </c>
      <c r="K362" t="str">
        <f>IFERROR(VLOOKUP(E362,[7]Sheet1!$A$323:$J$514,10,0),"")</f>
        <v/>
      </c>
      <c r="L362" t="str">
        <f t="shared" si="22"/>
        <v>302</v>
      </c>
      <c r="M362" t="str">
        <f>IFERROR(VLOOKUP(G362,[7]Sheet1!$A$323:$J$514,10,0),"")</f>
        <v/>
      </c>
      <c r="N362" t="str">
        <f t="shared" si="24"/>
        <v>13</v>
      </c>
      <c r="O362" t="str">
        <f t="shared" si="23"/>
        <v>103408</v>
      </c>
    </row>
    <row r="363" spans="1:18" x14ac:dyDescent="0.2">
      <c r="A363" t="s">
        <v>1208</v>
      </c>
      <c r="B363">
        <f>VLOOKUP($A363,[6]导出表格!$A$219:$AH$1599,18,0)</f>
        <v>140023</v>
      </c>
      <c r="C363">
        <f>VLOOKUP($A363,[6]导出表格!$A$219:$AH$1599,19,0)</f>
        <v>0</v>
      </c>
      <c r="D363">
        <f>VLOOKUP($A363,[6]导出表格!$A$219:$AH$1599,20,0)</f>
        <v>120016</v>
      </c>
      <c r="E363">
        <f>VLOOKUP($A363,[6]导出表格!$A$219:$AH$1599,21,0)</f>
        <v>0</v>
      </c>
      <c r="F363" t="str">
        <f>VLOOKUP($A363,[6]导出表格!$A$219:$AH$1599,22,0)</f>
        <v>163031</v>
      </c>
      <c r="G363">
        <f>VLOOKUP($A363,[6]导出表格!$A$219:$AH$1599,23,0)</f>
        <v>0</v>
      </c>
      <c r="H363" t="str">
        <f>IFERROR(VLOOKUP(B363,[7]Sheet1!$A$323:$J$514,10,0),"")</f>
        <v/>
      </c>
      <c r="I363" t="str">
        <f>IFERROR(VLOOKUP(C363,[7]Sheet1!$A$323:$J$514,10,0),"")</f>
        <v/>
      </c>
      <c r="J363" t="str">
        <f>IFERROR(VLOOKUP(D363,[7]Sheet1!$A$323:$J$514,10,0),"")</f>
        <v/>
      </c>
      <c r="K363" t="str">
        <f>IFERROR(VLOOKUP(E363,[7]Sheet1!$A$323:$J$514,10,0),"")</f>
        <v/>
      </c>
      <c r="L363" t="str">
        <f t="shared" si="22"/>
        <v>303</v>
      </c>
      <c r="M363" t="str">
        <f>IFERROR(VLOOKUP(G363,[7]Sheet1!$A$323:$J$514,10,0),"")</f>
        <v/>
      </c>
      <c r="N363" t="str">
        <f t="shared" si="24"/>
        <v>16</v>
      </c>
      <c r="O363" t="str">
        <f t="shared" si="23"/>
        <v>103503</v>
      </c>
    </row>
    <row r="364" spans="1:18" hidden="1" x14ac:dyDescent="0.2">
      <c r="A364" t="s">
        <v>1209</v>
      </c>
      <c r="B364">
        <f>VLOOKUP($A364,[6]导出表格!$A$219:$AH$1599,18,0)</f>
        <v>140023</v>
      </c>
      <c r="C364">
        <f>VLOOKUP($A364,[6]导出表格!$A$219:$AH$1599,19,0)</f>
        <v>0</v>
      </c>
      <c r="D364">
        <f>VLOOKUP($A364,[6]导出表格!$A$219:$AH$1599,20,0)</f>
        <v>120016</v>
      </c>
      <c r="E364">
        <f>VLOOKUP($A364,[6]导出表格!$A$219:$AH$1599,21,0)</f>
        <v>0</v>
      </c>
      <c r="F364" t="str">
        <f>VLOOKUP($A364,[6]导出表格!$A$219:$AH$1599,22,0)</f>
        <v>133031</v>
      </c>
      <c r="G364">
        <f>VLOOKUP($A364,[6]导出表格!$A$219:$AH$1599,23,0)</f>
        <v>0</v>
      </c>
      <c r="H364" t="str">
        <f>IFERROR(VLOOKUP(B364,[7]Sheet1!$A$323:$J$514,10,0),"")</f>
        <v/>
      </c>
      <c r="I364" t="str">
        <f>IFERROR(VLOOKUP(C364,[7]Sheet1!$A$323:$J$514,10,0),"")</f>
        <v/>
      </c>
      <c r="J364" t="str">
        <f>IFERROR(VLOOKUP(D364,[7]Sheet1!$A$323:$J$514,10,0),"")</f>
        <v/>
      </c>
      <c r="K364" t="str">
        <f>IFERROR(VLOOKUP(E364,[7]Sheet1!$A$323:$J$514,10,0),"")</f>
        <v/>
      </c>
      <c r="L364" t="str">
        <f t="shared" si="22"/>
        <v>303</v>
      </c>
      <c r="M364" t="str">
        <f>IFERROR(VLOOKUP(G364,[7]Sheet1!$A$323:$J$514,10,0),"")</f>
        <v/>
      </c>
      <c r="N364" t="str">
        <f t="shared" si="24"/>
        <v>13</v>
      </c>
      <c r="O364" t="str">
        <f t="shared" si="23"/>
        <v>103504</v>
      </c>
    </row>
    <row r="365" spans="1:18" hidden="1" x14ac:dyDescent="0.2">
      <c r="A365" t="s">
        <v>1210</v>
      </c>
      <c r="B365">
        <f>VLOOKUP($A365,[6]导出表格!$A$219:$AH$1599,18,0)</f>
        <v>140023</v>
      </c>
      <c r="C365">
        <f>VLOOKUP($A365,[6]导出表格!$A$219:$AH$1599,19,0)</f>
        <v>0</v>
      </c>
      <c r="D365">
        <f>VLOOKUP($A365,[6]导出表格!$A$219:$AH$1599,20,0)</f>
        <v>120016</v>
      </c>
      <c r="E365">
        <f>VLOOKUP($A365,[6]导出表格!$A$219:$AH$1599,21,0)</f>
        <v>0</v>
      </c>
      <c r="F365" t="str">
        <f>VLOOKUP($A365,[6]导出表格!$A$219:$AH$1599,22,0)</f>
        <v>133031</v>
      </c>
      <c r="G365">
        <f>VLOOKUP($A365,[6]导出表格!$A$219:$AH$1599,23,0)</f>
        <v>0</v>
      </c>
      <c r="H365" t="str">
        <f>IFERROR(VLOOKUP(B365,[7]Sheet1!$A$323:$J$514,10,0),"")</f>
        <v/>
      </c>
      <c r="I365" t="str">
        <f>IFERROR(VLOOKUP(C365,[7]Sheet1!$A$323:$J$514,10,0),"")</f>
        <v/>
      </c>
      <c r="J365" t="str">
        <f>IFERROR(VLOOKUP(D365,[7]Sheet1!$A$323:$J$514,10,0),"")</f>
        <v/>
      </c>
      <c r="K365" t="str">
        <f>IFERROR(VLOOKUP(E365,[7]Sheet1!$A$323:$J$514,10,0),"")</f>
        <v/>
      </c>
      <c r="L365" t="str">
        <f t="shared" si="22"/>
        <v>303</v>
      </c>
      <c r="M365" t="str">
        <f>IFERROR(VLOOKUP(G365,[7]Sheet1!$A$323:$J$514,10,0),"")</f>
        <v/>
      </c>
      <c r="N365" t="str">
        <f t="shared" si="24"/>
        <v>13</v>
      </c>
      <c r="O365" t="str">
        <f t="shared" si="23"/>
        <v>103508</v>
      </c>
    </row>
    <row r="366" spans="1:18" x14ac:dyDescent="0.2">
      <c r="A366" t="s">
        <v>1211</v>
      </c>
      <c r="B366">
        <f>VLOOKUP($A366,[6]导出表格!$A$219:$AH$1599,18,0)</f>
        <v>140024</v>
      </c>
      <c r="C366">
        <f>VLOOKUP($A366,[6]导出表格!$A$219:$AH$1599,19,0)</f>
        <v>0</v>
      </c>
      <c r="D366">
        <f>VLOOKUP($A366,[6]导出表格!$A$219:$AH$1599,20,0)</f>
        <v>120016</v>
      </c>
      <c r="E366">
        <f>VLOOKUP($A366,[6]导出表格!$A$219:$AH$1599,21,0)</f>
        <v>0</v>
      </c>
      <c r="F366" t="str">
        <f>VLOOKUP($A366,[6]导出表格!$A$219:$AH$1599,22,0)</f>
        <v>163031</v>
      </c>
      <c r="G366">
        <f>VLOOKUP($A366,[6]导出表格!$A$219:$AH$1599,23,0)</f>
        <v>0</v>
      </c>
      <c r="H366" t="str">
        <f>IFERROR(VLOOKUP(B366,[7]Sheet1!$A$323:$J$514,10,0),"")</f>
        <v/>
      </c>
      <c r="I366" t="str">
        <f>IFERROR(VLOOKUP(C366,[7]Sheet1!$A$323:$J$514,10,0),"")</f>
        <v/>
      </c>
      <c r="J366" t="str">
        <f>IFERROR(VLOOKUP(D366,[7]Sheet1!$A$323:$J$514,10,0),"")</f>
        <v/>
      </c>
      <c r="K366" t="str">
        <f>IFERROR(VLOOKUP(E366,[7]Sheet1!$A$323:$J$514,10,0),"")</f>
        <v/>
      </c>
      <c r="L366" t="str">
        <f t="shared" si="22"/>
        <v>303</v>
      </c>
      <c r="M366" t="str">
        <f>IFERROR(VLOOKUP(G366,[7]Sheet1!$A$323:$J$514,10,0),"")</f>
        <v/>
      </c>
      <c r="N366" t="str">
        <f t="shared" si="24"/>
        <v>16</v>
      </c>
      <c r="O366" t="str">
        <f t="shared" si="23"/>
        <v>103603</v>
      </c>
    </row>
    <row r="367" spans="1:18" hidden="1" x14ac:dyDescent="0.2">
      <c r="A367" t="s">
        <v>1212</v>
      </c>
      <c r="B367">
        <f>VLOOKUP($A367,[6]导出表格!$A$219:$AH$1599,18,0)</f>
        <v>140024</v>
      </c>
      <c r="C367">
        <f>VLOOKUP($A367,[6]导出表格!$A$219:$AH$1599,19,0)</f>
        <v>0</v>
      </c>
      <c r="D367">
        <f>VLOOKUP($A367,[6]导出表格!$A$219:$AH$1599,20,0)</f>
        <v>120016</v>
      </c>
      <c r="E367">
        <f>VLOOKUP($A367,[6]导出表格!$A$219:$AH$1599,21,0)</f>
        <v>0</v>
      </c>
      <c r="F367" t="str">
        <f>VLOOKUP($A367,[6]导出表格!$A$219:$AH$1599,22,0)</f>
        <v>133031</v>
      </c>
      <c r="G367">
        <f>VLOOKUP($A367,[6]导出表格!$A$219:$AH$1599,23,0)</f>
        <v>0</v>
      </c>
      <c r="H367" t="str">
        <f>IFERROR(VLOOKUP(B367,[7]Sheet1!$A$323:$J$514,10,0),"")</f>
        <v/>
      </c>
      <c r="I367" t="str">
        <f>IFERROR(VLOOKUP(C367,[7]Sheet1!$A$323:$J$514,10,0),"")</f>
        <v/>
      </c>
      <c r="J367" t="str">
        <f>IFERROR(VLOOKUP(D367,[7]Sheet1!$A$323:$J$514,10,0),"")</f>
        <v/>
      </c>
      <c r="K367" t="str">
        <f>IFERROR(VLOOKUP(E367,[7]Sheet1!$A$323:$J$514,10,0),"")</f>
        <v/>
      </c>
      <c r="L367" t="str">
        <f t="shared" si="22"/>
        <v>303</v>
      </c>
      <c r="M367" t="str">
        <f>IFERROR(VLOOKUP(G367,[7]Sheet1!$A$323:$J$514,10,0),"")</f>
        <v/>
      </c>
      <c r="N367" t="str">
        <f t="shared" si="24"/>
        <v>13</v>
      </c>
      <c r="O367" t="str">
        <f t="shared" si="23"/>
        <v>103604</v>
      </c>
    </row>
    <row r="368" spans="1:18" hidden="1" x14ac:dyDescent="0.2">
      <c r="A368" t="s">
        <v>1213</v>
      </c>
      <c r="B368">
        <f>VLOOKUP($A368,[6]导出表格!$A$219:$AH$1599,18,0)</f>
        <v>140024</v>
      </c>
      <c r="C368">
        <f>VLOOKUP($A368,[6]导出表格!$A$219:$AH$1599,19,0)</f>
        <v>0</v>
      </c>
      <c r="D368">
        <f>VLOOKUP($A368,[6]导出表格!$A$219:$AH$1599,20,0)</f>
        <v>120016</v>
      </c>
      <c r="E368">
        <f>VLOOKUP($A368,[6]导出表格!$A$219:$AH$1599,21,0)</f>
        <v>0</v>
      </c>
      <c r="F368" t="str">
        <f>VLOOKUP($A368,[6]导出表格!$A$219:$AH$1599,22,0)</f>
        <v>133031</v>
      </c>
      <c r="G368">
        <f>VLOOKUP($A368,[6]导出表格!$A$219:$AH$1599,23,0)</f>
        <v>0</v>
      </c>
      <c r="H368" t="str">
        <f>IFERROR(VLOOKUP(B368,[7]Sheet1!$A$323:$J$514,10,0),"")</f>
        <v/>
      </c>
      <c r="I368" t="str">
        <f>IFERROR(VLOOKUP(C368,[7]Sheet1!$A$323:$J$514,10,0),"")</f>
        <v/>
      </c>
      <c r="J368" t="str">
        <f>IFERROR(VLOOKUP(D368,[7]Sheet1!$A$323:$J$514,10,0),"")</f>
        <v/>
      </c>
      <c r="K368" t="str">
        <f>IFERROR(VLOOKUP(E368,[7]Sheet1!$A$323:$J$514,10,0),"")</f>
        <v/>
      </c>
      <c r="L368" t="str">
        <f t="shared" si="22"/>
        <v>303</v>
      </c>
      <c r="M368" t="str">
        <f>IFERROR(VLOOKUP(G368,[7]Sheet1!$A$323:$J$514,10,0),"")</f>
        <v/>
      </c>
      <c r="N368" t="str">
        <f t="shared" si="24"/>
        <v>13</v>
      </c>
      <c r="O368" t="str">
        <f t="shared" si="23"/>
        <v>103608</v>
      </c>
    </row>
    <row r="369" spans="1:15" x14ac:dyDescent="0.2">
      <c r="A369" t="s">
        <v>1214</v>
      </c>
      <c r="B369">
        <f>VLOOKUP($A369,[6]导出表格!$A$219:$AH$1599,18,0)</f>
        <v>140024</v>
      </c>
      <c r="C369">
        <f>VLOOKUP($A369,[6]导出表格!$A$219:$AH$1599,19,0)</f>
        <v>0</v>
      </c>
      <c r="D369">
        <f>VLOOKUP($A369,[6]导出表格!$A$219:$AH$1599,20,0)</f>
        <v>120016</v>
      </c>
      <c r="E369">
        <f>VLOOKUP($A369,[6]导出表格!$A$219:$AH$1599,21,0)</f>
        <v>0</v>
      </c>
      <c r="F369" t="str">
        <f>VLOOKUP($A369,[6]导出表格!$A$219:$AH$1599,22,0)</f>
        <v>163031</v>
      </c>
      <c r="G369">
        <f>VLOOKUP($A369,[6]导出表格!$A$219:$AH$1599,23,0)</f>
        <v>0</v>
      </c>
      <c r="H369" t="str">
        <f>IFERROR(VLOOKUP(B369,[7]Sheet1!$A$323:$J$514,10,0),"")</f>
        <v/>
      </c>
      <c r="I369" t="str">
        <f>IFERROR(VLOOKUP(C369,[7]Sheet1!$A$323:$J$514,10,0),"")</f>
        <v/>
      </c>
      <c r="J369" t="str">
        <f>IFERROR(VLOOKUP(D369,[7]Sheet1!$A$323:$J$514,10,0),"")</f>
        <v/>
      </c>
      <c r="K369" t="str">
        <f>IFERROR(VLOOKUP(E369,[7]Sheet1!$A$323:$J$514,10,0),"")</f>
        <v/>
      </c>
      <c r="L369" t="str">
        <f t="shared" si="22"/>
        <v>303</v>
      </c>
      <c r="M369" t="str">
        <f>IFERROR(VLOOKUP(G369,[7]Sheet1!$A$323:$J$514,10,0),"")</f>
        <v/>
      </c>
      <c r="N369" t="str">
        <f t="shared" si="24"/>
        <v>16</v>
      </c>
      <c r="O369" t="str">
        <f t="shared" si="23"/>
        <v>103703</v>
      </c>
    </row>
    <row r="370" spans="1:15" hidden="1" x14ac:dyDescent="0.2">
      <c r="A370" t="s">
        <v>1215</v>
      </c>
      <c r="B370">
        <f>VLOOKUP($A370,[6]导出表格!$A$219:$AH$1599,18,0)</f>
        <v>140024</v>
      </c>
      <c r="C370">
        <f>VLOOKUP($A370,[6]导出表格!$A$219:$AH$1599,19,0)</f>
        <v>0</v>
      </c>
      <c r="D370">
        <f>VLOOKUP($A370,[6]导出表格!$A$219:$AH$1599,20,0)</f>
        <v>120016</v>
      </c>
      <c r="E370">
        <f>VLOOKUP($A370,[6]导出表格!$A$219:$AH$1599,21,0)</f>
        <v>0</v>
      </c>
      <c r="F370" t="str">
        <f>VLOOKUP($A370,[6]导出表格!$A$219:$AH$1599,22,0)</f>
        <v>133031</v>
      </c>
      <c r="G370">
        <f>VLOOKUP($A370,[6]导出表格!$A$219:$AH$1599,23,0)</f>
        <v>0</v>
      </c>
      <c r="H370" t="str">
        <f>IFERROR(VLOOKUP(B370,[7]Sheet1!$A$323:$J$514,10,0),"")</f>
        <v/>
      </c>
      <c r="I370" t="str">
        <f>IFERROR(VLOOKUP(C370,[7]Sheet1!$A$323:$J$514,10,0),"")</f>
        <v/>
      </c>
      <c r="J370" t="str">
        <f>IFERROR(VLOOKUP(D370,[7]Sheet1!$A$323:$J$514,10,0),"")</f>
        <v/>
      </c>
      <c r="K370" t="str">
        <f>IFERROR(VLOOKUP(E370,[7]Sheet1!$A$323:$J$514,10,0),"")</f>
        <v/>
      </c>
      <c r="L370" t="str">
        <f t="shared" si="22"/>
        <v>303</v>
      </c>
      <c r="M370" t="str">
        <f>IFERROR(VLOOKUP(G370,[7]Sheet1!$A$323:$J$514,10,0),"")</f>
        <v/>
      </c>
      <c r="N370" t="str">
        <f t="shared" si="24"/>
        <v>13</v>
      </c>
      <c r="O370" t="str">
        <f t="shared" si="23"/>
        <v>103704</v>
      </c>
    </row>
    <row r="371" spans="1:15" hidden="1" x14ac:dyDescent="0.2">
      <c r="A371" t="s">
        <v>1216</v>
      </c>
      <c r="B371">
        <f>VLOOKUP($A371,[6]导出表格!$A$219:$AH$1599,18,0)</f>
        <v>140024</v>
      </c>
      <c r="C371">
        <f>VLOOKUP($A371,[6]导出表格!$A$219:$AH$1599,19,0)</f>
        <v>0</v>
      </c>
      <c r="D371">
        <f>VLOOKUP($A371,[6]导出表格!$A$219:$AH$1599,20,0)</f>
        <v>120016</v>
      </c>
      <c r="E371">
        <f>VLOOKUP($A371,[6]导出表格!$A$219:$AH$1599,21,0)</f>
        <v>0</v>
      </c>
      <c r="F371" t="str">
        <f>VLOOKUP($A371,[6]导出表格!$A$219:$AH$1599,22,0)</f>
        <v>133031</v>
      </c>
      <c r="G371">
        <f>VLOOKUP($A371,[6]导出表格!$A$219:$AH$1599,23,0)</f>
        <v>0</v>
      </c>
      <c r="H371" t="str">
        <f>IFERROR(VLOOKUP(B371,[7]Sheet1!$A$323:$J$514,10,0),"")</f>
        <v/>
      </c>
      <c r="I371" t="str">
        <f>IFERROR(VLOOKUP(C371,[7]Sheet1!$A$323:$J$514,10,0),"")</f>
        <v/>
      </c>
      <c r="J371" t="str">
        <f>IFERROR(VLOOKUP(D371,[7]Sheet1!$A$323:$J$514,10,0),"")</f>
        <v/>
      </c>
      <c r="K371" t="str">
        <f>IFERROR(VLOOKUP(E371,[7]Sheet1!$A$323:$J$514,10,0),"")</f>
        <v/>
      </c>
      <c r="L371" t="str">
        <f t="shared" si="22"/>
        <v>303</v>
      </c>
      <c r="M371" t="str">
        <f>IFERROR(VLOOKUP(G371,[7]Sheet1!$A$323:$J$514,10,0),"")</f>
        <v/>
      </c>
      <c r="N371" t="str">
        <f t="shared" si="24"/>
        <v>13</v>
      </c>
      <c r="O371" t="str">
        <f t="shared" si="23"/>
        <v>103708</v>
      </c>
    </row>
    <row r="372" spans="1:15" x14ac:dyDescent="0.2">
      <c r="A372" t="s">
        <v>1217</v>
      </c>
      <c r="B372">
        <f>VLOOKUP($A372,[6]导出表格!$A$219:$AH$1599,18,0)</f>
        <v>140024</v>
      </c>
      <c r="C372">
        <f>VLOOKUP($A372,[6]导出表格!$A$219:$AH$1599,19,0)</f>
        <v>0</v>
      </c>
      <c r="D372">
        <f>VLOOKUP($A372,[6]导出表格!$A$219:$AH$1599,20,0)</f>
        <v>120017</v>
      </c>
      <c r="E372">
        <f>VLOOKUP($A372,[6]导出表格!$A$219:$AH$1599,21,0)</f>
        <v>0</v>
      </c>
      <c r="F372" t="str">
        <f>VLOOKUP($A372,[6]导出表格!$A$219:$AH$1599,22,0)</f>
        <v>163031</v>
      </c>
      <c r="G372">
        <f>VLOOKUP($A372,[6]导出表格!$A$219:$AH$1599,23,0)</f>
        <v>0</v>
      </c>
      <c r="H372" t="str">
        <f>IFERROR(VLOOKUP(B372,[7]Sheet1!$A$323:$J$514,10,0),"")</f>
        <v/>
      </c>
      <c r="I372" t="str">
        <f>IFERROR(VLOOKUP(C372,[7]Sheet1!$A$323:$J$514,10,0),"")</f>
        <v/>
      </c>
      <c r="J372" t="str">
        <f>IFERROR(VLOOKUP(D372,[7]Sheet1!$A$323:$J$514,10,0),"")</f>
        <v/>
      </c>
      <c r="K372" t="str">
        <f>IFERROR(VLOOKUP(E372,[7]Sheet1!$A$323:$J$514,10,0),"")</f>
        <v/>
      </c>
      <c r="L372" t="str">
        <f t="shared" si="22"/>
        <v>303</v>
      </c>
      <c r="M372" t="str">
        <f>IFERROR(VLOOKUP(G372,[7]Sheet1!$A$323:$J$514,10,0),"")</f>
        <v/>
      </c>
      <c r="N372" t="str">
        <f t="shared" si="24"/>
        <v>16</v>
      </c>
      <c r="O372" t="str">
        <f t="shared" si="23"/>
        <v>103803</v>
      </c>
    </row>
    <row r="373" spans="1:15" hidden="1" x14ac:dyDescent="0.2">
      <c r="A373" t="s">
        <v>1218</v>
      </c>
      <c r="B373">
        <f>VLOOKUP($A373,[6]导出表格!$A$219:$AH$1599,18,0)</f>
        <v>140024</v>
      </c>
      <c r="C373">
        <f>VLOOKUP($A373,[6]导出表格!$A$219:$AH$1599,19,0)</f>
        <v>0</v>
      </c>
      <c r="D373">
        <f>VLOOKUP($A373,[6]导出表格!$A$219:$AH$1599,20,0)</f>
        <v>120017</v>
      </c>
      <c r="E373">
        <f>VLOOKUP($A373,[6]导出表格!$A$219:$AH$1599,21,0)</f>
        <v>0</v>
      </c>
      <c r="F373" t="str">
        <f>VLOOKUP($A373,[6]导出表格!$A$219:$AH$1599,22,0)</f>
        <v>133031</v>
      </c>
      <c r="G373">
        <f>VLOOKUP($A373,[6]导出表格!$A$219:$AH$1599,23,0)</f>
        <v>0</v>
      </c>
      <c r="H373" t="str">
        <f>IFERROR(VLOOKUP(B373,[7]Sheet1!$A$323:$J$514,10,0),"")</f>
        <v/>
      </c>
      <c r="I373" t="str">
        <f>IFERROR(VLOOKUP(C373,[7]Sheet1!$A$323:$J$514,10,0),"")</f>
        <v/>
      </c>
      <c r="J373" t="str">
        <f>IFERROR(VLOOKUP(D373,[7]Sheet1!$A$323:$J$514,10,0),"")</f>
        <v/>
      </c>
      <c r="K373" t="str">
        <f>IFERROR(VLOOKUP(E373,[7]Sheet1!$A$323:$J$514,10,0),"")</f>
        <v/>
      </c>
      <c r="L373" t="str">
        <f t="shared" si="22"/>
        <v>303</v>
      </c>
      <c r="M373" t="str">
        <f>IFERROR(VLOOKUP(G373,[7]Sheet1!$A$323:$J$514,10,0),"")</f>
        <v/>
      </c>
      <c r="N373" t="str">
        <f t="shared" si="24"/>
        <v>13</v>
      </c>
      <c r="O373" t="str">
        <f t="shared" si="23"/>
        <v>103804</v>
      </c>
    </row>
    <row r="374" spans="1:15" hidden="1" x14ac:dyDescent="0.2">
      <c r="A374" t="s">
        <v>1219</v>
      </c>
      <c r="B374">
        <f>VLOOKUP($A374,[6]导出表格!$A$219:$AH$1599,18,0)</f>
        <v>140024</v>
      </c>
      <c r="C374">
        <f>VLOOKUP($A374,[6]导出表格!$A$219:$AH$1599,19,0)</f>
        <v>0</v>
      </c>
      <c r="D374">
        <f>VLOOKUP($A374,[6]导出表格!$A$219:$AH$1599,20,0)</f>
        <v>120017</v>
      </c>
      <c r="E374">
        <f>VLOOKUP($A374,[6]导出表格!$A$219:$AH$1599,21,0)</f>
        <v>0</v>
      </c>
      <c r="F374" t="str">
        <f>VLOOKUP($A374,[6]导出表格!$A$219:$AH$1599,22,0)</f>
        <v>133031</v>
      </c>
      <c r="G374">
        <f>VLOOKUP($A374,[6]导出表格!$A$219:$AH$1599,23,0)</f>
        <v>0</v>
      </c>
      <c r="H374" t="str">
        <f>IFERROR(VLOOKUP(B374,[7]Sheet1!$A$323:$J$514,10,0),"")</f>
        <v/>
      </c>
      <c r="I374" t="str">
        <f>IFERROR(VLOOKUP(C374,[7]Sheet1!$A$323:$J$514,10,0),"")</f>
        <v/>
      </c>
      <c r="J374" t="str">
        <f>IFERROR(VLOOKUP(D374,[7]Sheet1!$A$323:$J$514,10,0),"")</f>
        <v/>
      </c>
      <c r="K374" t="str">
        <f>IFERROR(VLOOKUP(E374,[7]Sheet1!$A$323:$J$514,10,0),"")</f>
        <v/>
      </c>
      <c r="L374" t="str">
        <f t="shared" si="22"/>
        <v>303</v>
      </c>
      <c r="M374" t="str">
        <f>IFERROR(VLOOKUP(G374,[7]Sheet1!$A$323:$J$514,10,0),"")</f>
        <v/>
      </c>
      <c r="N374" t="str">
        <f t="shared" si="24"/>
        <v>13</v>
      </c>
      <c r="O374" t="str">
        <f t="shared" si="23"/>
        <v>103808</v>
      </c>
    </row>
    <row r="375" spans="1:15" x14ac:dyDescent="0.2">
      <c r="A375" t="s">
        <v>1220</v>
      </c>
      <c r="B375">
        <f>VLOOKUP($A375,[6]导出表格!$A$219:$AH$1599,18,0)</f>
        <v>140024</v>
      </c>
      <c r="C375">
        <f>VLOOKUP($A375,[6]导出表格!$A$219:$AH$1599,19,0)</f>
        <v>0</v>
      </c>
      <c r="D375">
        <f>VLOOKUP($A375,[6]导出表格!$A$219:$AH$1599,20,0)</f>
        <v>120017</v>
      </c>
      <c r="E375">
        <f>VLOOKUP($A375,[6]导出表格!$A$219:$AH$1599,21,0)</f>
        <v>0</v>
      </c>
      <c r="F375" t="str">
        <f>VLOOKUP($A375,[6]导出表格!$A$219:$AH$1599,22,0)</f>
        <v>163031</v>
      </c>
      <c r="G375">
        <f>VLOOKUP($A375,[6]导出表格!$A$219:$AH$1599,23,0)</f>
        <v>0</v>
      </c>
      <c r="H375" t="str">
        <f>IFERROR(VLOOKUP(B375,[7]Sheet1!$A$323:$J$514,10,0),"")</f>
        <v/>
      </c>
      <c r="I375" t="str">
        <f>IFERROR(VLOOKUP(C375,[7]Sheet1!$A$323:$J$514,10,0),"")</f>
        <v/>
      </c>
      <c r="J375" t="str">
        <f>IFERROR(VLOOKUP(D375,[7]Sheet1!$A$323:$J$514,10,0),"")</f>
        <v/>
      </c>
      <c r="K375" t="str">
        <f>IFERROR(VLOOKUP(E375,[7]Sheet1!$A$323:$J$514,10,0),"")</f>
        <v/>
      </c>
      <c r="L375" t="str">
        <f t="shared" si="22"/>
        <v>303</v>
      </c>
      <c r="M375" t="str">
        <f>IFERROR(VLOOKUP(G375,[7]Sheet1!$A$323:$J$514,10,0),"")</f>
        <v/>
      </c>
      <c r="N375" t="str">
        <f t="shared" si="24"/>
        <v>16</v>
      </c>
      <c r="O375" t="str">
        <f t="shared" si="23"/>
        <v>103903</v>
      </c>
    </row>
    <row r="376" spans="1:15" hidden="1" x14ac:dyDescent="0.2">
      <c r="A376" t="s">
        <v>1221</v>
      </c>
      <c r="B376">
        <f>VLOOKUP($A376,[6]导出表格!$A$219:$AH$1599,18,0)</f>
        <v>140024</v>
      </c>
      <c r="C376">
        <f>VLOOKUP($A376,[6]导出表格!$A$219:$AH$1599,19,0)</f>
        <v>0</v>
      </c>
      <c r="D376">
        <f>VLOOKUP($A376,[6]导出表格!$A$219:$AH$1599,20,0)</f>
        <v>120017</v>
      </c>
      <c r="E376">
        <f>VLOOKUP($A376,[6]导出表格!$A$219:$AH$1599,21,0)</f>
        <v>0</v>
      </c>
      <c r="F376" t="str">
        <f>VLOOKUP($A376,[6]导出表格!$A$219:$AH$1599,22,0)</f>
        <v>133031</v>
      </c>
      <c r="G376">
        <f>VLOOKUP($A376,[6]导出表格!$A$219:$AH$1599,23,0)</f>
        <v>0</v>
      </c>
      <c r="H376" t="str">
        <f>IFERROR(VLOOKUP(B376,[7]Sheet1!$A$323:$J$514,10,0),"")</f>
        <v/>
      </c>
      <c r="I376" t="str">
        <f>IFERROR(VLOOKUP(C376,[7]Sheet1!$A$323:$J$514,10,0),"")</f>
        <v/>
      </c>
      <c r="J376" t="str">
        <f>IFERROR(VLOOKUP(D376,[7]Sheet1!$A$323:$J$514,10,0),"")</f>
        <v/>
      </c>
      <c r="K376" t="str">
        <f>IFERROR(VLOOKUP(E376,[7]Sheet1!$A$323:$J$514,10,0),"")</f>
        <v/>
      </c>
      <c r="L376" t="str">
        <f t="shared" si="22"/>
        <v>303</v>
      </c>
      <c r="M376" t="str">
        <f>IFERROR(VLOOKUP(G376,[7]Sheet1!$A$323:$J$514,10,0),"")</f>
        <v/>
      </c>
      <c r="N376" t="str">
        <f t="shared" si="24"/>
        <v>13</v>
      </c>
      <c r="O376" t="str">
        <f t="shared" si="23"/>
        <v>103904</v>
      </c>
    </row>
    <row r="377" spans="1:15" hidden="1" x14ac:dyDescent="0.2">
      <c r="A377" t="s">
        <v>1222</v>
      </c>
      <c r="B377">
        <f>VLOOKUP($A377,[6]导出表格!$A$219:$AH$1599,18,0)</f>
        <v>140024</v>
      </c>
      <c r="C377">
        <f>VLOOKUP($A377,[6]导出表格!$A$219:$AH$1599,19,0)</f>
        <v>0</v>
      </c>
      <c r="D377">
        <f>VLOOKUP($A377,[6]导出表格!$A$219:$AH$1599,20,0)</f>
        <v>120017</v>
      </c>
      <c r="E377">
        <f>VLOOKUP($A377,[6]导出表格!$A$219:$AH$1599,21,0)</f>
        <v>0</v>
      </c>
      <c r="F377" t="str">
        <f>VLOOKUP($A377,[6]导出表格!$A$219:$AH$1599,22,0)</f>
        <v>133031</v>
      </c>
      <c r="G377">
        <f>VLOOKUP($A377,[6]导出表格!$A$219:$AH$1599,23,0)</f>
        <v>0</v>
      </c>
      <c r="H377" t="str">
        <f>IFERROR(VLOOKUP(B377,[7]Sheet1!$A$323:$J$514,10,0),"")</f>
        <v/>
      </c>
      <c r="I377" t="str">
        <f>IFERROR(VLOOKUP(C377,[7]Sheet1!$A$323:$J$514,10,0),"")</f>
        <v/>
      </c>
      <c r="J377" t="str">
        <f>IFERROR(VLOOKUP(D377,[7]Sheet1!$A$323:$J$514,10,0),"")</f>
        <v/>
      </c>
      <c r="K377" t="str">
        <f>IFERROR(VLOOKUP(E377,[7]Sheet1!$A$323:$J$514,10,0),"")</f>
        <v/>
      </c>
      <c r="L377" t="str">
        <f t="shared" si="22"/>
        <v>303</v>
      </c>
      <c r="M377" t="str">
        <f>IFERROR(VLOOKUP(G377,[7]Sheet1!$A$323:$J$514,10,0),"")</f>
        <v/>
      </c>
      <c r="N377" t="str">
        <f t="shared" si="24"/>
        <v>13</v>
      </c>
      <c r="O377" t="str">
        <f t="shared" si="23"/>
        <v>103908</v>
      </c>
    </row>
    <row r="378" spans="1:15" x14ac:dyDescent="0.2">
      <c r="A378" t="s">
        <v>1223</v>
      </c>
      <c r="B378">
        <f>VLOOKUP($A378,[6]导出表格!$A$219:$AH$1599,18,0)</f>
        <v>140024</v>
      </c>
      <c r="C378">
        <f>VLOOKUP($A378,[6]导出表格!$A$219:$AH$1599,19,0)</f>
        <v>0</v>
      </c>
      <c r="D378">
        <f>VLOOKUP($A378,[6]导出表格!$A$219:$AH$1599,20,0)</f>
        <v>120017</v>
      </c>
      <c r="E378">
        <f>VLOOKUP($A378,[6]导出表格!$A$219:$AH$1599,21,0)</f>
        <v>0</v>
      </c>
      <c r="F378" t="str">
        <f>VLOOKUP($A378,[6]导出表格!$A$219:$AH$1599,22,0)</f>
        <v>163031</v>
      </c>
      <c r="G378">
        <f>VLOOKUP($A378,[6]导出表格!$A$219:$AH$1599,23,0)</f>
        <v>0</v>
      </c>
      <c r="H378" t="str">
        <f>IFERROR(VLOOKUP(B378,[7]Sheet1!$A$323:$J$514,10,0),"")</f>
        <v/>
      </c>
      <c r="I378" t="str">
        <f>IFERROR(VLOOKUP(C378,[7]Sheet1!$A$323:$J$514,10,0),"")</f>
        <v/>
      </c>
      <c r="J378" t="str">
        <f>IFERROR(VLOOKUP(D378,[7]Sheet1!$A$323:$J$514,10,0),"")</f>
        <v/>
      </c>
      <c r="K378" t="str">
        <f>IFERROR(VLOOKUP(E378,[7]Sheet1!$A$323:$J$514,10,0),"")</f>
        <v/>
      </c>
      <c r="L378" t="str">
        <f t="shared" si="22"/>
        <v>303</v>
      </c>
      <c r="M378" t="str">
        <f>IFERROR(VLOOKUP(G378,[7]Sheet1!$A$323:$J$514,10,0),"")</f>
        <v/>
      </c>
      <c r="N378" t="str">
        <f t="shared" si="24"/>
        <v>16</v>
      </c>
      <c r="O378" t="str">
        <f t="shared" si="23"/>
        <v>104003</v>
      </c>
    </row>
    <row r="379" spans="1:15" hidden="1" x14ac:dyDescent="0.2">
      <c r="A379" t="s">
        <v>1224</v>
      </c>
      <c r="B379">
        <f>VLOOKUP($A379,[6]导出表格!$A$219:$AH$1599,18,0)</f>
        <v>140024</v>
      </c>
      <c r="C379">
        <f>VLOOKUP($A379,[6]导出表格!$A$219:$AH$1599,19,0)</f>
        <v>0</v>
      </c>
      <c r="D379">
        <f>VLOOKUP($A379,[6]导出表格!$A$219:$AH$1599,20,0)</f>
        <v>120017</v>
      </c>
      <c r="E379">
        <f>VLOOKUP($A379,[6]导出表格!$A$219:$AH$1599,21,0)</f>
        <v>0</v>
      </c>
      <c r="F379" t="str">
        <f>VLOOKUP($A379,[6]导出表格!$A$219:$AH$1599,22,0)</f>
        <v>133031</v>
      </c>
      <c r="G379">
        <f>VLOOKUP($A379,[6]导出表格!$A$219:$AH$1599,23,0)</f>
        <v>0</v>
      </c>
      <c r="H379" t="str">
        <f>IFERROR(VLOOKUP(B379,[7]Sheet1!$A$323:$J$514,10,0),"")</f>
        <v/>
      </c>
      <c r="I379" t="str">
        <f>IFERROR(VLOOKUP(C379,[7]Sheet1!$A$323:$J$514,10,0),"")</f>
        <v/>
      </c>
      <c r="J379" t="str">
        <f>IFERROR(VLOOKUP(D379,[7]Sheet1!$A$323:$J$514,10,0),"")</f>
        <v/>
      </c>
      <c r="K379" t="str">
        <f>IFERROR(VLOOKUP(E379,[7]Sheet1!$A$323:$J$514,10,0),"")</f>
        <v/>
      </c>
      <c r="L379" t="str">
        <f t="shared" si="22"/>
        <v>303</v>
      </c>
      <c r="M379" t="str">
        <f>IFERROR(VLOOKUP(G379,[7]Sheet1!$A$323:$J$514,10,0),"")</f>
        <v/>
      </c>
      <c r="N379" t="str">
        <f t="shared" si="24"/>
        <v>13</v>
      </c>
      <c r="O379" t="str">
        <f t="shared" si="23"/>
        <v>104004</v>
      </c>
    </row>
    <row r="380" spans="1:15" hidden="1" x14ac:dyDescent="0.2">
      <c r="A380" t="s">
        <v>1225</v>
      </c>
      <c r="B380">
        <f>VLOOKUP($A380,[6]导出表格!$A$219:$AH$1599,18,0)</f>
        <v>140024</v>
      </c>
      <c r="C380">
        <f>VLOOKUP($A380,[6]导出表格!$A$219:$AH$1599,19,0)</f>
        <v>0</v>
      </c>
      <c r="D380">
        <f>VLOOKUP($A380,[6]导出表格!$A$219:$AH$1599,20,0)</f>
        <v>120017</v>
      </c>
      <c r="E380">
        <f>VLOOKUP($A380,[6]导出表格!$A$219:$AH$1599,21,0)</f>
        <v>0</v>
      </c>
      <c r="F380" t="str">
        <f>VLOOKUP($A380,[6]导出表格!$A$219:$AH$1599,22,0)</f>
        <v>133031</v>
      </c>
      <c r="G380">
        <f>VLOOKUP($A380,[6]导出表格!$A$219:$AH$1599,23,0)</f>
        <v>0</v>
      </c>
      <c r="H380" t="str">
        <f>IFERROR(VLOOKUP(B380,[7]Sheet1!$A$323:$J$514,10,0),"")</f>
        <v/>
      </c>
      <c r="I380" t="str">
        <f>IFERROR(VLOOKUP(C380,[7]Sheet1!$A$323:$J$514,10,0),"")</f>
        <v/>
      </c>
      <c r="J380" t="str">
        <f>IFERROR(VLOOKUP(D380,[7]Sheet1!$A$323:$J$514,10,0),"")</f>
        <v/>
      </c>
      <c r="K380" t="str">
        <f>IFERROR(VLOOKUP(E380,[7]Sheet1!$A$323:$J$514,10,0),"")</f>
        <v/>
      </c>
      <c r="L380" t="str">
        <f t="shared" si="22"/>
        <v>303</v>
      </c>
      <c r="M380" t="str">
        <f>IFERROR(VLOOKUP(G380,[7]Sheet1!$A$323:$J$514,10,0),"")</f>
        <v/>
      </c>
      <c r="N380" t="str">
        <f t="shared" si="24"/>
        <v>13</v>
      </c>
      <c r="O380" t="str">
        <f t="shared" si="23"/>
        <v>104008</v>
      </c>
    </row>
    <row r="381" spans="1:15" x14ac:dyDescent="0.2">
      <c r="A381" t="s">
        <v>1226</v>
      </c>
      <c r="B381">
        <f>VLOOKUP($A381,[6]导出表格!$A$219:$AH$1599,18,0)</f>
        <v>140032</v>
      </c>
      <c r="C381">
        <f>VLOOKUP($A381,[6]导出表格!$A$219:$AH$1599,19,0)</f>
        <v>0</v>
      </c>
      <c r="D381">
        <f>VLOOKUP($A381,[6]导出表格!$A$219:$AH$1599,20,0)</f>
        <v>120018</v>
      </c>
      <c r="E381">
        <f>VLOOKUP($A381,[6]导出表格!$A$219:$AH$1599,21,0)</f>
        <v>0</v>
      </c>
      <c r="F381" t="str">
        <f>VLOOKUP($A381,[6]导出表格!$A$219:$AH$1599,22,0)</f>
        <v>163031</v>
      </c>
      <c r="G381">
        <f>VLOOKUP($A381,[6]导出表格!$A$219:$AH$1599,23,0)</f>
        <v>0</v>
      </c>
      <c r="H381" t="str">
        <f>IFERROR(VLOOKUP(B381,[7]Sheet1!$A$323:$J$514,10,0),"")</f>
        <v/>
      </c>
      <c r="I381" t="str">
        <f>IFERROR(VLOOKUP(C381,[7]Sheet1!$A$323:$J$514,10,0),"")</f>
        <v/>
      </c>
      <c r="J381" t="str">
        <f>IFERROR(VLOOKUP(D381,[7]Sheet1!$A$323:$J$514,10,0),"")</f>
        <v/>
      </c>
      <c r="K381" t="str">
        <f>IFERROR(VLOOKUP(E381,[7]Sheet1!$A$323:$J$514,10,0),"")</f>
        <v/>
      </c>
      <c r="L381" t="str">
        <f t="shared" si="22"/>
        <v>303</v>
      </c>
      <c r="M381" t="str">
        <f>IFERROR(VLOOKUP(G381,[7]Sheet1!$A$323:$J$514,10,0),"")</f>
        <v/>
      </c>
      <c r="N381" t="str">
        <f t="shared" si="24"/>
        <v>16</v>
      </c>
      <c r="O381" t="str">
        <f t="shared" si="23"/>
        <v>104103</v>
      </c>
    </row>
    <row r="382" spans="1:15" hidden="1" x14ac:dyDescent="0.2">
      <c r="A382" t="s">
        <v>1227</v>
      </c>
      <c r="B382">
        <f>VLOOKUP($A382,[6]导出表格!$A$219:$AH$1599,18,0)</f>
        <v>140032</v>
      </c>
      <c r="C382">
        <f>VLOOKUP($A382,[6]导出表格!$A$219:$AH$1599,19,0)</f>
        <v>0</v>
      </c>
      <c r="D382">
        <f>VLOOKUP($A382,[6]导出表格!$A$219:$AH$1599,20,0)</f>
        <v>120018</v>
      </c>
      <c r="E382">
        <f>VLOOKUP($A382,[6]导出表格!$A$219:$AH$1599,21,0)</f>
        <v>0</v>
      </c>
      <c r="F382" t="str">
        <f>VLOOKUP($A382,[6]导出表格!$A$219:$AH$1599,22,0)</f>
        <v>133031</v>
      </c>
      <c r="G382">
        <f>VLOOKUP($A382,[6]导出表格!$A$219:$AH$1599,23,0)</f>
        <v>0</v>
      </c>
      <c r="H382" t="str">
        <f>IFERROR(VLOOKUP(B382,[7]Sheet1!$A$323:$J$514,10,0),"")</f>
        <v/>
      </c>
      <c r="I382" t="str">
        <f>IFERROR(VLOOKUP(C382,[7]Sheet1!$A$323:$J$514,10,0),"")</f>
        <v/>
      </c>
      <c r="J382" t="str">
        <f>IFERROR(VLOOKUP(D382,[7]Sheet1!$A$323:$J$514,10,0),"")</f>
        <v/>
      </c>
      <c r="K382" t="str">
        <f>IFERROR(VLOOKUP(E382,[7]Sheet1!$A$323:$J$514,10,0),"")</f>
        <v/>
      </c>
      <c r="L382" t="str">
        <f t="shared" si="22"/>
        <v>303</v>
      </c>
      <c r="M382" t="str">
        <f>IFERROR(VLOOKUP(G382,[7]Sheet1!$A$323:$J$514,10,0),"")</f>
        <v/>
      </c>
      <c r="N382" t="str">
        <f t="shared" si="24"/>
        <v>13</v>
      </c>
      <c r="O382" t="str">
        <f t="shared" si="23"/>
        <v>104104</v>
      </c>
    </row>
    <row r="383" spans="1:15" hidden="1" x14ac:dyDescent="0.2">
      <c r="A383" t="s">
        <v>1228</v>
      </c>
      <c r="B383">
        <f>VLOOKUP($A383,[6]导出表格!$A$219:$AH$1599,18,0)</f>
        <v>140032</v>
      </c>
      <c r="C383">
        <f>VLOOKUP($A383,[6]导出表格!$A$219:$AH$1599,19,0)</f>
        <v>0</v>
      </c>
      <c r="D383">
        <f>VLOOKUP($A383,[6]导出表格!$A$219:$AH$1599,20,0)</f>
        <v>120018</v>
      </c>
      <c r="E383">
        <f>VLOOKUP($A383,[6]导出表格!$A$219:$AH$1599,21,0)</f>
        <v>0</v>
      </c>
      <c r="F383" t="str">
        <f>VLOOKUP($A383,[6]导出表格!$A$219:$AH$1599,22,0)</f>
        <v>133031</v>
      </c>
      <c r="G383">
        <f>VLOOKUP($A383,[6]导出表格!$A$219:$AH$1599,23,0)</f>
        <v>0</v>
      </c>
      <c r="H383" t="str">
        <f>IFERROR(VLOOKUP(B383,[7]Sheet1!$A$323:$J$514,10,0),"")</f>
        <v/>
      </c>
      <c r="I383" t="str">
        <f>IFERROR(VLOOKUP(C383,[7]Sheet1!$A$323:$J$514,10,0),"")</f>
        <v/>
      </c>
      <c r="J383" t="str">
        <f>IFERROR(VLOOKUP(D383,[7]Sheet1!$A$323:$J$514,10,0),"")</f>
        <v/>
      </c>
      <c r="K383" t="str">
        <f>IFERROR(VLOOKUP(E383,[7]Sheet1!$A$323:$J$514,10,0),"")</f>
        <v/>
      </c>
      <c r="L383" t="str">
        <f t="shared" si="22"/>
        <v>303</v>
      </c>
      <c r="M383" t="str">
        <f>IFERROR(VLOOKUP(G383,[7]Sheet1!$A$323:$J$514,10,0),"")</f>
        <v/>
      </c>
      <c r="N383" t="str">
        <f t="shared" si="24"/>
        <v>13</v>
      </c>
      <c r="O383" t="str">
        <f t="shared" si="23"/>
        <v>104108</v>
      </c>
    </row>
    <row r="384" spans="1:15" x14ac:dyDescent="0.2">
      <c r="A384" t="s">
        <v>1229</v>
      </c>
      <c r="B384">
        <f>VLOOKUP($A384,[6]导出表格!$A$219:$AH$1599,18,0)</f>
        <v>140032</v>
      </c>
      <c r="C384">
        <f>VLOOKUP($A384,[6]导出表格!$A$219:$AH$1599,19,0)</f>
        <v>0</v>
      </c>
      <c r="D384">
        <f>VLOOKUP($A384,[6]导出表格!$A$219:$AH$1599,20,0)</f>
        <v>120018</v>
      </c>
      <c r="E384">
        <f>VLOOKUP($A384,[6]导出表格!$A$219:$AH$1599,21,0)</f>
        <v>0</v>
      </c>
      <c r="F384" t="str">
        <f>VLOOKUP($A384,[6]导出表格!$A$219:$AH$1599,22,0)</f>
        <v>163031</v>
      </c>
      <c r="G384">
        <f>VLOOKUP($A384,[6]导出表格!$A$219:$AH$1599,23,0)</f>
        <v>0</v>
      </c>
      <c r="H384" t="str">
        <f>IFERROR(VLOOKUP(B384,[7]Sheet1!$A$323:$J$514,10,0),"")</f>
        <v/>
      </c>
      <c r="I384" t="str">
        <f>IFERROR(VLOOKUP(C384,[7]Sheet1!$A$323:$J$514,10,0),"")</f>
        <v/>
      </c>
      <c r="J384" t="str">
        <f>IFERROR(VLOOKUP(D384,[7]Sheet1!$A$323:$J$514,10,0),"")</f>
        <v/>
      </c>
      <c r="K384" t="str">
        <f>IFERROR(VLOOKUP(E384,[7]Sheet1!$A$323:$J$514,10,0),"")</f>
        <v/>
      </c>
      <c r="L384" t="str">
        <f t="shared" si="22"/>
        <v>303</v>
      </c>
      <c r="M384" t="str">
        <f>IFERROR(VLOOKUP(G384,[7]Sheet1!$A$323:$J$514,10,0),"")</f>
        <v/>
      </c>
      <c r="N384" t="str">
        <f t="shared" si="24"/>
        <v>16</v>
      </c>
      <c r="O384" t="str">
        <f t="shared" si="23"/>
        <v>104203</v>
      </c>
    </row>
    <row r="385" spans="1:15" hidden="1" x14ac:dyDescent="0.2">
      <c r="A385" t="s">
        <v>1230</v>
      </c>
      <c r="B385">
        <f>VLOOKUP($A385,[6]导出表格!$A$219:$AH$1599,18,0)</f>
        <v>140032</v>
      </c>
      <c r="C385">
        <f>VLOOKUP($A385,[6]导出表格!$A$219:$AH$1599,19,0)</f>
        <v>0</v>
      </c>
      <c r="D385">
        <f>VLOOKUP($A385,[6]导出表格!$A$219:$AH$1599,20,0)</f>
        <v>120018</v>
      </c>
      <c r="E385">
        <f>VLOOKUP($A385,[6]导出表格!$A$219:$AH$1599,21,0)</f>
        <v>0</v>
      </c>
      <c r="F385" t="str">
        <f>VLOOKUP($A385,[6]导出表格!$A$219:$AH$1599,22,0)</f>
        <v>133031</v>
      </c>
      <c r="G385">
        <f>VLOOKUP($A385,[6]导出表格!$A$219:$AH$1599,23,0)</f>
        <v>0</v>
      </c>
      <c r="H385" t="str">
        <f>IFERROR(VLOOKUP(B385,[7]Sheet1!$A$323:$J$514,10,0),"")</f>
        <v/>
      </c>
      <c r="I385" t="str">
        <f>IFERROR(VLOOKUP(C385,[7]Sheet1!$A$323:$J$514,10,0),"")</f>
        <v/>
      </c>
      <c r="J385" t="str">
        <f>IFERROR(VLOOKUP(D385,[7]Sheet1!$A$323:$J$514,10,0),"")</f>
        <v/>
      </c>
      <c r="K385" t="str">
        <f>IFERROR(VLOOKUP(E385,[7]Sheet1!$A$323:$J$514,10,0),"")</f>
        <v/>
      </c>
      <c r="L385" t="str">
        <f t="shared" si="22"/>
        <v>303</v>
      </c>
      <c r="M385" t="str">
        <f>IFERROR(VLOOKUP(G385,[7]Sheet1!$A$323:$J$514,10,0),"")</f>
        <v/>
      </c>
      <c r="N385" t="str">
        <f t="shared" si="24"/>
        <v>13</v>
      </c>
      <c r="O385" t="str">
        <f t="shared" si="23"/>
        <v>104204</v>
      </c>
    </row>
    <row r="386" spans="1:15" hidden="1" x14ac:dyDescent="0.2">
      <c r="A386" t="s">
        <v>1231</v>
      </c>
      <c r="B386">
        <f>VLOOKUP($A386,[6]导出表格!$A$219:$AH$1599,18,0)</f>
        <v>140032</v>
      </c>
      <c r="C386">
        <f>VLOOKUP($A386,[6]导出表格!$A$219:$AH$1599,19,0)</f>
        <v>0</v>
      </c>
      <c r="D386">
        <f>VLOOKUP($A386,[6]导出表格!$A$219:$AH$1599,20,0)</f>
        <v>120018</v>
      </c>
      <c r="E386">
        <f>VLOOKUP($A386,[6]导出表格!$A$219:$AH$1599,21,0)</f>
        <v>0</v>
      </c>
      <c r="F386" t="str">
        <f>VLOOKUP($A386,[6]导出表格!$A$219:$AH$1599,22,0)</f>
        <v>133031</v>
      </c>
      <c r="G386">
        <f>VLOOKUP($A386,[6]导出表格!$A$219:$AH$1599,23,0)</f>
        <v>0</v>
      </c>
      <c r="H386" t="str">
        <f>IFERROR(VLOOKUP(B386,[7]Sheet1!$A$323:$J$514,10,0),"")</f>
        <v/>
      </c>
      <c r="I386" t="str">
        <f>IFERROR(VLOOKUP(C386,[7]Sheet1!$A$323:$J$514,10,0),"")</f>
        <v/>
      </c>
      <c r="J386" t="str">
        <f>IFERROR(VLOOKUP(D386,[7]Sheet1!$A$323:$J$514,10,0),"")</f>
        <v/>
      </c>
      <c r="K386" t="str">
        <f>IFERROR(VLOOKUP(E386,[7]Sheet1!$A$323:$J$514,10,0),"")</f>
        <v/>
      </c>
      <c r="L386" t="str">
        <f t="shared" ref="L386:L436" si="25">MID(F386,3,3)</f>
        <v>303</v>
      </c>
      <c r="M386" t="str">
        <f>IFERROR(VLOOKUP(G386,[7]Sheet1!$A$323:$J$514,10,0),"")</f>
        <v/>
      </c>
      <c r="N386" t="str">
        <f t="shared" si="24"/>
        <v>13</v>
      </c>
      <c r="O386" t="str">
        <f t="shared" ref="O386:O436" si="26">LEFT(A386,6)</f>
        <v>104208</v>
      </c>
    </row>
    <row r="387" spans="1:15" x14ac:dyDescent="0.2">
      <c r="A387" t="s">
        <v>1232</v>
      </c>
      <c r="B387">
        <f>VLOOKUP($A387,[6]导出表格!$A$219:$AH$1599,18,0)</f>
        <v>140032</v>
      </c>
      <c r="C387">
        <f>VLOOKUP($A387,[6]导出表格!$A$219:$AH$1599,19,0)</f>
        <v>0</v>
      </c>
      <c r="D387">
        <f>VLOOKUP($A387,[6]导出表格!$A$219:$AH$1599,20,0)</f>
        <v>120018</v>
      </c>
      <c r="E387">
        <f>VLOOKUP($A387,[6]导出表格!$A$219:$AH$1599,21,0)</f>
        <v>0</v>
      </c>
      <c r="F387" t="str">
        <f>VLOOKUP($A387,[6]导出表格!$A$219:$AH$1599,22,0)</f>
        <v>163031</v>
      </c>
      <c r="G387">
        <f>VLOOKUP($A387,[6]导出表格!$A$219:$AH$1599,23,0)</f>
        <v>0</v>
      </c>
      <c r="H387" t="str">
        <f>IFERROR(VLOOKUP(B387,[7]Sheet1!$A$323:$J$514,10,0),"")</f>
        <v/>
      </c>
      <c r="I387" t="str">
        <f>IFERROR(VLOOKUP(C387,[7]Sheet1!$A$323:$J$514,10,0),"")</f>
        <v/>
      </c>
      <c r="J387" t="str">
        <f>IFERROR(VLOOKUP(D387,[7]Sheet1!$A$323:$J$514,10,0),"")</f>
        <v/>
      </c>
      <c r="K387" t="str">
        <f>IFERROR(VLOOKUP(E387,[7]Sheet1!$A$323:$J$514,10,0),"")</f>
        <v/>
      </c>
      <c r="L387" t="str">
        <f t="shared" si="25"/>
        <v>303</v>
      </c>
      <c r="M387" t="str">
        <f>IFERROR(VLOOKUP(G387,[7]Sheet1!$A$323:$J$514,10,0),"")</f>
        <v/>
      </c>
      <c r="N387" t="str">
        <f t="shared" ref="N387:N436" si="27">MID(F387,1,2)</f>
        <v>16</v>
      </c>
      <c r="O387" t="str">
        <f t="shared" si="26"/>
        <v>104303</v>
      </c>
    </row>
    <row r="388" spans="1:15" hidden="1" x14ac:dyDescent="0.2">
      <c r="A388" t="s">
        <v>1233</v>
      </c>
      <c r="B388">
        <f>VLOOKUP($A388,[6]导出表格!$A$219:$AH$1599,18,0)</f>
        <v>140032</v>
      </c>
      <c r="C388">
        <f>VLOOKUP($A388,[6]导出表格!$A$219:$AH$1599,19,0)</f>
        <v>0</v>
      </c>
      <c r="D388">
        <f>VLOOKUP($A388,[6]导出表格!$A$219:$AH$1599,20,0)</f>
        <v>120018</v>
      </c>
      <c r="E388">
        <f>VLOOKUP($A388,[6]导出表格!$A$219:$AH$1599,21,0)</f>
        <v>0</v>
      </c>
      <c r="F388" t="str">
        <f>VLOOKUP($A388,[6]导出表格!$A$219:$AH$1599,22,0)</f>
        <v>133031</v>
      </c>
      <c r="G388">
        <f>VLOOKUP($A388,[6]导出表格!$A$219:$AH$1599,23,0)</f>
        <v>0</v>
      </c>
      <c r="H388" t="str">
        <f>IFERROR(VLOOKUP(B388,[7]Sheet1!$A$323:$J$514,10,0),"")</f>
        <v/>
      </c>
      <c r="I388" t="str">
        <f>IFERROR(VLOOKUP(C388,[7]Sheet1!$A$323:$J$514,10,0),"")</f>
        <v/>
      </c>
      <c r="J388" t="str">
        <f>IFERROR(VLOOKUP(D388,[7]Sheet1!$A$323:$J$514,10,0),"")</f>
        <v/>
      </c>
      <c r="K388" t="str">
        <f>IFERROR(VLOOKUP(E388,[7]Sheet1!$A$323:$J$514,10,0),"")</f>
        <v/>
      </c>
      <c r="L388" t="str">
        <f t="shared" si="25"/>
        <v>303</v>
      </c>
      <c r="M388" t="str">
        <f>IFERROR(VLOOKUP(G388,[7]Sheet1!$A$323:$J$514,10,0),"")</f>
        <v/>
      </c>
      <c r="N388" t="str">
        <f t="shared" si="27"/>
        <v>13</v>
      </c>
      <c r="O388" t="str">
        <f t="shared" si="26"/>
        <v>104304</v>
      </c>
    </row>
    <row r="389" spans="1:15" hidden="1" x14ac:dyDescent="0.2">
      <c r="A389" t="s">
        <v>1234</v>
      </c>
      <c r="B389">
        <f>VLOOKUP($A389,[6]导出表格!$A$219:$AH$1599,18,0)</f>
        <v>140032</v>
      </c>
      <c r="C389">
        <f>VLOOKUP($A389,[6]导出表格!$A$219:$AH$1599,19,0)</f>
        <v>0</v>
      </c>
      <c r="D389">
        <f>VLOOKUP($A389,[6]导出表格!$A$219:$AH$1599,20,0)</f>
        <v>120018</v>
      </c>
      <c r="E389">
        <f>VLOOKUP($A389,[6]导出表格!$A$219:$AH$1599,21,0)</f>
        <v>0</v>
      </c>
      <c r="F389" t="str">
        <f>VLOOKUP($A389,[6]导出表格!$A$219:$AH$1599,22,0)</f>
        <v>133031</v>
      </c>
      <c r="G389">
        <f>VLOOKUP($A389,[6]导出表格!$A$219:$AH$1599,23,0)</f>
        <v>0</v>
      </c>
      <c r="H389" t="str">
        <f>IFERROR(VLOOKUP(B389,[7]Sheet1!$A$323:$J$514,10,0),"")</f>
        <v/>
      </c>
      <c r="I389" t="str">
        <f>IFERROR(VLOOKUP(C389,[7]Sheet1!$A$323:$J$514,10,0),"")</f>
        <v/>
      </c>
      <c r="J389" t="str">
        <f>IFERROR(VLOOKUP(D389,[7]Sheet1!$A$323:$J$514,10,0),"")</f>
        <v/>
      </c>
      <c r="K389" t="str">
        <f>IFERROR(VLOOKUP(E389,[7]Sheet1!$A$323:$J$514,10,0),"")</f>
        <v/>
      </c>
      <c r="L389" t="str">
        <f t="shared" si="25"/>
        <v>303</v>
      </c>
      <c r="M389" t="str">
        <f>IFERROR(VLOOKUP(G389,[7]Sheet1!$A$323:$J$514,10,0),"")</f>
        <v/>
      </c>
      <c r="N389" t="str">
        <f t="shared" si="27"/>
        <v>13</v>
      </c>
      <c r="O389" t="str">
        <f t="shared" si="26"/>
        <v>104308</v>
      </c>
    </row>
    <row r="390" spans="1:15" x14ac:dyDescent="0.2">
      <c r="A390" t="s">
        <v>1235</v>
      </c>
      <c r="B390">
        <f>VLOOKUP($A390,[6]导出表格!$A$219:$AH$1599,18,0)</f>
        <v>140032</v>
      </c>
      <c r="C390">
        <f>VLOOKUP($A390,[6]导出表格!$A$219:$AH$1599,19,0)</f>
        <v>0</v>
      </c>
      <c r="D390">
        <f>VLOOKUP($A390,[6]导出表格!$A$219:$AH$1599,20,0)</f>
        <v>120019</v>
      </c>
      <c r="E390">
        <f>VLOOKUP($A390,[6]导出表格!$A$219:$AH$1599,21,0)</f>
        <v>0</v>
      </c>
      <c r="F390" t="str">
        <f>VLOOKUP($A390,[6]导出表格!$A$219:$AH$1599,22,0)</f>
        <v>163032</v>
      </c>
      <c r="G390">
        <f>VLOOKUP($A390,[6]导出表格!$A$219:$AH$1599,23,0)</f>
        <v>0</v>
      </c>
      <c r="H390" t="str">
        <f>IFERROR(VLOOKUP(B390,[7]Sheet1!$A$323:$J$514,10,0),"")</f>
        <v/>
      </c>
      <c r="I390" t="str">
        <f>IFERROR(VLOOKUP(C390,[7]Sheet1!$A$323:$J$514,10,0),"")</f>
        <v/>
      </c>
      <c r="J390" t="str">
        <f>IFERROR(VLOOKUP(D390,[7]Sheet1!$A$323:$J$514,10,0),"")</f>
        <v/>
      </c>
      <c r="K390" t="str">
        <f>IFERROR(VLOOKUP(E390,[7]Sheet1!$A$323:$J$514,10,0),"")</f>
        <v/>
      </c>
      <c r="L390" t="str">
        <f t="shared" si="25"/>
        <v>303</v>
      </c>
      <c r="M390" t="str">
        <f>IFERROR(VLOOKUP(G390,[7]Sheet1!$A$323:$J$514,10,0),"")</f>
        <v/>
      </c>
      <c r="N390" t="str">
        <f t="shared" si="27"/>
        <v>16</v>
      </c>
      <c r="O390" t="str">
        <f t="shared" si="26"/>
        <v>104403</v>
      </c>
    </row>
    <row r="391" spans="1:15" hidden="1" x14ac:dyDescent="0.2">
      <c r="A391" t="s">
        <v>1236</v>
      </c>
      <c r="B391">
        <f>VLOOKUP($A391,[6]导出表格!$A$219:$AH$1599,18,0)</f>
        <v>140032</v>
      </c>
      <c r="C391">
        <f>VLOOKUP($A391,[6]导出表格!$A$219:$AH$1599,19,0)</f>
        <v>0</v>
      </c>
      <c r="D391">
        <f>VLOOKUP($A391,[6]导出表格!$A$219:$AH$1599,20,0)</f>
        <v>120019</v>
      </c>
      <c r="E391">
        <f>VLOOKUP($A391,[6]导出表格!$A$219:$AH$1599,21,0)</f>
        <v>0</v>
      </c>
      <c r="F391" t="str">
        <f>VLOOKUP($A391,[6]导出表格!$A$219:$AH$1599,22,0)</f>
        <v>133032</v>
      </c>
      <c r="G391">
        <f>VLOOKUP($A391,[6]导出表格!$A$219:$AH$1599,23,0)</f>
        <v>0</v>
      </c>
      <c r="H391" t="str">
        <f>IFERROR(VLOOKUP(B391,[7]Sheet1!$A$323:$J$514,10,0),"")</f>
        <v/>
      </c>
      <c r="I391" t="str">
        <f>IFERROR(VLOOKUP(C391,[7]Sheet1!$A$323:$J$514,10,0),"")</f>
        <v/>
      </c>
      <c r="J391" t="str">
        <f>IFERROR(VLOOKUP(D391,[7]Sheet1!$A$323:$J$514,10,0),"")</f>
        <v/>
      </c>
      <c r="K391" t="str">
        <f>IFERROR(VLOOKUP(E391,[7]Sheet1!$A$323:$J$514,10,0),"")</f>
        <v/>
      </c>
      <c r="L391" t="str">
        <f t="shared" si="25"/>
        <v>303</v>
      </c>
      <c r="M391" t="str">
        <f>IFERROR(VLOOKUP(G391,[7]Sheet1!$A$323:$J$514,10,0),"")</f>
        <v/>
      </c>
      <c r="N391" t="str">
        <f t="shared" si="27"/>
        <v>13</v>
      </c>
      <c r="O391" t="str">
        <f t="shared" si="26"/>
        <v>104404</v>
      </c>
    </row>
    <row r="392" spans="1:15" hidden="1" x14ac:dyDescent="0.2">
      <c r="A392" t="s">
        <v>1237</v>
      </c>
      <c r="B392">
        <f>VLOOKUP($A392,[6]导出表格!$A$219:$AH$1599,18,0)</f>
        <v>140032</v>
      </c>
      <c r="C392">
        <f>VLOOKUP($A392,[6]导出表格!$A$219:$AH$1599,19,0)</f>
        <v>0</v>
      </c>
      <c r="D392">
        <f>VLOOKUP($A392,[6]导出表格!$A$219:$AH$1599,20,0)</f>
        <v>120019</v>
      </c>
      <c r="E392">
        <f>VLOOKUP($A392,[6]导出表格!$A$219:$AH$1599,21,0)</f>
        <v>0</v>
      </c>
      <c r="F392" t="str">
        <f>VLOOKUP($A392,[6]导出表格!$A$219:$AH$1599,22,0)</f>
        <v>133032</v>
      </c>
      <c r="G392">
        <f>VLOOKUP($A392,[6]导出表格!$A$219:$AH$1599,23,0)</f>
        <v>0</v>
      </c>
      <c r="H392" t="str">
        <f>IFERROR(VLOOKUP(B392,[7]Sheet1!$A$323:$J$514,10,0),"")</f>
        <v/>
      </c>
      <c r="I392" t="str">
        <f>IFERROR(VLOOKUP(C392,[7]Sheet1!$A$323:$J$514,10,0),"")</f>
        <v/>
      </c>
      <c r="J392" t="str">
        <f>IFERROR(VLOOKUP(D392,[7]Sheet1!$A$323:$J$514,10,0),"")</f>
        <v/>
      </c>
      <c r="K392" t="str">
        <f>IFERROR(VLOOKUP(E392,[7]Sheet1!$A$323:$J$514,10,0),"")</f>
        <v/>
      </c>
      <c r="L392" t="str">
        <f t="shared" si="25"/>
        <v>303</v>
      </c>
      <c r="M392" t="str">
        <f>IFERROR(VLOOKUP(G392,[7]Sheet1!$A$323:$J$514,10,0),"")</f>
        <v/>
      </c>
      <c r="N392" t="str">
        <f t="shared" si="27"/>
        <v>13</v>
      </c>
      <c r="O392" t="str">
        <f t="shared" si="26"/>
        <v>104408</v>
      </c>
    </row>
    <row r="393" spans="1:15" x14ac:dyDescent="0.2">
      <c r="A393" t="s">
        <v>1238</v>
      </c>
      <c r="B393">
        <f>VLOOKUP($A393,[6]导出表格!$A$219:$AH$1599,18,0)</f>
        <v>140032</v>
      </c>
      <c r="C393">
        <f>VLOOKUP($A393,[6]导出表格!$A$219:$AH$1599,19,0)</f>
        <v>0</v>
      </c>
      <c r="D393">
        <f>VLOOKUP($A393,[6]导出表格!$A$219:$AH$1599,20,0)</f>
        <v>120019</v>
      </c>
      <c r="E393">
        <f>VLOOKUP($A393,[6]导出表格!$A$219:$AH$1599,21,0)</f>
        <v>0</v>
      </c>
      <c r="F393" t="str">
        <f>VLOOKUP($A393,[6]导出表格!$A$219:$AH$1599,22,0)</f>
        <v>163032</v>
      </c>
      <c r="G393">
        <f>VLOOKUP($A393,[6]导出表格!$A$219:$AH$1599,23,0)</f>
        <v>0</v>
      </c>
      <c r="H393" t="str">
        <f>IFERROR(VLOOKUP(B393,[7]Sheet1!$A$323:$J$514,10,0),"")</f>
        <v/>
      </c>
      <c r="I393" t="str">
        <f>IFERROR(VLOOKUP(C393,[7]Sheet1!$A$323:$J$514,10,0),"")</f>
        <v/>
      </c>
      <c r="J393" t="str">
        <f>IFERROR(VLOOKUP(D393,[7]Sheet1!$A$323:$J$514,10,0),"")</f>
        <v/>
      </c>
      <c r="K393" t="str">
        <f>IFERROR(VLOOKUP(E393,[7]Sheet1!$A$323:$J$514,10,0),"")</f>
        <v/>
      </c>
      <c r="L393" t="str">
        <f t="shared" si="25"/>
        <v>303</v>
      </c>
      <c r="M393" t="str">
        <f>IFERROR(VLOOKUP(G393,[7]Sheet1!$A$323:$J$514,10,0),"")</f>
        <v/>
      </c>
      <c r="N393" t="str">
        <f t="shared" si="27"/>
        <v>16</v>
      </c>
      <c r="O393" t="str">
        <f t="shared" si="26"/>
        <v>104503</v>
      </c>
    </row>
    <row r="394" spans="1:15" hidden="1" x14ac:dyDescent="0.2">
      <c r="A394" t="s">
        <v>1239</v>
      </c>
      <c r="B394">
        <f>VLOOKUP($A394,[6]导出表格!$A$219:$AH$1599,18,0)</f>
        <v>140032</v>
      </c>
      <c r="C394">
        <f>VLOOKUP($A394,[6]导出表格!$A$219:$AH$1599,19,0)</f>
        <v>0</v>
      </c>
      <c r="D394">
        <f>VLOOKUP($A394,[6]导出表格!$A$219:$AH$1599,20,0)</f>
        <v>120019</v>
      </c>
      <c r="E394">
        <f>VLOOKUP($A394,[6]导出表格!$A$219:$AH$1599,21,0)</f>
        <v>0</v>
      </c>
      <c r="F394" t="str">
        <f>VLOOKUP($A394,[6]导出表格!$A$219:$AH$1599,22,0)</f>
        <v>133032</v>
      </c>
      <c r="G394">
        <f>VLOOKUP($A394,[6]导出表格!$A$219:$AH$1599,23,0)</f>
        <v>0</v>
      </c>
      <c r="H394" t="str">
        <f>IFERROR(VLOOKUP(B394,[7]Sheet1!$A$323:$J$514,10,0),"")</f>
        <v/>
      </c>
      <c r="I394" t="str">
        <f>IFERROR(VLOOKUP(C394,[7]Sheet1!$A$323:$J$514,10,0),"")</f>
        <v/>
      </c>
      <c r="J394" t="str">
        <f>IFERROR(VLOOKUP(D394,[7]Sheet1!$A$323:$J$514,10,0),"")</f>
        <v/>
      </c>
      <c r="K394" t="str">
        <f>IFERROR(VLOOKUP(E394,[7]Sheet1!$A$323:$J$514,10,0),"")</f>
        <v/>
      </c>
      <c r="L394" t="str">
        <f t="shared" si="25"/>
        <v>303</v>
      </c>
      <c r="M394" t="str">
        <f>IFERROR(VLOOKUP(G394,[7]Sheet1!$A$323:$J$514,10,0),"")</f>
        <v/>
      </c>
      <c r="N394" t="str">
        <f t="shared" si="27"/>
        <v>13</v>
      </c>
      <c r="O394" t="str">
        <f t="shared" si="26"/>
        <v>104504</v>
      </c>
    </row>
    <row r="395" spans="1:15" hidden="1" x14ac:dyDescent="0.2">
      <c r="A395" t="s">
        <v>1240</v>
      </c>
      <c r="B395">
        <f>VLOOKUP($A395,[6]导出表格!$A$219:$AH$1599,18,0)</f>
        <v>140032</v>
      </c>
      <c r="C395">
        <f>VLOOKUP($A395,[6]导出表格!$A$219:$AH$1599,19,0)</f>
        <v>0</v>
      </c>
      <c r="D395">
        <f>VLOOKUP($A395,[6]导出表格!$A$219:$AH$1599,20,0)</f>
        <v>120019</v>
      </c>
      <c r="E395">
        <f>VLOOKUP($A395,[6]导出表格!$A$219:$AH$1599,21,0)</f>
        <v>0</v>
      </c>
      <c r="F395" t="str">
        <f>VLOOKUP($A395,[6]导出表格!$A$219:$AH$1599,22,0)</f>
        <v>133032</v>
      </c>
      <c r="G395">
        <f>VLOOKUP($A395,[6]导出表格!$A$219:$AH$1599,23,0)</f>
        <v>0</v>
      </c>
      <c r="H395" t="str">
        <f>IFERROR(VLOOKUP(B395,[7]Sheet1!$A$323:$J$514,10,0),"")</f>
        <v/>
      </c>
      <c r="I395" t="str">
        <f>IFERROR(VLOOKUP(C395,[7]Sheet1!$A$323:$J$514,10,0),"")</f>
        <v/>
      </c>
      <c r="J395" t="str">
        <f>IFERROR(VLOOKUP(D395,[7]Sheet1!$A$323:$J$514,10,0),"")</f>
        <v/>
      </c>
      <c r="K395" t="str">
        <f>IFERROR(VLOOKUP(E395,[7]Sheet1!$A$323:$J$514,10,0),"")</f>
        <v/>
      </c>
      <c r="L395" t="str">
        <f t="shared" si="25"/>
        <v>303</v>
      </c>
      <c r="M395" t="str">
        <f>IFERROR(VLOOKUP(G395,[7]Sheet1!$A$323:$J$514,10,0),"")</f>
        <v/>
      </c>
      <c r="N395" t="str">
        <f t="shared" si="27"/>
        <v>13</v>
      </c>
      <c r="O395" t="str">
        <f t="shared" si="26"/>
        <v>104508</v>
      </c>
    </row>
    <row r="396" spans="1:15" x14ac:dyDescent="0.2">
      <c r="A396" t="s">
        <v>1241</v>
      </c>
      <c r="B396">
        <f>VLOOKUP($A396,[6]导出表格!$A$219:$AH$1599,18,0)</f>
        <v>140021</v>
      </c>
      <c r="C396">
        <f>VLOOKUP($A396,[6]导出表格!$A$219:$AH$1599,19,0)</f>
        <v>0</v>
      </c>
      <c r="D396">
        <f>VLOOKUP($A396,[6]导出表格!$A$219:$AH$1599,20,0)</f>
        <v>120011</v>
      </c>
      <c r="E396">
        <f>VLOOKUP($A396,[6]导出表格!$A$219:$AH$1599,21,0)</f>
        <v>0</v>
      </c>
      <c r="F396" t="str">
        <f>VLOOKUP($A396,[6]导出表格!$A$219:$AH$1599,22,0)</f>
        <v>165011</v>
      </c>
      <c r="G396">
        <f>VLOOKUP($A396,[6]导出表格!$A$219:$AH$1599,23,0)</f>
        <v>0</v>
      </c>
      <c r="H396" t="str">
        <f>IFERROR(VLOOKUP(B396,[7]Sheet1!$A$323:$J$514,10,0),"")</f>
        <v/>
      </c>
      <c r="I396" t="str">
        <f>IFERROR(VLOOKUP(C396,[7]Sheet1!$A$323:$J$514,10,0),"")</f>
        <v/>
      </c>
      <c r="J396" t="str">
        <f>IFERROR(VLOOKUP(D396,[7]Sheet1!$A$323:$J$514,10,0),"")</f>
        <v/>
      </c>
      <c r="K396" t="str">
        <f>IFERROR(VLOOKUP(E396,[7]Sheet1!$A$323:$J$514,10,0),"")</f>
        <v/>
      </c>
      <c r="L396" t="str">
        <f t="shared" si="25"/>
        <v>501</v>
      </c>
      <c r="M396" t="str">
        <f>IFERROR(VLOOKUP(G396,[7]Sheet1!$A$323:$J$514,10,0),"")</f>
        <v/>
      </c>
      <c r="N396" t="str">
        <f t="shared" si="27"/>
        <v>16</v>
      </c>
      <c r="O396" t="str">
        <f t="shared" si="26"/>
        <v>100510</v>
      </c>
    </row>
    <row r="397" spans="1:15" x14ac:dyDescent="0.2">
      <c r="A397" t="s">
        <v>1242</v>
      </c>
      <c r="B397">
        <f>VLOOKUP($A397,[6]导出表格!$A$219:$AH$1599,18,0)</f>
        <v>140022</v>
      </c>
      <c r="C397">
        <f>VLOOKUP($A397,[6]导出表格!$A$219:$AH$1599,19,0)</f>
        <v>0</v>
      </c>
      <c r="D397">
        <f>VLOOKUP($A397,[6]导出表格!$A$219:$AH$1599,20,0)</f>
        <v>120011</v>
      </c>
      <c r="E397">
        <f>VLOOKUP($A397,[6]导出表格!$A$219:$AH$1599,21,0)</f>
        <v>0</v>
      </c>
      <c r="F397" t="str">
        <f>VLOOKUP($A397,[6]导出表格!$A$219:$AH$1599,22,0)</f>
        <v>165012</v>
      </c>
      <c r="G397">
        <f>VLOOKUP($A397,[6]导出表格!$A$219:$AH$1599,23,0)</f>
        <v>0</v>
      </c>
      <c r="H397" t="str">
        <f>IFERROR(VLOOKUP(B397,[7]Sheet1!$A$323:$J$514,10,0),"")</f>
        <v/>
      </c>
      <c r="I397" t="str">
        <f>IFERROR(VLOOKUP(C397,[7]Sheet1!$A$323:$J$514,10,0),"")</f>
        <v/>
      </c>
      <c r="J397" t="str">
        <f>IFERROR(VLOOKUP(D397,[7]Sheet1!$A$323:$J$514,10,0),"")</f>
        <v/>
      </c>
      <c r="K397" t="str">
        <f>IFERROR(VLOOKUP(E397,[7]Sheet1!$A$323:$J$514,10,0),"")</f>
        <v/>
      </c>
      <c r="L397" t="str">
        <f t="shared" si="25"/>
        <v>501</v>
      </c>
      <c r="M397" t="str">
        <f>IFERROR(VLOOKUP(G397,[7]Sheet1!$A$323:$J$514,10,0),"")</f>
        <v/>
      </c>
      <c r="N397" t="str">
        <f t="shared" si="27"/>
        <v>16</v>
      </c>
      <c r="O397" t="str">
        <f t="shared" si="26"/>
        <v>100810</v>
      </c>
    </row>
    <row r="398" spans="1:15" x14ac:dyDescent="0.2">
      <c r="A398" t="s">
        <v>1243</v>
      </c>
      <c r="B398">
        <f>VLOOKUP($A398,[6]导出表格!$A$219:$AH$1599,18,0)</f>
        <v>140022</v>
      </c>
      <c r="C398">
        <f>VLOOKUP($A398,[6]导出表格!$A$219:$AH$1599,19,0)</f>
        <v>0</v>
      </c>
      <c r="D398">
        <f>VLOOKUP($A398,[6]导出表格!$A$219:$AH$1599,20,0)</f>
        <v>120011</v>
      </c>
      <c r="E398">
        <f>VLOOKUP($A398,[6]导出表格!$A$219:$AH$1599,21,0)</f>
        <v>0</v>
      </c>
      <c r="F398" t="str">
        <f>VLOOKUP($A398,[6]导出表格!$A$219:$AH$1599,22,0)</f>
        <v>165012</v>
      </c>
      <c r="G398">
        <f>VLOOKUP($A398,[6]导出表格!$A$219:$AH$1599,23,0)</f>
        <v>0</v>
      </c>
      <c r="H398" t="str">
        <f>IFERROR(VLOOKUP(B398,[7]Sheet1!$A$323:$J$514,10,0),"")</f>
        <v/>
      </c>
      <c r="I398" t="str">
        <f>IFERROR(VLOOKUP(C398,[7]Sheet1!$A$323:$J$514,10,0),"")</f>
        <v/>
      </c>
      <c r="J398" t="str">
        <f>IFERROR(VLOOKUP(D398,[7]Sheet1!$A$323:$J$514,10,0),"")</f>
        <v/>
      </c>
      <c r="K398" t="str">
        <f>IFERROR(VLOOKUP(E398,[7]Sheet1!$A$323:$J$514,10,0),"")</f>
        <v/>
      </c>
      <c r="L398" t="str">
        <f t="shared" si="25"/>
        <v>501</v>
      </c>
      <c r="M398" t="str">
        <f>IFERROR(VLOOKUP(G398,[7]Sheet1!$A$323:$J$514,10,0),"")</f>
        <v/>
      </c>
      <c r="N398" t="str">
        <f t="shared" si="27"/>
        <v>16</v>
      </c>
      <c r="O398" t="str">
        <f t="shared" si="26"/>
        <v>101110</v>
      </c>
    </row>
    <row r="399" spans="1:15" x14ac:dyDescent="0.2">
      <c r="A399" t="s">
        <v>1244</v>
      </c>
      <c r="B399">
        <f>VLOOKUP($A399,[6]导出表格!$A$219:$AH$1599,18,0)</f>
        <v>140022</v>
      </c>
      <c r="C399">
        <f>VLOOKUP($A399,[6]导出表格!$A$219:$AH$1599,19,0)</f>
        <v>0</v>
      </c>
      <c r="D399">
        <f>VLOOKUP($A399,[6]导出表格!$A$219:$AH$1599,20,0)</f>
        <v>120012</v>
      </c>
      <c r="E399">
        <f>VLOOKUP($A399,[6]导出表格!$A$219:$AH$1599,21,0)</f>
        <v>0</v>
      </c>
      <c r="F399" t="str">
        <f>VLOOKUP($A399,[6]导出表格!$A$219:$AH$1599,22,0)</f>
        <v>165013</v>
      </c>
      <c r="G399">
        <f>VLOOKUP($A399,[6]导出表格!$A$219:$AH$1599,23,0)</f>
        <v>0</v>
      </c>
      <c r="H399" t="str">
        <f>IFERROR(VLOOKUP(B399,[7]Sheet1!$A$323:$J$514,10,0),"")</f>
        <v/>
      </c>
      <c r="I399" t="str">
        <f>IFERROR(VLOOKUP(C399,[7]Sheet1!$A$323:$J$514,10,0),"")</f>
        <v/>
      </c>
      <c r="J399" t="str">
        <f>IFERROR(VLOOKUP(D399,[7]Sheet1!$A$323:$J$514,10,0),"")</f>
        <v/>
      </c>
      <c r="K399" t="str">
        <f>IFERROR(VLOOKUP(E399,[7]Sheet1!$A$323:$J$514,10,0),"")</f>
        <v/>
      </c>
      <c r="L399" t="str">
        <f t="shared" si="25"/>
        <v>501</v>
      </c>
      <c r="M399" t="str">
        <f>IFERROR(VLOOKUP(G399,[7]Sheet1!$A$323:$J$514,10,0),"")</f>
        <v/>
      </c>
      <c r="N399" t="str">
        <f t="shared" si="27"/>
        <v>16</v>
      </c>
      <c r="O399" t="str">
        <f t="shared" si="26"/>
        <v>101410</v>
      </c>
    </row>
    <row r="400" spans="1:15" x14ac:dyDescent="0.2">
      <c r="A400" t="s">
        <v>1245</v>
      </c>
      <c r="B400">
        <f>VLOOKUP($A400,[6]导出表格!$A$219:$AH$1599,18,0)</f>
        <v>140022</v>
      </c>
      <c r="C400">
        <f>VLOOKUP($A400,[6]导出表格!$A$219:$AH$1599,19,0)</f>
        <v>0</v>
      </c>
      <c r="D400">
        <f>VLOOKUP($A400,[6]导出表格!$A$219:$AH$1599,20,0)</f>
        <v>120012</v>
      </c>
      <c r="E400">
        <f>VLOOKUP($A400,[6]导出表格!$A$219:$AH$1599,21,0)</f>
        <v>0</v>
      </c>
      <c r="F400" t="str">
        <f>VLOOKUP($A400,[6]导出表格!$A$219:$AH$1599,22,0)</f>
        <v>165021</v>
      </c>
      <c r="G400">
        <f>VLOOKUP($A400,[6]导出表格!$A$219:$AH$1599,23,0)</f>
        <v>0</v>
      </c>
      <c r="H400" t="str">
        <f>IFERROR(VLOOKUP(B400,[7]Sheet1!$A$323:$J$514,10,0),"")</f>
        <v/>
      </c>
      <c r="I400" t="str">
        <f>IFERROR(VLOOKUP(C400,[7]Sheet1!$A$323:$J$514,10,0),"")</f>
        <v/>
      </c>
      <c r="J400" t="str">
        <f>IFERROR(VLOOKUP(D400,[7]Sheet1!$A$323:$J$514,10,0),"")</f>
        <v/>
      </c>
      <c r="K400" t="str">
        <f>IFERROR(VLOOKUP(E400,[7]Sheet1!$A$323:$J$514,10,0),"")</f>
        <v/>
      </c>
      <c r="L400" t="str">
        <f t="shared" si="25"/>
        <v>502</v>
      </c>
      <c r="M400" t="str">
        <f>IFERROR(VLOOKUP(G400,[7]Sheet1!$A$323:$J$514,10,0),"")</f>
        <v/>
      </c>
      <c r="N400" t="str">
        <f t="shared" si="27"/>
        <v>16</v>
      </c>
      <c r="O400" t="str">
        <f t="shared" si="26"/>
        <v>101710</v>
      </c>
    </row>
    <row r="401" spans="1:15" x14ac:dyDescent="0.2">
      <c r="A401" t="s">
        <v>1246</v>
      </c>
      <c r="B401">
        <f>VLOOKUP($A401,[6]导出表格!$A$219:$AH$1599,18,0)</f>
        <v>140022</v>
      </c>
      <c r="C401">
        <f>VLOOKUP($A401,[6]导出表格!$A$219:$AH$1599,19,0)</f>
        <v>0</v>
      </c>
      <c r="D401">
        <f>VLOOKUP($A401,[6]导出表格!$A$219:$AH$1599,20,0)</f>
        <v>120013</v>
      </c>
      <c r="E401">
        <f>VLOOKUP($A401,[6]导出表格!$A$219:$AH$1599,21,0)</f>
        <v>0</v>
      </c>
      <c r="F401" t="str">
        <f>VLOOKUP($A401,[6]导出表格!$A$219:$AH$1599,22,0)</f>
        <v>165021</v>
      </c>
      <c r="G401">
        <f>VLOOKUP($A401,[6]导出表格!$A$219:$AH$1599,23,0)</f>
        <v>0</v>
      </c>
      <c r="H401" t="str">
        <f>IFERROR(VLOOKUP(B401,[7]Sheet1!$A$323:$J$514,10,0),"")</f>
        <v/>
      </c>
      <c r="I401" t="str">
        <f>IFERROR(VLOOKUP(C401,[7]Sheet1!$A$323:$J$514,10,0),"")</f>
        <v/>
      </c>
      <c r="J401" t="str">
        <f>IFERROR(VLOOKUP(D401,[7]Sheet1!$A$323:$J$514,10,0),"")</f>
        <v/>
      </c>
      <c r="K401" t="str">
        <f>IFERROR(VLOOKUP(E401,[7]Sheet1!$A$323:$J$514,10,0),"")</f>
        <v/>
      </c>
      <c r="L401" t="str">
        <f t="shared" si="25"/>
        <v>502</v>
      </c>
      <c r="M401" t="str">
        <f>IFERROR(VLOOKUP(G401,[7]Sheet1!$A$323:$J$514,10,0),"")</f>
        <v/>
      </c>
      <c r="N401" t="str">
        <f t="shared" si="27"/>
        <v>16</v>
      </c>
      <c r="O401" t="str">
        <f t="shared" si="26"/>
        <v>102010</v>
      </c>
    </row>
    <row r="402" spans="1:15" x14ac:dyDescent="0.2">
      <c r="A402" t="s">
        <v>1247</v>
      </c>
      <c r="B402">
        <f>VLOOKUP($A402,[6]导出表格!$A$219:$AH$1599,18,0)</f>
        <v>140023</v>
      </c>
      <c r="C402">
        <f>VLOOKUP($A402,[6]导出表格!$A$219:$AH$1599,19,0)</f>
        <v>0</v>
      </c>
      <c r="D402">
        <f>VLOOKUP($A402,[6]导出表格!$A$219:$AH$1599,20,0)</f>
        <v>120013</v>
      </c>
      <c r="E402">
        <f>VLOOKUP($A402,[6]导出表格!$A$219:$AH$1599,21,0)</f>
        <v>0</v>
      </c>
      <c r="F402" t="str">
        <f>VLOOKUP($A402,[6]导出表格!$A$219:$AH$1599,22,0)</f>
        <v>165021</v>
      </c>
      <c r="G402">
        <f>VLOOKUP($A402,[6]导出表格!$A$219:$AH$1599,23,0)</f>
        <v>0</v>
      </c>
      <c r="H402" t="str">
        <f>IFERROR(VLOOKUP(B402,[7]Sheet1!$A$323:$J$514,10,0),"")</f>
        <v/>
      </c>
      <c r="I402" t="str">
        <f>IFERROR(VLOOKUP(C402,[7]Sheet1!$A$323:$J$514,10,0),"")</f>
        <v/>
      </c>
      <c r="J402" t="str">
        <f>IFERROR(VLOOKUP(D402,[7]Sheet1!$A$323:$J$514,10,0),"")</f>
        <v/>
      </c>
      <c r="K402" t="str">
        <f>IFERROR(VLOOKUP(E402,[7]Sheet1!$A$323:$J$514,10,0),"")</f>
        <v/>
      </c>
      <c r="L402" t="str">
        <f t="shared" si="25"/>
        <v>502</v>
      </c>
      <c r="M402" t="str">
        <f>IFERROR(VLOOKUP(G402,[7]Sheet1!$A$323:$J$514,10,0),"")</f>
        <v/>
      </c>
      <c r="N402" t="str">
        <f t="shared" si="27"/>
        <v>16</v>
      </c>
      <c r="O402" t="str">
        <f t="shared" si="26"/>
        <v>102310</v>
      </c>
    </row>
    <row r="403" spans="1:15" x14ac:dyDescent="0.2">
      <c r="A403" t="s">
        <v>1248</v>
      </c>
      <c r="B403">
        <f>VLOOKUP($A403,[6]导出表格!$A$219:$AH$1599,18,0)</f>
        <v>140023</v>
      </c>
      <c r="C403">
        <f>VLOOKUP($A403,[6]导出表格!$A$219:$AH$1599,19,0)</f>
        <v>0</v>
      </c>
      <c r="D403">
        <f>VLOOKUP($A403,[6]导出表格!$A$219:$AH$1599,20,0)</f>
        <v>120014</v>
      </c>
      <c r="E403">
        <f>VLOOKUP($A403,[6]导出表格!$A$219:$AH$1599,21,0)</f>
        <v>0</v>
      </c>
      <c r="F403" t="str">
        <f>VLOOKUP($A403,[6]导出表格!$A$219:$AH$1599,22,0)</f>
        <v>165022</v>
      </c>
      <c r="G403">
        <f>VLOOKUP($A403,[6]导出表格!$A$219:$AH$1599,23,0)</f>
        <v>0</v>
      </c>
      <c r="H403" t="str">
        <f>IFERROR(VLOOKUP(B403,[7]Sheet1!$A$323:$J$514,10,0),"")</f>
        <v/>
      </c>
      <c r="I403" t="str">
        <f>IFERROR(VLOOKUP(C403,[7]Sheet1!$A$323:$J$514,10,0),"")</f>
        <v/>
      </c>
      <c r="J403" t="str">
        <f>IFERROR(VLOOKUP(D403,[7]Sheet1!$A$323:$J$514,10,0),"")</f>
        <v/>
      </c>
      <c r="K403" t="str">
        <f>IFERROR(VLOOKUP(E403,[7]Sheet1!$A$323:$J$514,10,0),"")</f>
        <v/>
      </c>
      <c r="L403" t="str">
        <f t="shared" si="25"/>
        <v>502</v>
      </c>
      <c r="M403" t="str">
        <f>IFERROR(VLOOKUP(G403,[7]Sheet1!$A$323:$J$514,10,0),"")</f>
        <v/>
      </c>
      <c r="N403" t="str">
        <f t="shared" si="27"/>
        <v>16</v>
      </c>
      <c r="O403" t="str">
        <f t="shared" si="26"/>
        <v>102610</v>
      </c>
    </row>
    <row r="404" spans="1:15" x14ac:dyDescent="0.2">
      <c r="A404" t="s">
        <v>1249</v>
      </c>
      <c r="B404">
        <f>VLOOKUP($A404,[6]导出表格!$A$219:$AH$1599,18,0)</f>
        <v>140023</v>
      </c>
      <c r="C404">
        <f>VLOOKUP($A404,[6]导出表格!$A$219:$AH$1599,19,0)</f>
        <v>0</v>
      </c>
      <c r="D404">
        <f>VLOOKUP($A404,[6]导出表格!$A$219:$AH$1599,20,0)</f>
        <v>120014</v>
      </c>
      <c r="E404">
        <f>VLOOKUP($A404,[6]导出表格!$A$219:$AH$1599,21,0)</f>
        <v>0</v>
      </c>
      <c r="F404" t="str">
        <f>VLOOKUP($A404,[6]导出表格!$A$219:$AH$1599,22,0)</f>
        <v>165022</v>
      </c>
      <c r="G404">
        <f>VLOOKUP($A404,[6]导出表格!$A$219:$AH$1599,23,0)</f>
        <v>0</v>
      </c>
      <c r="H404" t="str">
        <f>IFERROR(VLOOKUP(B404,[7]Sheet1!$A$323:$J$514,10,0),"")</f>
        <v/>
      </c>
      <c r="I404" t="str">
        <f>IFERROR(VLOOKUP(C404,[7]Sheet1!$A$323:$J$514,10,0),"")</f>
        <v/>
      </c>
      <c r="J404" t="str">
        <f>IFERROR(VLOOKUP(D404,[7]Sheet1!$A$323:$J$514,10,0),"")</f>
        <v/>
      </c>
      <c r="K404" t="str">
        <f>IFERROR(VLOOKUP(E404,[7]Sheet1!$A$323:$J$514,10,0),"")</f>
        <v/>
      </c>
      <c r="L404" t="str">
        <f t="shared" si="25"/>
        <v>502</v>
      </c>
      <c r="M404" t="str">
        <f>IFERROR(VLOOKUP(G404,[7]Sheet1!$A$323:$J$514,10,0),"")</f>
        <v/>
      </c>
      <c r="N404" t="str">
        <f t="shared" si="27"/>
        <v>16</v>
      </c>
      <c r="O404" t="str">
        <f t="shared" si="26"/>
        <v>102910</v>
      </c>
    </row>
    <row r="405" spans="1:15" x14ac:dyDescent="0.2">
      <c r="A405" t="s">
        <v>1250</v>
      </c>
      <c r="B405">
        <f>VLOOKUP($A405,[6]导出表格!$A$219:$AH$1599,18,0)</f>
        <v>140023</v>
      </c>
      <c r="C405">
        <f>VLOOKUP($A405,[6]导出表格!$A$219:$AH$1599,19,0)</f>
        <v>0</v>
      </c>
      <c r="D405">
        <f>VLOOKUP($A405,[6]导出表格!$A$219:$AH$1599,20,0)</f>
        <v>120015</v>
      </c>
      <c r="E405">
        <f>VLOOKUP($A405,[6]导出表格!$A$219:$AH$1599,21,0)</f>
        <v>0</v>
      </c>
      <c r="F405" t="str">
        <f>VLOOKUP($A405,[6]导出表格!$A$219:$AH$1599,22,0)</f>
        <v>165023</v>
      </c>
      <c r="G405">
        <f>VLOOKUP($A405,[6]导出表格!$A$219:$AH$1599,23,0)</f>
        <v>0</v>
      </c>
      <c r="H405" t="str">
        <f>IFERROR(VLOOKUP(B405,[7]Sheet1!$A$323:$J$514,10,0),"")</f>
        <v/>
      </c>
      <c r="I405" t="str">
        <f>IFERROR(VLOOKUP(C405,[7]Sheet1!$A$323:$J$514,10,0),"")</f>
        <v/>
      </c>
      <c r="J405" t="str">
        <f>IFERROR(VLOOKUP(D405,[7]Sheet1!$A$323:$J$514,10,0),"")</f>
        <v/>
      </c>
      <c r="K405" t="str">
        <f>IFERROR(VLOOKUP(E405,[7]Sheet1!$A$323:$J$514,10,0),"")</f>
        <v/>
      </c>
      <c r="L405" t="str">
        <f t="shared" si="25"/>
        <v>502</v>
      </c>
      <c r="M405" t="str">
        <f>IFERROR(VLOOKUP(G405,[7]Sheet1!$A$323:$J$514,10,0),"")</f>
        <v/>
      </c>
      <c r="N405" t="str">
        <f t="shared" si="27"/>
        <v>16</v>
      </c>
      <c r="O405" t="str">
        <f t="shared" si="26"/>
        <v>103210</v>
      </c>
    </row>
    <row r="406" spans="1:15" x14ac:dyDescent="0.2">
      <c r="A406" t="s">
        <v>1251</v>
      </c>
      <c r="B406">
        <f>VLOOKUP($A406,[6]导出表格!$A$219:$AH$1599,18,0)</f>
        <v>140023</v>
      </c>
      <c r="C406">
        <f>VLOOKUP($A406,[6]导出表格!$A$219:$AH$1599,19,0)</f>
        <v>0</v>
      </c>
      <c r="D406">
        <f>VLOOKUP($A406,[6]导出表格!$A$219:$AH$1599,20,0)</f>
        <v>120016</v>
      </c>
      <c r="E406">
        <f>VLOOKUP($A406,[6]导出表格!$A$219:$AH$1599,21,0)</f>
        <v>0</v>
      </c>
      <c r="F406" t="str">
        <f>VLOOKUP($A406,[6]导出表格!$A$219:$AH$1599,22,0)</f>
        <v>165031</v>
      </c>
      <c r="G406">
        <f>VLOOKUP($A406,[6]导出表格!$A$219:$AH$1599,23,0)</f>
        <v>0</v>
      </c>
      <c r="H406" t="str">
        <f>IFERROR(VLOOKUP(B406,[7]Sheet1!$A$323:$J$514,10,0),"")</f>
        <v/>
      </c>
      <c r="I406" t="str">
        <f>IFERROR(VLOOKUP(C406,[7]Sheet1!$A$323:$J$514,10,0),"")</f>
        <v/>
      </c>
      <c r="J406" t="str">
        <f>IFERROR(VLOOKUP(D406,[7]Sheet1!$A$323:$J$514,10,0),"")</f>
        <v/>
      </c>
      <c r="K406" t="str">
        <f>IFERROR(VLOOKUP(E406,[7]Sheet1!$A$323:$J$514,10,0),"")</f>
        <v/>
      </c>
      <c r="L406" t="str">
        <f t="shared" si="25"/>
        <v>503</v>
      </c>
      <c r="M406" t="str">
        <f>IFERROR(VLOOKUP(G406,[7]Sheet1!$A$323:$J$514,10,0),"")</f>
        <v/>
      </c>
      <c r="N406" t="str">
        <f t="shared" si="27"/>
        <v>16</v>
      </c>
      <c r="O406" t="str">
        <f t="shared" si="26"/>
        <v>103510</v>
      </c>
    </row>
    <row r="407" spans="1:15" x14ac:dyDescent="0.2">
      <c r="A407" t="s">
        <v>1252</v>
      </c>
      <c r="B407">
        <f>VLOOKUP($A407,[6]导出表格!$A$219:$AH$1599,18,0)</f>
        <v>140024</v>
      </c>
      <c r="C407">
        <f>VLOOKUP($A407,[6]导出表格!$A$219:$AH$1599,19,0)</f>
        <v>0</v>
      </c>
      <c r="D407">
        <f>VLOOKUP($A407,[6]导出表格!$A$219:$AH$1599,20,0)</f>
        <v>120017</v>
      </c>
      <c r="E407">
        <f>VLOOKUP($A407,[6]导出表格!$A$219:$AH$1599,21,0)</f>
        <v>0</v>
      </c>
      <c r="F407" t="str">
        <f>VLOOKUP($A407,[6]导出表格!$A$219:$AH$1599,22,0)</f>
        <v>165031</v>
      </c>
      <c r="G407">
        <f>VLOOKUP($A407,[6]导出表格!$A$219:$AH$1599,23,0)</f>
        <v>0</v>
      </c>
      <c r="H407" t="str">
        <f>IFERROR(VLOOKUP(B407,[7]Sheet1!$A$323:$J$514,10,0),"")</f>
        <v/>
      </c>
      <c r="I407" t="str">
        <f>IFERROR(VLOOKUP(C407,[7]Sheet1!$A$323:$J$514,10,0),"")</f>
        <v/>
      </c>
      <c r="J407" t="str">
        <f>IFERROR(VLOOKUP(D407,[7]Sheet1!$A$323:$J$514,10,0),"")</f>
        <v/>
      </c>
      <c r="K407" t="str">
        <f>IFERROR(VLOOKUP(E407,[7]Sheet1!$A$323:$J$514,10,0),"")</f>
        <v/>
      </c>
      <c r="L407" t="str">
        <f t="shared" si="25"/>
        <v>503</v>
      </c>
      <c r="M407" t="str">
        <f>IFERROR(VLOOKUP(G407,[7]Sheet1!$A$323:$J$514,10,0),"")</f>
        <v/>
      </c>
      <c r="N407" t="str">
        <f t="shared" si="27"/>
        <v>16</v>
      </c>
      <c r="O407" t="str">
        <f t="shared" si="26"/>
        <v>103810</v>
      </c>
    </row>
    <row r="408" spans="1:15" x14ac:dyDescent="0.2">
      <c r="A408" t="s">
        <v>1253</v>
      </c>
      <c r="B408">
        <f>VLOOKUP($A408,[6]导出表格!$A$219:$AH$1599,18,0)</f>
        <v>140032</v>
      </c>
      <c r="C408">
        <f>VLOOKUP($A408,[6]导出表格!$A$219:$AH$1599,19,0)</f>
        <v>0</v>
      </c>
      <c r="D408">
        <f>VLOOKUP($A408,[6]导出表格!$A$219:$AH$1599,20,0)</f>
        <v>120018</v>
      </c>
      <c r="E408">
        <f>VLOOKUP($A408,[6]导出表格!$A$219:$AH$1599,21,0)</f>
        <v>0</v>
      </c>
      <c r="F408" t="str">
        <f>VLOOKUP($A408,[6]导出表格!$A$219:$AH$1599,22,0)</f>
        <v>165031</v>
      </c>
      <c r="G408">
        <f>VLOOKUP($A408,[6]导出表格!$A$219:$AH$1599,23,0)</f>
        <v>0</v>
      </c>
      <c r="H408" t="str">
        <f>IFERROR(VLOOKUP(B408,[7]Sheet1!$A$323:$J$514,10,0),"")</f>
        <v/>
      </c>
      <c r="I408" t="str">
        <f>IFERROR(VLOOKUP(C408,[7]Sheet1!$A$323:$J$514,10,0),"")</f>
        <v/>
      </c>
      <c r="J408" t="str">
        <f>IFERROR(VLOOKUP(D408,[7]Sheet1!$A$323:$J$514,10,0),"")</f>
        <v/>
      </c>
      <c r="K408" t="str">
        <f>IFERROR(VLOOKUP(E408,[7]Sheet1!$A$323:$J$514,10,0),"")</f>
        <v/>
      </c>
      <c r="L408" t="str">
        <f t="shared" si="25"/>
        <v>503</v>
      </c>
      <c r="M408" t="str">
        <f>IFERROR(VLOOKUP(G408,[7]Sheet1!$A$323:$J$514,10,0),"")</f>
        <v/>
      </c>
      <c r="N408" t="str">
        <f t="shared" si="27"/>
        <v>16</v>
      </c>
      <c r="O408" t="str">
        <f t="shared" si="26"/>
        <v>104110</v>
      </c>
    </row>
    <row r="409" spans="1:15" x14ac:dyDescent="0.2">
      <c r="A409" t="s">
        <v>1254</v>
      </c>
      <c r="B409">
        <f>VLOOKUP($A409,[6]导出表格!$A$219:$AH$1599,18,0)</f>
        <v>140032</v>
      </c>
      <c r="C409">
        <f>VLOOKUP($A409,[6]导出表格!$A$219:$AH$1599,19,0)</f>
        <v>0</v>
      </c>
      <c r="D409">
        <f>VLOOKUP($A409,[6]导出表格!$A$219:$AH$1599,20,0)</f>
        <v>120019</v>
      </c>
      <c r="E409">
        <f>VLOOKUP($A409,[6]导出表格!$A$219:$AH$1599,21,0)</f>
        <v>0</v>
      </c>
      <c r="F409" t="str">
        <f>VLOOKUP($A409,[6]导出表格!$A$219:$AH$1599,22,0)</f>
        <v>165032</v>
      </c>
      <c r="G409">
        <f>VLOOKUP($A409,[6]导出表格!$A$219:$AH$1599,23,0)</f>
        <v>0</v>
      </c>
      <c r="H409" t="str">
        <f>IFERROR(VLOOKUP(B409,[7]Sheet1!$A$323:$J$514,10,0),"")</f>
        <v/>
      </c>
      <c r="I409" t="str">
        <f>IFERROR(VLOOKUP(C409,[7]Sheet1!$A$323:$J$514,10,0),"")</f>
        <v/>
      </c>
      <c r="J409" t="str">
        <f>IFERROR(VLOOKUP(D409,[7]Sheet1!$A$323:$J$514,10,0),"")</f>
        <v/>
      </c>
      <c r="K409" t="str">
        <f>IFERROR(VLOOKUP(E409,[7]Sheet1!$A$323:$J$514,10,0),"")</f>
        <v/>
      </c>
      <c r="L409" t="str">
        <f t="shared" si="25"/>
        <v>503</v>
      </c>
      <c r="M409" t="str">
        <f>IFERROR(VLOOKUP(G409,[7]Sheet1!$A$323:$J$514,10,0),"")</f>
        <v/>
      </c>
      <c r="N409" t="str">
        <f t="shared" si="27"/>
        <v>16</v>
      </c>
      <c r="O409" t="str">
        <f t="shared" si="26"/>
        <v>104410</v>
      </c>
    </row>
    <row r="410" spans="1:15" x14ac:dyDescent="0.2">
      <c r="A410" t="s">
        <v>1255</v>
      </c>
      <c r="B410">
        <f>VLOOKUP($A410,[6]导出表格!$A$219:$AH$1599,18,0)</f>
        <v>140022</v>
      </c>
      <c r="C410">
        <f>VLOOKUP($A410,[6]导出表格!$A$219:$AH$1599,19,0)</f>
        <v>0</v>
      </c>
      <c r="D410">
        <f>VLOOKUP($A410,[6]导出表格!$A$219:$AH$1599,20,0)</f>
        <v>120011</v>
      </c>
      <c r="E410">
        <f>VLOOKUP($A410,[6]导出表格!$A$219:$AH$1599,21,0)</f>
        <v>0</v>
      </c>
      <c r="F410" t="str">
        <f>VLOOKUP($A410,[6]导出表格!$A$219:$AH$1599,22,0)</f>
        <v>164011</v>
      </c>
      <c r="G410">
        <f>VLOOKUP($A410,[6]导出表格!$A$219:$AH$1599,23,0)</f>
        <v>0</v>
      </c>
      <c r="H410" t="str">
        <f>IFERROR(VLOOKUP(B410,[7]Sheet1!$A$323:$J$514,10,0),"")</f>
        <v/>
      </c>
      <c r="I410" t="str">
        <f>IFERROR(VLOOKUP(C410,[7]Sheet1!$A$323:$J$514,10,0),"")</f>
        <v/>
      </c>
      <c r="J410" t="str">
        <f>IFERROR(VLOOKUP(D410,[7]Sheet1!$A$323:$J$514,10,0),"")</f>
        <v/>
      </c>
      <c r="K410" t="str">
        <f>IFERROR(VLOOKUP(E410,[7]Sheet1!$A$323:$J$514,10,0),"")</f>
        <v/>
      </c>
      <c r="L410" t="str">
        <f t="shared" si="25"/>
        <v>401</v>
      </c>
      <c r="M410" t="str">
        <f>IFERROR(VLOOKUP(G410,[7]Sheet1!$A$323:$J$514,10,0),"")</f>
        <v/>
      </c>
      <c r="N410" t="str">
        <f t="shared" si="27"/>
        <v>16</v>
      </c>
      <c r="O410" t="str">
        <f t="shared" si="26"/>
        <v>100610</v>
      </c>
    </row>
    <row r="411" spans="1:15" x14ac:dyDescent="0.2">
      <c r="A411" t="s">
        <v>1256</v>
      </c>
      <c r="B411">
        <f>VLOOKUP($A411,[6]导出表格!$A$219:$AH$1599,18,0)</f>
        <v>140022</v>
      </c>
      <c r="C411">
        <f>VLOOKUP($A411,[6]导出表格!$A$219:$AH$1599,19,0)</f>
        <v>0</v>
      </c>
      <c r="D411">
        <f>VLOOKUP($A411,[6]导出表格!$A$219:$AH$1599,20,0)</f>
        <v>120011</v>
      </c>
      <c r="E411">
        <f>VLOOKUP($A411,[6]导出表格!$A$219:$AH$1599,21,0)</f>
        <v>0</v>
      </c>
      <c r="F411" t="str">
        <f>VLOOKUP($A411,[6]导出表格!$A$219:$AH$1599,22,0)</f>
        <v>164012</v>
      </c>
      <c r="G411">
        <f>VLOOKUP($A411,[6]导出表格!$A$219:$AH$1599,23,0)</f>
        <v>0</v>
      </c>
      <c r="H411" t="str">
        <f>IFERROR(VLOOKUP(B411,[7]Sheet1!$A$323:$J$514,10,0),"")</f>
        <v/>
      </c>
      <c r="I411" t="str">
        <f>IFERROR(VLOOKUP(C411,[7]Sheet1!$A$323:$J$514,10,0),"")</f>
        <v/>
      </c>
      <c r="J411" t="str">
        <f>IFERROR(VLOOKUP(D411,[7]Sheet1!$A$323:$J$514,10,0),"")</f>
        <v/>
      </c>
      <c r="K411" t="str">
        <f>IFERROR(VLOOKUP(E411,[7]Sheet1!$A$323:$J$514,10,0),"")</f>
        <v/>
      </c>
      <c r="L411" t="str">
        <f t="shared" si="25"/>
        <v>401</v>
      </c>
      <c r="M411" t="str">
        <f>IFERROR(VLOOKUP(G411,[7]Sheet1!$A$323:$J$514,10,0),"")</f>
        <v/>
      </c>
      <c r="N411" t="str">
        <f t="shared" si="27"/>
        <v>16</v>
      </c>
      <c r="O411" t="str">
        <f t="shared" si="26"/>
        <v>100910</v>
      </c>
    </row>
    <row r="412" spans="1:15" x14ac:dyDescent="0.2">
      <c r="A412" t="s">
        <v>1257</v>
      </c>
      <c r="B412">
        <f>VLOOKUP($A412,[6]导出表格!$A$219:$AH$1599,18,0)</f>
        <v>140022</v>
      </c>
      <c r="C412">
        <f>VLOOKUP($A412,[6]导出表格!$A$219:$AH$1599,19,0)</f>
        <v>0</v>
      </c>
      <c r="D412">
        <f>VLOOKUP($A412,[6]导出表格!$A$219:$AH$1599,20,0)</f>
        <v>120011</v>
      </c>
      <c r="E412">
        <f>VLOOKUP($A412,[6]导出表格!$A$219:$AH$1599,21,0)</f>
        <v>0</v>
      </c>
      <c r="F412" t="str">
        <f>VLOOKUP($A412,[6]导出表格!$A$219:$AH$1599,22,0)</f>
        <v>164012</v>
      </c>
      <c r="G412">
        <f>VLOOKUP($A412,[6]导出表格!$A$219:$AH$1599,23,0)</f>
        <v>0</v>
      </c>
      <c r="H412" t="str">
        <f>IFERROR(VLOOKUP(B412,[7]Sheet1!$A$323:$J$514,10,0),"")</f>
        <v/>
      </c>
      <c r="I412" t="str">
        <f>IFERROR(VLOOKUP(C412,[7]Sheet1!$A$323:$J$514,10,0),"")</f>
        <v/>
      </c>
      <c r="J412" t="str">
        <f>IFERROR(VLOOKUP(D412,[7]Sheet1!$A$323:$J$514,10,0),"")</f>
        <v/>
      </c>
      <c r="K412" t="str">
        <f>IFERROR(VLOOKUP(E412,[7]Sheet1!$A$323:$J$514,10,0),"")</f>
        <v/>
      </c>
      <c r="L412" t="str">
        <f t="shared" si="25"/>
        <v>401</v>
      </c>
      <c r="M412" t="str">
        <f>IFERROR(VLOOKUP(G412,[7]Sheet1!$A$323:$J$514,10,0),"")</f>
        <v/>
      </c>
      <c r="N412" t="str">
        <f t="shared" si="27"/>
        <v>16</v>
      </c>
      <c r="O412" t="str">
        <f t="shared" si="26"/>
        <v>101210</v>
      </c>
    </row>
    <row r="413" spans="1:15" x14ac:dyDescent="0.2">
      <c r="A413" t="s">
        <v>1258</v>
      </c>
      <c r="B413">
        <f>VLOOKUP($A413,[6]导出表格!$A$219:$AH$1599,18,0)</f>
        <v>140022</v>
      </c>
      <c r="C413">
        <f>VLOOKUP($A413,[6]导出表格!$A$219:$AH$1599,19,0)</f>
        <v>0</v>
      </c>
      <c r="D413">
        <f>VLOOKUP($A413,[6]导出表格!$A$219:$AH$1599,20,0)</f>
        <v>120012</v>
      </c>
      <c r="E413">
        <f>VLOOKUP($A413,[6]导出表格!$A$219:$AH$1599,21,0)</f>
        <v>0</v>
      </c>
      <c r="F413" t="str">
        <f>VLOOKUP($A413,[6]导出表格!$A$219:$AH$1599,22,0)</f>
        <v>164013</v>
      </c>
      <c r="G413">
        <f>VLOOKUP($A413,[6]导出表格!$A$219:$AH$1599,23,0)</f>
        <v>0</v>
      </c>
      <c r="H413" t="str">
        <f>IFERROR(VLOOKUP(B413,[7]Sheet1!$A$323:$J$514,10,0),"")</f>
        <v/>
      </c>
      <c r="I413" t="str">
        <f>IFERROR(VLOOKUP(C413,[7]Sheet1!$A$323:$J$514,10,0),"")</f>
        <v/>
      </c>
      <c r="J413" t="str">
        <f>IFERROR(VLOOKUP(D413,[7]Sheet1!$A$323:$J$514,10,0),"")</f>
        <v/>
      </c>
      <c r="K413" t="str">
        <f>IFERROR(VLOOKUP(E413,[7]Sheet1!$A$323:$J$514,10,0),"")</f>
        <v/>
      </c>
      <c r="L413" t="str">
        <f t="shared" si="25"/>
        <v>401</v>
      </c>
      <c r="M413" t="str">
        <f>IFERROR(VLOOKUP(G413,[7]Sheet1!$A$323:$J$514,10,0),"")</f>
        <v/>
      </c>
      <c r="N413" t="str">
        <f t="shared" si="27"/>
        <v>16</v>
      </c>
      <c r="O413" t="str">
        <f t="shared" si="26"/>
        <v>101510</v>
      </c>
    </row>
    <row r="414" spans="1:15" x14ac:dyDescent="0.2">
      <c r="A414" t="s">
        <v>1259</v>
      </c>
      <c r="B414">
        <f>VLOOKUP($A414,[6]导出表格!$A$219:$AH$1599,18,0)</f>
        <v>140022</v>
      </c>
      <c r="C414">
        <f>VLOOKUP($A414,[6]导出表格!$A$219:$AH$1599,19,0)</f>
        <v>0</v>
      </c>
      <c r="D414">
        <f>VLOOKUP($A414,[6]导出表格!$A$219:$AH$1599,20,0)</f>
        <v>120012</v>
      </c>
      <c r="E414">
        <f>VLOOKUP($A414,[6]导出表格!$A$219:$AH$1599,21,0)</f>
        <v>0</v>
      </c>
      <c r="F414" t="str">
        <f>VLOOKUP($A414,[6]导出表格!$A$219:$AH$1599,22,0)</f>
        <v>164021</v>
      </c>
      <c r="G414">
        <f>VLOOKUP($A414,[6]导出表格!$A$219:$AH$1599,23,0)</f>
        <v>0</v>
      </c>
      <c r="H414" t="str">
        <f>IFERROR(VLOOKUP(B414,[7]Sheet1!$A$323:$J$514,10,0),"")</f>
        <v/>
      </c>
      <c r="I414" t="str">
        <f>IFERROR(VLOOKUP(C414,[7]Sheet1!$A$323:$J$514,10,0),"")</f>
        <v/>
      </c>
      <c r="J414" t="str">
        <f>IFERROR(VLOOKUP(D414,[7]Sheet1!$A$323:$J$514,10,0),"")</f>
        <v/>
      </c>
      <c r="K414" t="str">
        <f>IFERROR(VLOOKUP(E414,[7]Sheet1!$A$323:$J$514,10,0),"")</f>
        <v/>
      </c>
      <c r="L414" t="str">
        <f t="shared" si="25"/>
        <v>402</v>
      </c>
      <c r="M414" t="str">
        <f>IFERROR(VLOOKUP(G414,[7]Sheet1!$A$323:$J$514,10,0),"")</f>
        <v/>
      </c>
      <c r="N414" t="str">
        <f t="shared" si="27"/>
        <v>16</v>
      </c>
      <c r="O414" t="str">
        <f t="shared" si="26"/>
        <v>101810</v>
      </c>
    </row>
    <row r="415" spans="1:15" x14ac:dyDescent="0.2">
      <c r="A415" t="s">
        <v>1260</v>
      </c>
      <c r="B415">
        <f>VLOOKUP($A415,[6]导出表格!$A$219:$AH$1599,18,0)</f>
        <v>140023</v>
      </c>
      <c r="C415">
        <f>VLOOKUP($A415,[6]导出表格!$A$219:$AH$1599,19,0)</f>
        <v>0</v>
      </c>
      <c r="D415">
        <f>VLOOKUP($A415,[6]导出表格!$A$219:$AH$1599,20,0)</f>
        <v>120013</v>
      </c>
      <c r="E415">
        <f>VLOOKUP($A415,[6]导出表格!$A$219:$AH$1599,21,0)</f>
        <v>0</v>
      </c>
      <c r="F415" t="str">
        <f>VLOOKUP($A415,[6]导出表格!$A$219:$AH$1599,22,0)</f>
        <v>164021</v>
      </c>
      <c r="G415">
        <f>VLOOKUP($A415,[6]导出表格!$A$219:$AH$1599,23,0)</f>
        <v>0</v>
      </c>
      <c r="H415" t="str">
        <f>IFERROR(VLOOKUP(B415,[7]Sheet1!$A$323:$J$514,10,0),"")</f>
        <v/>
      </c>
      <c r="I415" t="str">
        <f>IFERROR(VLOOKUP(C415,[7]Sheet1!$A$323:$J$514,10,0),"")</f>
        <v/>
      </c>
      <c r="J415" t="str">
        <f>IFERROR(VLOOKUP(D415,[7]Sheet1!$A$323:$J$514,10,0),"")</f>
        <v/>
      </c>
      <c r="K415" t="str">
        <f>IFERROR(VLOOKUP(E415,[7]Sheet1!$A$323:$J$514,10,0),"")</f>
        <v/>
      </c>
      <c r="L415" t="str">
        <f t="shared" si="25"/>
        <v>402</v>
      </c>
      <c r="M415" t="str">
        <f>IFERROR(VLOOKUP(G415,[7]Sheet1!$A$323:$J$514,10,0),"")</f>
        <v/>
      </c>
      <c r="N415" t="str">
        <f t="shared" si="27"/>
        <v>16</v>
      </c>
      <c r="O415" t="str">
        <f t="shared" si="26"/>
        <v>102110</v>
      </c>
    </row>
    <row r="416" spans="1:15" x14ac:dyDescent="0.2">
      <c r="A416" t="s">
        <v>1261</v>
      </c>
      <c r="B416">
        <f>VLOOKUP($A416,[6]导出表格!$A$219:$AH$1599,18,0)</f>
        <v>140023</v>
      </c>
      <c r="C416">
        <f>VLOOKUP($A416,[6]导出表格!$A$219:$AH$1599,19,0)</f>
        <v>0</v>
      </c>
      <c r="D416">
        <f>VLOOKUP($A416,[6]导出表格!$A$219:$AH$1599,20,0)</f>
        <v>120013</v>
      </c>
      <c r="E416">
        <f>VLOOKUP($A416,[6]导出表格!$A$219:$AH$1599,21,0)</f>
        <v>0</v>
      </c>
      <c r="F416" t="str">
        <f>VLOOKUP($A416,[6]导出表格!$A$219:$AH$1599,22,0)</f>
        <v>164021</v>
      </c>
      <c r="G416">
        <f>VLOOKUP($A416,[6]导出表格!$A$219:$AH$1599,23,0)</f>
        <v>0</v>
      </c>
      <c r="H416" t="str">
        <f>IFERROR(VLOOKUP(B416,[7]Sheet1!$A$323:$J$514,10,0),"")</f>
        <v/>
      </c>
      <c r="I416" t="str">
        <f>IFERROR(VLOOKUP(C416,[7]Sheet1!$A$323:$J$514,10,0),"")</f>
        <v/>
      </c>
      <c r="J416" t="str">
        <f>IFERROR(VLOOKUP(D416,[7]Sheet1!$A$323:$J$514,10,0),"")</f>
        <v/>
      </c>
      <c r="K416" t="str">
        <f>IFERROR(VLOOKUP(E416,[7]Sheet1!$A$323:$J$514,10,0),"")</f>
        <v/>
      </c>
      <c r="L416" t="str">
        <f t="shared" si="25"/>
        <v>402</v>
      </c>
      <c r="M416" t="str">
        <f>IFERROR(VLOOKUP(G416,[7]Sheet1!$A$323:$J$514,10,0),"")</f>
        <v/>
      </c>
      <c r="N416" t="str">
        <f t="shared" si="27"/>
        <v>16</v>
      </c>
      <c r="O416" t="str">
        <f t="shared" si="26"/>
        <v>102410</v>
      </c>
    </row>
    <row r="417" spans="1:15" x14ac:dyDescent="0.2">
      <c r="A417" t="s">
        <v>1262</v>
      </c>
      <c r="B417">
        <f>VLOOKUP($A417,[6]导出表格!$A$219:$AH$1599,18,0)</f>
        <v>140023</v>
      </c>
      <c r="C417">
        <f>VLOOKUP($A417,[6]导出表格!$A$219:$AH$1599,19,0)</f>
        <v>0</v>
      </c>
      <c r="D417">
        <f>VLOOKUP($A417,[6]导出表格!$A$219:$AH$1599,20,0)</f>
        <v>120014</v>
      </c>
      <c r="E417">
        <f>VLOOKUP($A417,[6]导出表格!$A$219:$AH$1599,21,0)</f>
        <v>0</v>
      </c>
      <c r="F417" t="str">
        <f>VLOOKUP($A417,[6]导出表格!$A$219:$AH$1599,22,0)</f>
        <v>164022</v>
      </c>
      <c r="G417">
        <f>VLOOKUP($A417,[6]导出表格!$A$219:$AH$1599,23,0)</f>
        <v>0</v>
      </c>
      <c r="H417" t="str">
        <f>IFERROR(VLOOKUP(B417,[7]Sheet1!$A$323:$J$514,10,0),"")</f>
        <v/>
      </c>
      <c r="I417" t="str">
        <f>IFERROR(VLOOKUP(C417,[7]Sheet1!$A$323:$J$514,10,0),"")</f>
        <v/>
      </c>
      <c r="J417" t="str">
        <f>IFERROR(VLOOKUP(D417,[7]Sheet1!$A$323:$J$514,10,0),"")</f>
        <v/>
      </c>
      <c r="K417" t="str">
        <f>IFERROR(VLOOKUP(E417,[7]Sheet1!$A$323:$J$514,10,0),"")</f>
        <v/>
      </c>
      <c r="L417" t="str">
        <f t="shared" si="25"/>
        <v>402</v>
      </c>
      <c r="M417" t="str">
        <f>IFERROR(VLOOKUP(G417,[7]Sheet1!$A$323:$J$514,10,0),"")</f>
        <v/>
      </c>
      <c r="N417" t="str">
        <f t="shared" si="27"/>
        <v>16</v>
      </c>
      <c r="O417" t="str">
        <f t="shared" si="26"/>
        <v>102710</v>
      </c>
    </row>
    <row r="418" spans="1:15" x14ac:dyDescent="0.2">
      <c r="A418" t="s">
        <v>1263</v>
      </c>
      <c r="B418">
        <f>VLOOKUP($A418,[6]导出表格!$A$219:$AH$1599,18,0)</f>
        <v>140023</v>
      </c>
      <c r="C418">
        <f>VLOOKUP($A418,[6]导出表格!$A$219:$AH$1599,19,0)</f>
        <v>0</v>
      </c>
      <c r="D418">
        <f>VLOOKUP($A418,[6]导出表格!$A$219:$AH$1599,20,0)</f>
        <v>120014</v>
      </c>
      <c r="E418">
        <f>VLOOKUP($A418,[6]导出表格!$A$219:$AH$1599,21,0)</f>
        <v>0</v>
      </c>
      <c r="F418" t="str">
        <f>VLOOKUP($A418,[6]导出表格!$A$219:$AH$1599,22,0)</f>
        <v>164022</v>
      </c>
      <c r="G418">
        <f>VLOOKUP($A418,[6]导出表格!$A$219:$AH$1599,23,0)</f>
        <v>0</v>
      </c>
      <c r="H418" t="str">
        <f>IFERROR(VLOOKUP(B418,[7]Sheet1!$A$323:$J$514,10,0),"")</f>
        <v/>
      </c>
      <c r="I418" t="str">
        <f>IFERROR(VLOOKUP(C418,[7]Sheet1!$A$323:$J$514,10,0),"")</f>
        <v/>
      </c>
      <c r="J418" t="str">
        <f>IFERROR(VLOOKUP(D418,[7]Sheet1!$A$323:$J$514,10,0),"")</f>
        <v/>
      </c>
      <c r="K418" t="str">
        <f>IFERROR(VLOOKUP(E418,[7]Sheet1!$A$323:$J$514,10,0),"")</f>
        <v/>
      </c>
      <c r="L418" t="str">
        <f t="shared" si="25"/>
        <v>402</v>
      </c>
      <c r="M418" t="str">
        <f>IFERROR(VLOOKUP(G418,[7]Sheet1!$A$323:$J$514,10,0),"")</f>
        <v/>
      </c>
      <c r="N418" t="str">
        <f t="shared" si="27"/>
        <v>16</v>
      </c>
      <c r="O418" t="str">
        <f t="shared" si="26"/>
        <v>103010</v>
      </c>
    </row>
    <row r="419" spans="1:15" x14ac:dyDescent="0.2">
      <c r="A419" t="s">
        <v>1264</v>
      </c>
      <c r="B419">
        <f>VLOOKUP($A419,[6]导出表格!$A$219:$AH$1599,18,0)</f>
        <v>140023</v>
      </c>
      <c r="C419">
        <f>VLOOKUP($A419,[6]导出表格!$A$219:$AH$1599,19,0)</f>
        <v>0</v>
      </c>
      <c r="D419">
        <f>VLOOKUP($A419,[6]导出表格!$A$219:$AH$1599,20,0)</f>
        <v>120015</v>
      </c>
      <c r="E419">
        <f>VLOOKUP($A419,[6]导出表格!$A$219:$AH$1599,21,0)</f>
        <v>0</v>
      </c>
      <c r="F419" t="str">
        <f>VLOOKUP($A419,[6]导出表格!$A$219:$AH$1599,22,0)</f>
        <v>164023</v>
      </c>
      <c r="G419">
        <f>VLOOKUP($A419,[6]导出表格!$A$219:$AH$1599,23,0)</f>
        <v>0</v>
      </c>
      <c r="H419" t="str">
        <f>IFERROR(VLOOKUP(B419,[7]Sheet1!$A$323:$J$514,10,0),"")</f>
        <v/>
      </c>
      <c r="I419" t="str">
        <f>IFERROR(VLOOKUP(C419,[7]Sheet1!$A$323:$J$514,10,0),"")</f>
        <v/>
      </c>
      <c r="J419" t="str">
        <f>IFERROR(VLOOKUP(D419,[7]Sheet1!$A$323:$J$514,10,0),"")</f>
        <v/>
      </c>
      <c r="K419" t="str">
        <f>IFERROR(VLOOKUP(E419,[7]Sheet1!$A$323:$J$514,10,0),"")</f>
        <v/>
      </c>
      <c r="L419" t="str">
        <f t="shared" si="25"/>
        <v>402</v>
      </c>
      <c r="M419" t="str">
        <f>IFERROR(VLOOKUP(G419,[7]Sheet1!$A$323:$J$514,10,0),"")</f>
        <v/>
      </c>
      <c r="N419" t="str">
        <f t="shared" si="27"/>
        <v>16</v>
      </c>
      <c r="O419" t="str">
        <f t="shared" si="26"/>
        <v>103310</v>
      </c>
    </row>
    <row r="420" spans="1:15" x14ac:dyDescent="0.2">
      <c r="A420" t="s">
        <v>1265</v>
      </c>
      <c r="B420">
        <f>VLOOKUP($A420,[6]导出表格!$A$219:$AH$1599,18,0)</f>
        <v>140024</v>
      </c>
      <c r="C420">
        <f>VLOOKUP($A420,[6]导出表格!$A$219:$AH$1599,19,0)</f>
        <v>0</v>
      </c>
      <c r="D420">
        <f>VLOOKUP($A420,[6]导出表格!$A$219:$AH$1599,20,0)</f>
        <v>120016</v>
      </c>
      <c r="E420">
        <f>VLOOKUP($A420,[6]导出表格!$A$219:$AH$1599,21,0)</f>
        <v>0</v>
      </c>
      <c r="F420" t="str">
        <f>VLOOKUP($A420,[6]导出表格!$A$219:$AH$1599,22,0)</f>
        <v>164031</v>
      </c>
      <c r="G420">
        <f>VLOOKUP($A420,[6]导出表格!$A$219:$AH$1599,23,0)</f>
        <v>0</v>
      </c>
      <c r="H420" t="str">
        <f>IFERROR(VLOOKUP(B420,[7]Sheet1!$A$323:$J$514,10,0),"")</f>
        <v/>
      </c>
      <c r="I420" t="str">
        <f>IFERROR(VLOOKUP(C420,[7]Sheet1!$A$323:$J$514,10,0),"")</f>
        <v/>
      </c>
      <c r="J420" t="str">
        <f>IFERROR(VLOOKUP(D420,[7]Sheet1!$A$323:$J$514,10,0),"")</f>
        <v/>
      </c>
      <c r="K420" t="str">
        <f>IFERROR(VLOOKUP(E420,[7]Sheet1!$A$323:$J$514,10,0),"")</f>
        <v/>
      </c>
      <c r="L420" t="str">
        <f t="shared" si="25"/>
        <v>403</v>
      </c>
      <c r="M420" t="str">
        <f>IFERROR(VLOOKUP(G420,[7]Sheet1!$A$323:$J$514,10,0),"")</f>
        <v/>
      </c>
      <c r="N420" t="str">
        <f t="shared" si="27"/>
        <v>16</v>
      </c>
      <c r="O420" t="str">
        <f t="shared" si="26"/>
        <v>103610</v>
      </c>
    </row>
    <row r="421" spans="1:15" x14ac:dyDescent="0.2">
      <c r="A421" t="s">
        <v>1266</v>
      </c>
      <c r="B421">
        <f>VLOOKUP($A421,[6]导出表格!$A$219:$AH$1599,18,0)</f>
        <v>140024</v>
      </c>
      <c r="C421">
        <f>VLOOKUP($A421,[6]导出表格!$A$219:$AH$1599,19,0)</f>
        <v>0</v>
      </c>
      <c r="D421">
        <f>VLOOKUP($A421,[6]导出表格!$A$219:$AH$1599,20,0)</f>
        <v>120017</v>
      </c>
      <c r="E421">
        <f>VLOOKUP($A421,[6]导出表格!$A$219:$AH$1599,21,0)</f>
        <v>0</v>
      </c>
      <c r="F421" t="str">
        <f>VLOOKUP($A421,[6]导出表格!$A$219:$AH$1599,22,0)</f>
        <v>164031</v>
      </c>
      <c r="G421">
        <f>VLOOKUP($A421,[6]导出表格!$A$219:$AH$1599,23,0)</f>
        <v>0</v>
      </c>
      <c r="H421" t="str">
        <f>IFERROR(VLOOKUP(B421,[7]Sheet1!$A$323:$J$514,10,0),"")</f>
        <v/>
      </c>
      <c r="I421" t="str">
        <f>IFERROR(VLOOKUP(C421,[7]Sheet1!$A$323:$J$514,10,0),"")</f>
        <v/>
      </c>
      <c r="J421" t="str">
        <f>IFERROR(VLOOKUP(D421,[7]Sheet1!$A$323:$J$514,10,0),"")</f>
        <v/>
      </c>
      <c r="K421" t="str">
        <f>IFERROR(VLOOKUP(E421,[7]Sheet1!$A$323:$J$514,10,0),"")</f>
        <v/>
      </c>
      <c r="L421" t="str">
        <f t="shared" si="25"/>
        <v>403</v>
      </c>
      <c r="M421" t="str">
        <f>IFERROR(VLOOKUP(G421,[7]Sheet1!$A$323:$J$514,10,0),"")</f>
        <v/>
      </c>
      <c r="N421" t="str">
        <f t="shared" si="27"/>
        <v>16</v>
      </c>
      <c r="O421" t="str">
        <f t="shared" si="26"/>
        <v>103910</v>
      </c>
    </row>
    <row r="422" spans="1:15" x14ac:dyDescent="0.2">
      <c r="A422" t="s">
        <v>1267</v>
      </c>
      <c r="B422">
        <f>VLOOKUP($A422,[6]导出表格!$A$219:$AH$1599,18,0)</f>
        <v>140032</v>
      </c>
      <c r="C422">
        <f>VLOOKUP($A422,[6]导出表格!$A$219:$AH$1599,19,0)</f>
        <v>0</v>
      </c>
      <c r="D422">
        <f>VLOOKUP($A422,[6]导出表格!$A$219:$AH$1599,20,0)</f>
        <v>120018</v>
      </c>
      <c r="E422">
        <f>VLOOKUP($A422,[6]导出表格!$A$219:$AH$1599,21,0)</f>
        <v>0</v>
      </c>
      <c r="F422" t="str">
        <f>VLOOKUP($A422,[6]导出表格!$A$219:$AH$1599,22,0)</f>
        <v>164031</v>
      </c>
      <c r="G422">
        <f>VLOOKUP($A422,[6]导出表格!$A$219:$AH$1599,23,0)</f>
        <v>0</v>
      </c>
      <c r="H422" t="str">
        <f>IFERROR(VLOOKUP(B422,[7]Sheet1!$A$323:$J$514,10,0),"")</f>
        <v/>
      </c>
      <c r="I422" t="str">
        <f>IFERROR(VLOOKUP(C422,[7]Sheet1!$A$323:$J$514,10,0),"")</f>
        <v/>
      </c>
      <c r="J422" t="str">
        <f>IFERROR(VLOOKUP(D422,[7]Sheet1!$A$323:$J$514,10,0),"")</f>
        <v/>
      </c>
      <c r="K422" t="str">
        <f>IFERROR(VLOOKUP(E422,[7]Sheet1!$A$323:$J$514,10,0),"")</f>
        <v/>
      </c>
      <c r="L422" t="str">
        <f t="shared" si="25"/>
        <v>403</v>
      </c>
      <c r="M422" t="str">
        <f>IFERROR(VLOOKUP(G422,[7]Sheet1!$A$323:$J$514,10,0),"")</f>
        <v/>
      </c>
      <c r="N422" t="str">
        <f t="shared" si="27"/>
        <v>16</v>
      </c>
      <c r="O422" t="str">
        <f t="shared" si="26"/>
        <v>104210</v>
      </c>
    </row>
    <row r="423" spans="1:15" x14ac:dyDescent="0.2">
      <c r="A423" t="s">
        <v>1268</v>
      </c>
      <c r="B423">
        <f>VLOOKUP($A423,[6]导出表格!$A$219:$AH$1599,18,0)</f>
        <v>140032</v>
      </c>
      <c r="C423">
        <f>VLOOKUP($A423,[6]导出表格!$A$219:$AH$1599,19,0)</f>
        <v>0</v>
      </c>
      <c r="D423">
        <f>VLOOKUP($A423,[6]导出表格!$A$219:$AH$1599,20,0)</f>
        <v>120019</v>
      </c>
      <c r="E423">
        <f>VLOOKUP($A423,[6]导出表格!$A$219:$AH$1599,21,0)</f>
        <v>0</v>
      </c>
      <c r="F423" t="str">
        <f>VLOOKUP($A423,[6]导出表格!$A$219:$AH$1599,22,0)</f>
        <v>164032</v>
      </c>
      <c r="G423">
        <f>VLOOKUP($A423,[6]导出表格!$A$219:$AH$1599,23,0)</f>
        <v>0</v>
      </c>
      <c r="H423" t="str">
        <f>IFERROR(VLOOKUP(B423,[7]Sheet1!$A$323:$J$514,10,0),"")</f>
        <v/>
      </c>
      <c r="I423" t="str">
        <f>IFERROR(VLOOKUP(C423,[7]Sheet1!$A$323:$J$514,10,0),"")</f>
        <v/>
      </c>
      <c r="J423" t="str">
        <f>IFERROR(VLOOKUP(D423,[7]Sheet1!$A$323:$J$514,10,0),"")</f>
        <v/>
      </c>
      <c r="K423" t="str">
        <f>IFERROR(VLOOKUP(E423,[7]Sheet1!$A$323:$J$514,10,0),"")</f>
        <v/>
      </c>
      <c r="L423" t="str">
        <f t="shared" si="25"/>
        <v>403</v>
      </c>
      <c r="M423" t="str">
        <f>IFERROR(VLOOKUP(G423,[7]Sheet1!$A$323:$J$514,10,0),"")</f>
        <v/>
      </c>
      <c r="N423" t="str">
        <f t="shared" si="27"/>
        <v>16</v>
      </c>
      <c r="O423" t="str">
        <f t="shared" si="26"/>
        <v>104510</v>
      </c>
    </row>
    <row r="424" spans="1:15" x14ac:dyDescent="0.2">
      <c r="A424" t="s">
        <v>1269</v>
      </c>
      <c r="B424">
        <f>VLOOKUP($A424,[6]导出表格!$A$219:$AH$1599,18,0)</f>
        <v>140022</v>
      </c>
      <c r="C424">
        <f>VLOOKUP($A424,[6]导出表格!$A$219:$AH$1599,19,0)</f>
        <v>0</v>
      </c>
      <c r="D424">
        <f>VLOOKUP($A424,[6]导出表格!$A$219:$AH$1599,20,0)</f>
        <v>120011</v>
      </c>
      <c r="E424">
        <f>VLOOKUP($A424,[6]导出表格!$A$219:$AH$1599,21,0)</f>
        <v>0</v>
      </c>
      <c r="F424" t="str">
        <f>VLOOKUP($A424,[6]导出表格!$A$219:$AH$1599,22,0)</f>
        <v>166011</v>
      </c>
      <c r="G424">
        <f>VLOOKUP($A424,[6]导出表格!$A$219:$AH$1599,23,0)</f>
        <v>0</v>
      </c>
      <c r="H424" t="str">
        <f>IFERROR(VLOOKUP(B424,[7]Sheet1!$A$323:$J$514,10,0),"")</f>
        <v/>
      </c>
      <c r="I424" t="str">
        <f>IFERROR(VLOOKUP(C424,[7]Sheet1!$A$323:$J$514,10,0),"")</f>
        <v/>
      </c>
      <c r="J424" t="str">
        <f>IFERROR(VLOOKUP(D424,[7]Sheet1!$A$323:$J$514,10,0),"")</f>
        <v/>
      </c>
      <c r="K424" t="str">
        <f>IFERROR(VLOOKUP(E424,[7]Sheet1!$A$323:$J$514,10,0),"")</f>
        <v/>
      </c>
      <c r="L424" t="str">
        <f t="shared" si="25"/>
        <v>601</v>
      </c>
      <c r="M424" t="str">
        <f>IFERROR(VLOOKUP(G424,[7]Sheet1!$A$323:$J$514,10,0),"")</f>
        <v/>
      </c>
      <c r="N424" t="str">
        <f t="shared" si="27"/>
        <v>16</v>
      </c>
      <c r="O424" t="str">
        <f t="shared" si="26"/>
        <v>100710</v>
      </c>
    </row>
    <row r="425" spans="1:15" x14ac:dyDescent="0.2">
      <c r="A425" t="s">
        <v>1270</v>
      </c>
      <c r="B425">
        <f>VLOOKUP($A425,[6]导出表格!$A$219:$AH$1599,18,0)</f>
        <v>140022</v>
      </c>
      <c r="C425">
        <f>VLOOKUP($A425,[6]导出表格!$A$219:$AH$1599,19,0)</f>
        <v>0</v>
      </c>
      <c r="D425">
        <f>VLOOKUP($A425,[6]导出表格!$A$219:$AH$1599,20,0)</f>
        <v>120011</v>
      </c>
      <c r="E425">
        <f>VLOOKUP($A425,[6]导出表格!$A$219:$AH$1599,21,0)</f>
        <v>0</v>
      </c>
      <c r="F425" t="str">
        <f>VLOOKUP($A425,[6]导出表格!$A$219:$AH$1599,22,0)</f>
        <v>166012</v>
      </c>
      <c r="G425">
        <f>VLOOKUP($A425,[6]导出表格!$A$219:$AH$1599,23,0)</f>
        <v>0</v>
      </c>
      <c r="H425" t="str">
        <f>IFERROR(VLOOKUP(B425,[7]Sheet1!$A$323:$J$514,10,0),"")</f>
        <v/>
      </c>
      <c r="I425" t="str">
        <f>IFERROR(VLOOKUP(C425,[7]Sheet1!$A$323:$J$514,10,0),"")</f>
        <v/>
      </c>
      <c r="J425" t="str">
        <f>IFERROR(VLOOKUP(D425,[7]Sheet1!$A$323:$J$514,10,0),"")</f>
        <v/>
      </c>
      <c r="K425" t="str">
        <f>IFERROR(VLOOKUP(E425,[7]Sheet1!$A$323:$J$514,10,0),"")</f>
        <v/>
      </c>
      <c r="L425" t="str">
        <f t="shared" si="25"/>
        <v>601</v>
      </c>
      <c r="M425" t="str">
        <f>IFERROR(VLOOKUP(G425,[7]Sheet1!$A$323:$J$514,10,0),"")</f>
        <v/>
      </c>
      <c r="N425" t="str">
        <f t="shared" si="27"/>
        <v>16</v>
      </c>
      <c r="O425" t="str">
        <f t="shared" si="26"/>
        <v>101010</v>
      </c>
    </row>
    <row r="426" spans="1:15" x14ac:dyDescent="0.2">
      <c r="A426" t="s">
        <v>1271</v>
      </c>
      <c r="B426">
        <f>VLOOKUP($A426,[6]导出表格!$A$219:$AH$1599,18,0)</f>
        <v>140022</v>
      </c>
      <c r="C426">
        <f>VLOOKUP($A426,[6]导出表格!$A$219:$AH$1599,19,0)</f>
        <v>0</v>
      </c>
      <c r="D426">
        <f>VLOOKUP($A426,[6]导出表格!$A$219:$AH$1599,20,0)</f>
        <v>120011</v>
      </c>
      <c r="E426">
        <f>VLOOKUP($A426,[6]导出表格!$A$219:$AH$1599,21,0)</f>
        <v>0</v>
      </c>
      <c r="F426" t="str">
        <f>VLOOKUP($A426,[6]导出表格!$A$219:$AH$1599,22,0)</f>
        <v>166012</v>
      </c>
      <c r="G426">
        <f>VLOOKUP($A426,[6]导出表格!$A$219:$AH$1599,23,0)</f>
        <v>0</v>
      </c>
      <c r="H426" t="str">
        <f>IFERROR(VLOOKUP(B426,[7]Sheet1!$A$323:$J$514,10,0),"")</f>
        <v/>
      </c>
      <c r="I426" t="str">
        <f>IFERROR(VLOOKUP(C426,[7]Sheet1!$A$323:$J$514,10,0),"")</f>
        <v/>
      </c>
      <c r="J426" t="str">
        <f>IFERROR(VLOOKUP(D426,[7]Sheet1!$A$323:$J$514,10,0),"")</f>
        <v/>
      </c>
      <c r="K426" t="str">
        <f>IFERROR(VLOOKUP(E426,[7]Sheet1!$A$323:$J$514,10,0),"")</f>
        <v/>
      </c>
      <c r="L426" t="str">
        <f t="shared" si="25"/>
        <v>601</v>
      </c>
      <c r="M426" t="str">
        <f>IFERROR(VLOOKUP(G426,[7]Sheet1!$A$323:$J$514,10,0),"")</f>
        <v/>
      </c>
      <c r="N426" t="str">
        <f t="shared" si="27"/>
        <v>16</v>
      </c>
      <c r="O426" t="str">
        <f t="shared" si="26"/>
        <v>101310</v>
      </c>
    </row>
    <row r="427" spans="1:15" x14ac:dyDescent="0.2">
      <c r="A427" t="s">
        <v>1272</v>
      </c>
      <c r="B427">
        <f>VLOOKUP($A427,[6]导出表格!$A$219:$AH$1599,18,0)</f>
        <v>140022</v>
      </c>
      <c r="C427">
        <f>VLOOKUP($A427,[6]导出表格!$A$219:$AH$1599,19,0)</f>
        <v>0</v>
      </c>
      <c r="D427">
        <f>VLOOKUP($A427,[6]导出表格!$A$219:$AH$1599,20,0)</f>
        <v>120012</v>
      </c>
      <c r="E427">
        <f>VLOOKUP($A427,[6]导出表格!$A$219:$AH$1599,21,0)</f>
        <v>0</v>
      </c>
      <c r="F427" t="str">
        <f>VLOOKUP($A427,[6]导出表格!$A$219:$AH$1599,22,0)</f>
        <v>166013</v>
      </c>
      <c r="G427">
        <f>VLOOKUP($A427,[6]导出表格!$A$219:$AH$1599,23,0)</f>
        <v>0</v>
      </c>
      <c r="H427" t="str">
        <f>IFERROR(VLOOKUP(B427,[7]Sheet1!$A$323:$J$514,10,0),"")</f>
        <v/>
      </c>
      <c r="I427" t="str">
        <f>IFERROR(VLOOKUP(C427,[7]Sheet1!$A$323:$J$514,10,0),"")</f>
        <v/>
      </c>
      <c r="J427" t="str">
        <f>IFERROR(VLOOKUP(D427,[7]Sheet1!$A$323:$J$514,10,0),"")</f>
        <v/>
      </c>
      <c r="K427" t="str">
        <f>IFERROR(VLOOKUP(E427,[7]Sheet1!$A$323:$J$514,10,0),"")</f>
        <v/>
      </c>
      <c r="L427" t="str">
        <f t="shared" si="25"/>
        <v>601</v>
      </c>
      <c r="M427" t="str">
        <f>IFERROR(VLOOKUP(G427,[7]Sheet1!$A$323:$J$514,10,0),"")</f>
        <v/>
      </c>
      <c r="N427" t="str">
        <f t="shared" si="27"/>
        <v>16</v>
      </c>
      <c r="O427" t="str">
        <f t="shared" si="26"/>
        <v>101610</v>
      </c>
    </row>
    <row r="428" spans="1:15" x14ac:dyDescent="0.2">
      <c r="A428" t="s">
        <v>1273</v>
      </c>
      <c r="B428">
        <f>VLOOKUP($A428,[6]导出表格!$A$219:$AH$1599,18,0)</f>
        <v>140022</v>
      </c>
      <c r="C428">
        <f>VLOOKUP($A428,[6]导出表格!$A$219:$AH$1599,19,0)</f>
        <v>0</v>
      </c>
      <c r="D428">
        <f>VLOOKUP($A428,[6]导出表格!$A$219:$AH$1599,20,0)</f>
        <v>120012</v>
      </c>
      <c r="E428">
        <f>VLOOKUP($A428,[6]导出表格!$A$219:$AH$1599,21,0)</f>
        <v>0</v>
      </c>
      <c r="F428" t="str">
        <f>VLOOKUP($A428,[6]导出表格!$A$219:$AH$1599,22,0)</f>
        <v>166021</v>
      </c>
      <c r="G428">
        <f>VLOOKUP($A428,[6]导出表格!$A$219:$AH$1599,23,0)</f>
        <v>0</v>
      </c>
      <c r="H428" t="str">
        <f>IFERROR(VLOOKUP(B428,[7]Sheet1!$A$323:$J$514,10,0),"")</f>
        <v/>
      </c>
      <c r="I428" t="str">
        <f>IFERROR(VLOOKUP(C428,[7]Sheet1!$A$323:$J$514,10,0),"")</f>
        <v/>
      </c>
      <c r="J428" t="str">
        <f>IFERROR(VLOOKUP(D428,[7]Sheet1!$A$323:$J$514,10,0),"")</f>
        <v/>
      </c>
      <c r="K428" t="str">
        <f>IFERROR(VLOOKUP(E428,[7]Sheet1!$A$323:$J$514,10,0),"")</f>
        <v/>
      </c>
      <c r="L428" t="str">
        <f t="shared" si="25"/>
        <v>602</v>
      </c>
      <c r="M428" t="str">
        <f>IFERROR(VLOOKUP(G428,[7]Sheet1!$A$323:$J$514,10,0),"")</f>
        <v/>
      </c>
      <c r="N428" t="str">
        <f t="shared" si="27"/>
        <v>16</v>
      </c>
      <c r="O428" t="str">
        <f t="shared" si="26"/>
        <v>101910</v>
      </c>
    </row>
    <row r="429" spans="1:15" x14ac:dyDescent="0.2">
      <c r="A429" t="s">
        <v>1274</v>
      </c>
      <c r="B429">
        <f>VLOOKUP($A429,[6]导出表格!$A$219:$AH$1599,18,0)</f>
        <v>140023</v>
      </c>
      <c r="C429">
        <f>VLOOKUP($A429,[6]导出表格!$A$219:$AH$1599,19,0)</f>
        <v>0</v>
      </c>
      <c r="D429">
        <f>VLOOKUP($A429,[6]导出表格!$A$219:$AH$1599,20,0)</f>
        <v>120013</v>
      </c>
      <c r="E429">
        <f>VLOOKUP($A429,[6]导出表格!$A$219:$AH$1599,21,0)</f>
        <v>0</v>
      </c>
      <c r="F429" t="str">
        <f>VLOOKUP($A429,[6]导出表格!$A$219:$AH$1599,22,0)</f>
        <v>166021</v>
      </c>
      <c r="G429">
        <f>VLOOKUP($A429,[6]导出表格!$A$219:$AH$1599,23,0)</f>
        <v>0</v>
      </c>
      <c r="H429" t="str">
        <f>IFERROR(VLOOKUP(B429,[7]Sheet1!$A$323:$J$514,10,0),"")</f>
        <v/>
      </c>
      <c r="I429" t="str">
        <f>IFERROR(VLOOKUP(C429,[7]Sheet1!$A$323:$J$514,10,0),"")</f>
        <v/>
      </c>
      <c r="J429" t="str">
        <f>IFERROR(VLOOKUP(D429,[7]Sheet1!$A$323:$J$514,10,0),"")</f>
        <v/>
      </c>
      <c r="K429" t="str">
        <f>IFERROR(VLOOKUP(E429,[7]Sheet1!$A$323:$J$514,10,0),"")</f>
        <v/>
      </c>
      <c r="L429" t="str">
        <f t="shared" si="25"/>
        <v>602</v>
      </c>
      <c r="M429" t="str">
        <f>IFERROR(VLOOKUP(G429,[7]Sheet1!$A$323:$J$514,10,0),"")</f>
        <v/>
      </c>
      <c r="N429" t="str">
        <f t="shared" si="27"/>
        <v>16</v>
      </c>
      <c r="O429" t="str">
        <f t="shared" si="26"/>
        <v>102210</v>
      </c>
    </row>
    <row r="430" spans="1:15" x14ac:dyDescent="0.2">
      <c r="A430" t="s">
        <v>1275</v>
      </c>
      <c r="B430">
        <f>VLOOKUP($A430,[6]导出表格!$A$219:$AH$1599,18,0)</f>
        <v>140023</v>
      </c>
      <c r="C430">
        <f>VLOOKUP($A430,[6]导出表格!$A$219:$AH$1599,19,0)</f>
        <v>0</v>
      </c>
      <c r="D430">
        <f>VLOOKUP($A430,[6]导出表格!$A$219:$AH$1599,20,0)</f>
        <v>120013</v>
      </c>
      <c r="E430">
        <f>VLOOKUP($A430,[6]导出表格!$A$219:$AH$1599,21,0)</f>
        <v>0</v>
      </c>
      <c r="F430" t="str">
        <f>VLOOKUP($A430,[6]导出表格!$A$219:$AH$1599,22,0)</f>
        <v>166021</v>
      </c>
      <c r="G430">
        <f>VLOOKUP($A430,[6]导出表格!$A$219:$AH$1599,23,0)</f>
        <v>0</v>
      </c>
      <c r="H430" t="str">
        <f>IFERROR(VLOOKUP(B430,[7]Sheet1!$A$323:$J$514,10,0),"")</f>
        <v/>
      </c>
      <c r="I430" t="str">
        <f>IFERROR(VLOOKUP(C430,[7]Sheet1!$A$323:$J$514,10,0),"")</f>
        <v/>
      </c>
      <c r="J430" t="str">
        <f>IFERROR(VLOOKUP(D430,[7]Sheet1!$A$323:$J$514,10,0),"")</f>
        <v/>
      </c>
      <c r="K430" t="str">
        <f>IFERROR(VLOOKUP(E430,[7]Sheet1!$A$323:$J$514,10,0),"")</f>
        <v/>
      </c>
      <c r="L430" t="str">
        <f t="shared" si="25"/>
        <v>602</v>
      </c>
      <c r="M430" t="str">
        <f>IFERROR(VLOOKUP(G430,[7]Sheet1!$A$323:$J$514,10,0),"")</f>
        <v/>
      </c>
      <c r="N430" t="str">
        <f t="shared" si="27"/>
        <v>16</v>
      </c>
      <c r="O430" t="str">
        <f t="shared" si="26"/>
        <v>102510</v>
      </c>
    </row>
    <row r="431" spans="1:15" x14ac:dyDescent="0.2">
      <c r="A431" t="s">
        <v>1276</v>
      </c>
      <c r="B431">
        <f>VLOOKUP($A431,[6]导出表格!$A$219:$AH$1599,18,0)</f>
        <v>140024</v>
      </c>
      <c r="C431">
        <f>VLOOKUP($A431,[6]导出表格!$A$219:$AH$1599,19,0)</f>
        <v>0</v>
      </c>
      <c r="D431">
        <f>VLOOKUP($A431,[6]导出表格!$A$219:$AH$1599,20,0)</f>
        <v>120016</v>
      </c>
      <c r="E431">
        <f>VLOOKUP($A431,[6]导出表格!$A$219:$AH$1599,21,0)</f>
        <v>0</v>
      </c>
      <c r="F431" t="str">
        <f>VLOOKUP($A431,[6]导出表格!$A$219:$AH$1599,22,0)</f>
        <v>166031</v>
      </c>
      <c r="G431">
        <f>VLOOKUP($A431,[6]导出表格!$A$219:$AH$1599,23,0)</f>
        <v>0</v>
      </c>
      <c r="H431" t="str">
        <f>IFERROR(VLOOKUP(B431,[7]Sheet1!$A$323:$J$514,10,0),"")</f>
        <v/>
      </c>
      <c r="I431" t="str">
        <f>IFERROR(VLOOKUP(C431,[7]Sheet1!$A$323:$J$514,10,0),"")</f>
        <v/>
      </c>
      <c r="J431" t="str">
        <f>IFERROR(VLOOKUP(D431,[7]Sheet1!$A$323:$J$514,10,0),"")</f>
        <v/>
      </c>
      <c r="K431" t="str">
        <f>IFERROR(VLOOKUP(E431,[7]Sheet1!$A$323:$J$514,10,0),"")</f>
        <v/>
      </c>
      <c r="L431" t="str">
        <f t="shared" si="25"/>
        <v>603</v>
      </c>
      <c r="M431" t="str">
        <f>IFERROR(VLOOKUP(G431,[7]Sheet1!$A$323:$J$514,10,0),"")</f>
        <v/>
      </c>
      <c r="N431" t="str">
        <f t="shared" si="27"/>
        <v>16</v>
      </c>
      <c r="O431" t="str">
        <f t="shared" si="26"/>
        <v>103710</v>
      </c>
    </row>
    <row r="432" spans="1:15" x14ac:dyDescent="0.2">
      <c r="A432" t="s">
        <v>1277</v>
      </c>
      <c r="B432">
        <f>VLOOKUP($A432,[6]导出表格!$A$219:$AH$1599,18,0)</f>
        <v>140023</v>
      </c>
      <c r="C432">
        <f>VLOOKUP($A432,[6]导出表格!$A$219:$AH$1599,19,0)</f>
        <v>0</v>
      </c>
      <c r="D432">
        <f>VLOOKUP($A432,[6]导出表格!$A$219:$AH$1599,20,0)</f>
        <v>120014</v>
      </c>
      <c r="E432">
        <f>VLOOKUP($A432,[6]导出表格!$A$219:$AH$1599,21,0)</f>
        <v>0</v>
      </c>
      <c r="F432" t="str">
        <f>VLOOKUP($A432,[6]导出表格!$A$219:$AH$1599,22,0)</f>
        <v>166022</v>
      </c>
      <c r="G432">
        <f>VLOOKUP($A432,[6]导出表格!$A$219:$AH$1599,23,0)</f>
        <v>0</v>
      </c>
      <c r="H432" t="str">
        <f>IFERROR(VLOOKUP(B432,[7]Sheet1!$A$323:$J$514,10,0),"")</f>
        <v/>
      </c>
      <c r="I432" t="str">
        <f>IFERROR(VLOOKUP(C432,[7]Sheet1!$A$323:$J$514,10,0),"")</f>
        <v/>
      </c>
      <c r="J432" t="str">
        <f>IFERROR(VLOOKUP(D432,[7]Sheet1!$A$323:$J$514,10,0),"")</f>
        <v/>
      </c>
      <c r="K432" t="str">
        <f>IFERROR(VLOOKUP(E432,[7]Sheet1!$A$323:$J$514,10,0),"")</f>
        <v/>
      </c>
      <c r="L432" t="str">
        <f t="shared" si="25"/>
        <v>602</v>
      </c>
      <c r="M432" t="str">
        <f>IFERROR(VLOOKUP(G432,[7]Sheet1!$A$323:$J$514,10,0),"")</f>
        <v/>
      </c>
      <c r="N432" t="str">
        <f t="shared" si="27"/>
        <v>16</v>
      </c>
      <c r="O432" t="str">
        <f t="shared" si="26"/>
        <v>102810</v>
      </c>
    </row>
    <row r="433" spans="1:15" x14ac:dyDescent="0.2">
      <c r="A433" t="s">
        <v>1278</v>
      </c>
      <c r="B433">
        <f>VLOOKUP($A433,[6]导出表格!$A$219:$AH$1599,18,0)</f>
        <v>140023</v>
      </c>
      <c r="C433">
        <f>VLOOKUP($A433,[6]导出表格!$A$219:$AH$1599,19,0)</f>
        <v>0</v>
      </c>
      <c r="D433">
        <f>VLOOKUP($A433,[6]导出表格!$A$219:$AH$1599,20,0)</f>
        <v>120014</v>
      </c>
      <c r="E433">
        <f>VLOOKUP($A433,[6]导出表格!$A$219:$AH$1599,21,0)</f>
        <v>0</v>
      </c>
      <c r="F433" t="str">
        <f>VLOOKUP($A433,[6]导出表格!$A$219:$AH$1599,22,0)</f>
        <v>166022</v>
      </c>
      <c r="G433">
        <f>VLOOKUP($A433,[6]导出表格!$A$219:$AH$1599,23,0)</f>
        <v>0</v>
      </c>
      <c r="H433" t="str">
        <f>IFERROR(VLOOKUP(B433,[7]Sheet1!$A$323:$J$514,10,0),"")</f>
        <v/>
      </c>
      <c r="I433" t="str">
        <f>IFERROR(VLOOKUP(C433,[7]Sheet1!$A$323:$J$514,10,0),"")</f>
        <v/>
      </c>
      <c r="J433" t="str">
        <f>IFERROR(VLOOKUP(D433,[7]Sheet1!$A$323:$J$514,10,0),"")</f>
        <v/>
      </c>
      <c r="K433" t="str">
        <f>IFERROR(VLOOKUP(E433,[7]Sheet1!$A$323:$J$514,10,0),"")</f>
        <v/>
      </c>
      <c r="L433" t="str">
        <f t="shared" si="25"/>
        <v>602</v>
      </c>
      <c r="M433" t="str">
        <f>IFERROR(VLOOKUP(G433,[7]Sheet1!$A$323:$J$514,10,0),"")</f>
        <v/>
      </c>
      <c r="N433" t="str">
        <f t="shared" si="27"/>
        <v>16</v>
      </c>
      <c r="O433" t="str">
        <f t="shared" si="26"/>
        <v>103110</v>
      </c>
    </row>
    <row r="434" spans="1:15" x14ac:dyDescent="0.2">
      <c r="A434" t="s">
        <v>1279</v>
      </c>
      <c r="B434">
        <f>VLOOKUP($A434,[6]导出表格!$A$219:$AH$1599,18,0)</f>
        <v>140023</v>
      </c>
      <c r="C434">
        <f>VLOOKUP($A434,[6]导出表格!$A$219:$AH$1599,19,0)</f>
        <v>0</v>
      </c>
      <c r="D434">
        <f>VLOOKUP($A434,[6]导出表格!$A$219:$AH$1599,20,0)</f>
        <v>120015</v>
      </c>
      <c r="E434">
        <f>VLOOKUP($A434,[6]导出表格!$A$219:$AH$1599,21,0)</f>
        <v>0</v>
      </c>
      <c r="F434" t="str">
        <f>VLOOKUP($A434,[6]导出表格!$A$219:$AH$1599,22,0)</f>
        <v>166023</v>
      </c>
      <c r="G434">
        <f>VLOOKUP($A434,[6]导出表格!$A$219:$AH$1599,23,0)</f>
        <v>0</v>
      </c>
      <c r="H434" t="str">
        <f>IFERROR(VLOOKUP(B434,[7]Sheet1!$A$323:$J$514,10,0),"")</f>
        <v/>
      </c>
      <c r="I434" t="str">
        <f>IFERROR(VLOOKUP(C434,[7]Sheet1!$A$323:$J$514,10,0),"")</f>
        <v/>
      </c>
      <c r="J434" t="str">
        <f>IFERROR(VLOOKUP(D434,[7]Sheet1!$A$323:$J$514,10,0),"")</f>
        <v/>
      </c>
      <c r="K434" t="str">
        <f>IFERROR(VLOOKUP(E434,[7]Sheet1!$A$323:$J$514,10,0),"")</f>
        <v/>
      </c>
      <c r="L434" t="str">
        <f t="shared" si="25"/>
        <v>602</v>
      </c>
      <c r="M434" t="str">
        <f>IFERROR(VLOOKUP(G434,[7]Sheet1!$A$323:$J$514,10,0),"")</f>
        <v/>
      </c>
      <c r="N434" t="str">
        <f t="shared" si="27"/>
        <v>16</v>
      </c>
      <c r="O434" t="str">
        <f t="shared" si="26"/>
        <v>103410</v>
      </c>
    </row>
    <row r="435" spans="1:15" x14ac:dyDescent="0.2">
      <c r="A435" t="s">
        <v>1280</v>
      </c>
      <c r="B435">
        <f>VLOOKUP($A435,[6]导出表格!$A$219:$AH$1599,18,0)</f>
        <v>140024</v>
      </c>
      <c r="C435">
        <f>VLOOKUP($A435,[6]导出表格!$A$219:$AH$1599,19,0)</f>
        <v>0</v>
      </c>
      <c r="D435">
        <f>VLOOKUP($A435,[6]导出表格!$A$219:$AH$1599,20,0)</f>
        <v>120017</v>
      </c>
      <c r="E435">
        <f>VLOOKUP($A435,[6]导出表格!$A$219:$AH$1599,21,0)</f>
        <v>0</v>
      </c>
      <c r="F435" t="str">
        <f>VLOOKUP($A435,[6]导出表格!$A$219:$AH$1599,22,0)</f>
        <v>166031</v>
      </c>
      <c r="G435">
        <f>VLOOKUP($A435,[6]导出表格!$A$219:$AH$1599,23,0)</f>
        <v>0</v>
      </c>
      <c r="H435" t="str">
        <f>IFERROR(VLOOKUP(B435,[7]Sheet1!$A$323:$J$514,10,0),"")</f>
        <v/>
      </c>
      <c r="I435" t="str">
        <f>IFERROR(VLOOKUP(C435,[7]Sheet1!$A$323:$J$514,10,0),"")</f>
        <v/>
      </c>
      <c r="J435" t="str">
        <f>IFERROR(VLOOKUP(D435,[7]Sheet1!$A$323:$J$514,10,0),"")</f>
        <v/>
      </c>
      <c r="K435" t="str">
        <f>IFERROR(VLOOKUP(E435,[7]Sheet1!$A$323:$J$514,10,0),"")</f>
        <v/>
      </c>
      <c r="L435" t="str">
        <f t="shared" si="25"/>
        <v>603</v>
      </c>
      <c r="M435" t="str">
        <f>IFERROR(VLOOKUP(G435,[7]Sheet1!$A$323:$J$514,10,0),"")</f>
        <v/>
      </c>
      <c r="N435" t="str">
        <f t="shared" si="27"/>
        <v>16</v>
      </c>
      <c r="O435" t="str">
        <f t="shared" si="26"/>
        <v>104010</v>
      </c>
    </row>
    <row r="436" spans="1:15" x14ac:dyDescent="0.2">
      <c r="A436" t="s">
        <v>1281</v>
      </c>
      <c r="B436">
        <f>VLOOKUP($A436,[6]导出表格!$A$219:$AH$1599,18,0)</f>
        <v>140032</v>
      </c>
      <c r="C436">
        <f>VLOOKUP($A436,[6]导出表格!$A$219:$AH$1599,19,0)</f>
        <v>0</v>
      </c>
      <c r="D436">
        <f>VLOOKUP($A436,[6]导出表格!$A$219:$AH$1599,20,0)</f>
        <v>120018</v>
      </c>
      <c r="E436">
        <f>VLOOKUP($A436,[6]导出表格!$A$219:$AH$1599,21,0)</f>
        <v>0</v>
      </c>
      <c r="F436" t="str">
        <f>VLOOKUP($A436,[6]导出表格!$A$219:$AH$1599,22,0)</f>
        <v>166031</v>
      </c>
      <c r="G436">
        <f>VLOOKUP($A436,[6]导出表格!$A$219:$AH$1599,23,0)</f>
        <v>0</v>
      </c>
      <c r="H436" t="str">
        <f>IFERROR(VLOOKUP(B436,[7]Sheet1!$A$323:$J$514,10,0),"")</f>
        <v/>
      </c>
      <c r="I436" t="str">
        <f>IFERROR(VLOOKUP(C436,[7]Sheet1!$A$323:$J$514,10,0),"")</f>
        <v/>
      </c>
      <c r="J436" t="str">
        <f>IFERROR(VLOOKUP(D436,[7]Sheet1!$A$323:$J$514,10,0),"")</f>
        <v/>
      </c>
      <c r="K436" t="str">
        <f>IFERROR(VLOOKUP(E436,[7]Sheet1!$A$323:$J$514,10,0),"")</f>
        <v/>
      </c>
      <c r="L436" t="str">
        <f t="shared" si="25"/>
        <v>603</v>
      </c>
      <c r="M436" t="str">
        <f>IFERROR(VLOOKUP(G436,[7]Sheet1!$A$323:$J$514,10,0),"")</f>
        <v/>
      </c>
      <c r="N436" t="str">
        <f t="shared" si="27"/>
        <v>16</v>
      </c>
      <c r="O436" t="str">
        <f t="shared" si="26"/>
        <v>104310</v>
      </c>
    </row>
    <row r="437" spans="1:15" hidden="1" x14ac:dyDescent="0.2"/>
    <row r="438" spans="1:15" hidden="1" x14ac:dyDescent="0.2"/>
    <row r="439" spans="1:15" hidden="1" x14ac:dyDescent="0.2"/>
    <row r="440" spans="1:15" hidden="1" x14ac:dyDescent="0.2"/>
    <row r="441" spans="1:15" hidden="1" x14ac:dyDescent="0.2"/>
    <row r="442" spans="1:15" hidden="1" x14ac:dyDescent="0.2"/>
    <row r="443" spans="1:15" hidden="1" x14ac:dyDescent="0.2"/>
    <row r="444" spans="1:15" hidden="1" x14ac:dyDescent="0.2"/>
    <row r="445" spans="1:15" hidden="1" x14ac:dyDescent="0.2"/>
    <row r="446" spans="1:15" hidden="1" x14ac:dyDescent="0.2"/>
    <row r="447" spans="1:15" hidden="1" x14ac:dyDescent="0.2"/>
    <row r="448" spans="1:15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</sheetData>
  <autoFilter ref="A1:T561" xr:uid="{00000000-0009-0000-0000-000002000000}">
    <filterColumn colId="13">
      <filters>
        <filter val="16"/>
      </filters>
    </filterColumn>
  </autoFilter>
  <sortState ref="A2:O561">
    <sortCondition ref="L390"/>
  </sortState>
  <phoneticPr fontId="1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6"/>
  <sheetViews>
    <sheetView workbookViewId="0">
      <selection sqref="A1:XFD1"/>
    </sheetView>
  </sheetViews>
  <sheetFormatPr defaultColWidth="8.875" defaultRowHeight="14.25" x14ac:dyDescent="0.2"/>
  <sheetData>
    <row r="1" spans="1:15" x14ac:dyDescent="0.2">
      <c r="A1" t="s">
        <v>831</v>
      </c>
      <c r="B1" t="s">
        <v>832</v>
      </c>
      <c r="C1" t="s">
        <v>833</v>
      </c>
      <c r="D1" t="s">
        <v>834</v>
      </c>
      <c r="E1" t="s">
        <v>835</v>
      </c>
      <c r="F1" t="s">
        <v>836</v>
      </c>
      <c r="G1" t="s">
        <v>837</v>
      </c>
      <c r="H1" t="s">
        <v>838</v>
      </c>
      <c r="I1" t="s">
        <v>839</v>
      </c>
      <c r="J1" t="s">
        <v>840</v>
      </c>
      <c r="K1" t="s">
        <v>841</v>
      </c>
      <c r="L1" t="s">
        <v>842</v>
      </c>
      <c r="M1" t="s">
        <v>843</v>
      </c>
      <c r="N1" t="s">
        <v>844</v>
      </c>
      <c r="O1" t="s">
        <v>845</v>
      </c>
    </row>
    <row r="2" spans="1:15" ht="16.5" x14ac:dyDescent="0.2">
      <c r="A2" s="1" t="s">
        <v>1282</v>
      </c>
      <c r="B2">
        <f>VLOOKUP($A2,[6]导出表格!$A$219:$AH$2599,18,0)</f>
        <v>140034</v>
      </c>
      <c r="C2" t="e">
        <f>VLOOKUP($A2,[6]导出表格!$A$219:$AH$1599,19,0)</f>
        <v>#N/A</v>
      </c>
      <c r="D2" t="e">
        <f>VLOOKUP($A2,[6]导出表格!$A$219:$AH$1599,20,0)</f>
        <v>#N/A</v>
      </c>
      <c r="E2" t="e">
        <f>VLOOKUP($A2,[6]导出表格!$A$219:$AH$1599,21,0)</f>
        <v>#N/A</v>
      </c>
      <c r="F2" t="e">
        <f>VLOOKUP($A2,[6]导出表格!$A$219:$AH$1599,22,0)</f>
        <v>#N/A</v>
      </c>
      <c r="G2" t="e">
        <f>VLOOKUP($A2,[6]导出表格!$A$219:$AH$1599,23,0)</f>
        <v>#N/A</v>
      </c>
      <c r="H2" t="str">
        <f>IFERROR(VLOOKUP(B2,[7]Sheet1!$A$323:$J$514,10,0),"")</f>
        <v/>
      </c>
      <c r="I2" t="str">
        <f>IFERROR(VLOOKUP(C2,[7]Sheet1!$A$323:$J$514,10,0),"")</f>
        <v/>
      </c>
      <c r="J2" t="str">
        <f>IFERROR(VLOOKUP(D2,[7]Sheet1!$A$323:$J$514,10,0),"")</f>
        <v/>
      </c>
      <c r="K2" t="str">
        <f>IFERROR(VLOOKUP(E2,[7]Sheet1!$A$323:$J$514,10,0),"")</f>
        <v/>
      </c>
      <c r="L2" t="e">
        <f t="shared" ref="L2:L65" si="0">MID(F2,2,4)</f>
        <v>#N/A</v>
      </c>
      <c r="M2" t="str">
        <f>IFERROR(VLOOKUP(G2,[7]Sheet1!$A$323:$J$514,10,0),"")</f>
        <v/>
      </c>
      <c r="N2" t="e">
        <f t="shared" ref="N2:N65" si="1">MID(F2,1,2)</f>
        <v>#N/A</v>
      </c>
      <c r="O2" t="str">
        <f t="shared" ref="O2:O65" si="2">LEFT(A2,6)</f>
        <v>200101</v>
      </c>
    </row>
    <row r="3" spans="1:15" ht="16.5" x14ac:dyDescent="0.2">
      <c r="A3" s="1" t="s">
        <v>1283</v>
      </c>
      <c r="B3" t="e">
        <f>VLOOKUP($A3,[6]导出表格!$A$219:$AH$1599,18,0)</f>
        <v>#N/A</v>
      </c>
      <c r="C3" t="e">
        <f>VLOOKUP($A3,[6]导出表格!$A$219:$AH$1599,19,0)</f>
        <v>#N/A</v>
      </c>
      <c r="D3" t="e">
        <f>VLOOKUP($A3,[6]导出表格!$A$219:$AH$1599,20,0)</f>
        <v>#N/A</v>
      </c>
      <c r="E3" t="e">
        <f>VLOOKUP($A3,[6]导出表格!$A$219:$AH$1599,21,0)</f>
        <v>#N/A</v>
      </c>
      <c r="F3" t="e">
        <f>VLOOKUP($A3,[6]导出表格!$A$219:$AH$1599,22,0)</f>
        <v>#N/A</v>
      </c>
      <c r="G3" t="e">
        <f>VLOOKUP($A3,[6]导出表格!$A$219:$AH$1599,23,0)</f>
        <v>#N/A</v>
      </c>
      <c r="H3" t="str">
        <f>IFERROR(VLOOKUP(B3,[7]Sheet1!$A$323:$J$514,10,0),"")</f>
        <v/>
      </c>
      <c r="I3" t="str">
        <f>IFERROR(VLOOKUP(C3,[7]Sheet1!$A$323:$J$514,10,0),"")</f>
        <v/>
      </c>
      <c r="J3" t="str">
        <f>IFERROR(VLOOKUP(D3,[7]Sheet1!$A$323:$J$514,10,0),"")</f>
        <v/>
      </c>
      <c r="K3" t="str">
        <f>IFERROR(VLOOKUP(E3,[7]Sheet1!$A$323:$J$514,10,0),"")</f>
        <v/>
      </c>
      <c r="L3" t="e">
        <f t="shared" si="0"/>
        <v>#N/A</v>
      </c>
      <c r="M3" t="str">
        <f>IFERROR(VLOOKUP(G3,[7]Sheet1!$A$323:$J$514,10,0),"")</f>
        <v/>
      </c>
      <c r="N3" t="e">
        <f t="shared" si="1"/>
        <v>#N/A</v>
      </c>
      <c r="O3" t="str">
        <f t="shared" si="2"/>
        <v>200102</v>
      </c>
    </row>
    <row r="4" spans="1:15" ht="16.5" x14ac:dyDescent="0.2">
      <c r="A4" s="1" t="s">
        <v>1284</v>
      </c>
      <c r="B4" t="e">
        <f>VLOOKUP($A4,[6]导出表格!$A$219:$AH$1599,18,0)</f>
        <v>#N/A</v>
      </c>
      <c r="C4" t="e">
        <f>VLOOKUP($A4,[6]导出表格!$A$219:$AH$1599,19,0)</f>
        <v>#N/A</v>
      </c>
      <c r="D4" t="e">
        <f>VLOOKUP($A4,[6]导出表格!$A$219:$AH$1599,20,0)</f>
        <v>#N/A</v>
      </c>
      <c r="E4" t="e">
        <f>VLOOKUP($A4,[6]导出表格!$A$219:$AH$1599,21,0)</f>
        <v>#N/A</v>
      </c>
      <c r="F4" t="e">
        <f>VLOOKUP($A4,[6]导出表格!$A$219:$AH$1599,22,0)</f>
        <v>#N/A</v>
      </c>
      <c r="G4" t="e">
        <f>VLOOKUP($A4,[6]导出表格!$A$219:$AH$1599,23,0)</f>
        <v>#N/A</v>
      </c>
      <c r="H4" t="str">
        <f>IFERROR(VLOOKUP(B4,[7]Sheet1!$A$323:$J$514,10,0),"")</f>
        <v/>
      </c>
      <c r="I4" t="str">
        <f>IFERROR(VLOOKUP(C4,[7]Sheet1!$A$323:$J$514,10,0),"")</f>
        <v/>
      </c>
      <c r="J4" t="str">
        <f>IFERROR(VLOOKUP(D4,[7]Sheet1!$A$323:$J$514,10,0),"")</f>
        <v/>
      </c>
      <c r="K4" t="str">
        <f>IFERROR(VLOOKUP(E4,[7]Sheet1!$A$323:$J$514,10,0),"")</f>
        <v/>
      </c>
      <c r="L4" t="e">
        <f t="shared" si="0"/>
        <v>#N/A</v>
      </c>
      <c r="M4" t="str">
        <f>IFERROR(VLOOKUP(G4,[7]Sheet1!$A$323:$J$514,10,0),"")</f>
        <v/>
      </c>
      <c r="N4" t="e">
        <f t="shared" si="1"/>
        <v>#N/A</v>
      </c>
      <c r="O4" t="str">
        <f t="shared" si="2"/>
        <v>200103</v>
      </c>
    </row>
    <row r="5" spans="1:15" ht="16.5" x14ac:dyDescent="0.2">
      <c r="A5" s="1" t="s">
        <v>1285</v>
      </c>
      <c r="B5" t="e">
        <f>VLOOKUP($A5,[6]导出表格!$A$219:$AH$1599,18,0)</f>
        <v>#N/A</v>
      </c>
      <c r="C5" t="e">
        <f>VLOOKUP($A5,[6]导出表格!$A$219:$AH$1599,19,0)</f>
        <v>#N/A</v>
      </c>
      <c r="D5" t="e">
        <f>VLOOKUP($A5,[6]导出表格!$A$219:$AH$1599,20,0)</f>
        <v>#N/A</v>
      </c>
      <c r="E5" t="e">
        <f>VLOOKUP($A5,[6]导出表格!$A$219:$AH$1599,21,0)</f>
        <v>#N/A</v>
      </c>
      <c r="F5" t="e">
        <f>VLOOKUP($A5,[6]导出表格!$A$219:$AH$1599,22,0)</f>
        <v>#N/A</v>
      </c>
      <c r="G5" t="e">
        <f>VLOOKUP($A5,[6]导出表格!$A$219:$AH$1599,23,0)</f>
        <v>#N/A</v>
      </c>
      <c r="H5" t="str">
        <f>IFERROR(VLOOKUP(B5,[7]Sheet1!$A$323:$J$514,10,0),"")</f>
        <v/>
      </c>
      <c r="I5" t="str">
        <f>IFERROR(VLOOKUP(C5,[7]Sheet1!$A$323:$J$514,10,0),"")</f>
        <v/>
      </c>
      <c r="J5" t="str">
        <f>IFERROR(VLOOKUP(D5,[7]Sheet1!$A$323:$J$514,10,0),"")</f>
        <v/>
      </c>
      <c r="K5" t="str">
        <f>IFERROR(VLOOKUP(E5,[7]Sheet1!$A$323:$J$514,10,0),"")</f>
        <v/>
      </c>
      <c r="L5" t="e">
        <f t="shared" si="0"/>
        <v>#N/A</v>
      </c>
      <c r="M5" t="str">
        <f>IFERROR(VLOOKUP(G5,[7]Sheet1!$A$323:$J$514,10,0),"")</f>
        <v/>
      </c>
      <c r="N5" t="e">
        <f t="shared" si="1"/>
        <v>#N/A</v>
      </c>
      <c r="O5" t="str">
        <f t="shared" si="2"/>
        <v>200104</v>
      </c>
    </row>
    <row r="6" spans="1:15" ht="16.5" x14ac:dyDescent="0.2">
      <c r="A6" s="1" t="s">
        <v>1286</v>
      </c>
      <c r="B6" t="e">
        <f>VLOOKUP($A6,[6]导出表格!$A$219:$AH$1599,18,0)</f>
        <v>#N/A</v>
      </c>
      <c r="C6" t="e">
        <f>VLOOKUP($A6,[6]导出表格!$A$219:$AH$1599,19,0)</f>
        <v>#N/A</v>
      </c>
      <c r="D6" t="e">
        <f>VLOOKUP($A6,[6]导出表格!$A$219:$AH$1599,20,0)</f>
        <v>#N/A</v>
      </c>
      <c r="E6" t="e">
        <f>VLOOKUP($A6,[6]导出表格!$A$219:$AH$1599,21,0)</f>
        <v>#N/A</v>
      </c>
      <c r="F6" t="e">
        <f>VLOOKUP($A6,[6]导出表格!$A$219:$AH$1599,22,0)</f>
        <v>#N/A</v>
      </c>
      <c r="G6" t="e">
        <f>VLOOKUP($A6,[6]导出表格!$A$219:$AH$1599,23,0)</f>
        <v>#N/A</v>
      </c>
      <c r="H6" t="str">
        <f>IFERROR(VLOOKUP(B6,[7]Sheet1!$A$323:$J$514,10,0),"")</f>
        <v/>
      </c>
      <c r="I6" t="str">
        <f>IFERROR(VLOOKUP(C6,[7]Sheet1!$A$323:$J$514,10,0),"")</f>
        <v/>
      </c>
      <c r="J6" t="str">
        <f>IFERROR(VLOOKUP(D6,[7]Sheet1!$A$323:$J$514,10,0),"")</f>
        <v/>
      </c>
      <c r="K6" t="str">
        <f>IFERROR(VLOOKUP(E6,[7]Sheet1!$A$323:$J$514,10,0),"")</f>
        <v/>
      </c>
      <c r="L6" t="e">
        <f t="shared" si="0"/>
        <v>#N/A</v>
      </c>
      <c r="M6" t="str">
        <f>IFERROR(VLOOKUP(G6,[7]Sheet1!$A$323:$J$514,10,0),"")</f>
        <v/>
      </c>
      <c r="N6" t="e">
        <f t="shared" si="1"/>
        <v>#N/A</v>
      </c>
      <c r="O6" t="str">
        <f t="shared" si="2"/>
        <v>200105</v>
      </c>
    </row>
    <row r="7" spans="1:15" ht="16.5" x14ac:dyDescent="0.2">
      <c r="A7" s="1" t="s">
        <v>1287</v>
      </c>
      <c r="B7" t="e">
        <f>VLOOKUP($A7,[6]导出表格!$A$219:$AH$1599,18,0)</f>
        <v>#N/A</v>
      </c>
      <c r="C7" t="e">
        <f>VLOOKUP($A7,[6]导出表格!$A$219:$AH$1599,19,0)</f>
        <v>#N/A</v>
      </c>
      <c r="D7" t="e">
        <f>VLOOKUP($A7,[6]导出表格!$A$219:$AH$1599,20,0)</f>
        <v>#N/A</v>
      </c>
      <c r="E7" t="e">
        <f>VLOOKUP($A7,[6]导出表格!$A$219:$AH$1599,21,0)</f>
        <v>#N/A</v>
      </c>
      <c r="F7" t="e">
        <f>VLOOKUP($A7,[6]导出表格!$A$219:$AH$1599,22,0)</f>
        <v>#N/A</v>
      </c>
      <c r="G7" t="e">
        <f>VLOOKUP($A7,[6]导出表格!$A$219:$AH$1599,23,0)</f>
        <v>#N/A</v>
      </c>
      <c r="H7" t="str">
        <f>IFERROR(VLOOKUP(B7,[7]Sheet1!$A$323:$J$514,10,0),"")</f>
        <v/>
      </c>
      <c r="I7" t="str">
        <f>IFERROR(VLOOKUP(C7,[7]Sheet1!$A$323:$J$514,10,0),"")</f>
        <v/>
      </c>
      <c r="J7" t="str">
        <f>IFERROR(VLOOKUP(D7,[7]Sheet1!$A$323:$J$514,10,0),"")</f>
        <v/>
      </c>
      <c r="K7" t="str">
        <f>IFERROR(VLOOKUP(E7,[7]Sheet1!$A$323:$J$514,10,0),"")</f>
        <v/>
      </c>
      <c r="L7" t="e">
        <f t="shared" si="0"/>
        <v>#N/A</v>
      </c>
      <c r="M7" t="str">
        <f>IFERROR(VLOOKUP(G7,[7]Sheet1!$A$323:$J$514,10,0),"")</f>
        <v/>
      </c>
      <c r="N7" t="e">
        <f t="shared" si="1"/>
        <v>#N/A</v>
      </c>
      <c r="O7" t="str">
        <f t="shared" si="2"/>
        <v>200201</v>
      </c>
    </row>
    <row r="8" spans="1:15" ht="16.5" x14ac:dyDescent="0.2">
      <c r="A8" s="1" t="s">
        <v>1288</v>
      </c>
      <c r="B8" t="e">
        <f>VLOOKUP($A8,[6]导出表格!$A$219:$AH$1599,18,0)</f>
        <v>#N/A</v>
      </c>
      <c r="C8" t="e">
        <f>VLOOKUP($A8,[6]导出表格!$A$219:$AH$1599,19,0)</f>
        <v>#N/A</v>
      </c>
      <c r="D8" t="e">
        <f>VLOOKUP($A8,[6]导出表格!$A$219:$AH$1599,20,0)</f>
        <v>#N/A</v>
      </c>
      <c r="E8" t="e">
        <f>VLOOKUP($A8,[6]导出表格!$A$219:$AH$1599,21,0)</f>
        <v>#N/A</v>
      </c>
      <c r="F8" t="e">
        <f>VLOOKUP($A8,[6]导出表格!$A$219:$AH$1599,22,0)</f>
        <v>#N/A</v>
      </c>
      <c r="G8" t="e">
        <f>VLOOKUP($A8,[6]导出表格!$A$219:$AH$1599,23,0)</f>
        <v>#N/A</v>
      </c>
      <c r="H8" t="str">
        <f>IFERROR(VLOOKUP(B8,[7]Sheet1!$A$323:$J$514,10,0),"")</f>
        <v/>
      </c>
      <c r="I8" t="str">
        <f>IFERROR(VLOOKUP(C8,[7]Sheet1!$A$323:$J$514,10,0),"")</f>
        <v/>
      </c>
      <c r="J8" t="str">
        <f>IFERROR(VLOOKUP(D8,[7]Sheet1!$A$323:$J$514,10,0),"")</f>
        <v/>
      </c>
      <c r="K8" t="str">
        <f>IFERROR(VLOOKUP(E8,[7]Sheet1!$A$323:$J$514,10,0),"")</f>
        <v/>
      </c>
      <c r="L8" t="e">
        <f t="shared" si="0"/>
        <v>#N/A</v>
      </c>
      <c r="M8" t="str">
        <f>IFERROR(VLOOKUP(G8,[7]Sheet1!$A$323:$J$514,10,0),"")</f>
        <v/>
      </c>
      <c r="N8" t="e">
        <f t="shared" si="1"/>
        <v>#N/A</v>
      </c>
      <c r="O8" t="str">
        <f t="shared" si="2"/>
        <v>200202</v>
      </c>
    </row>
    <row r="9" spans="1:15" ht="16.5" x14ac:dyDescent="0.2">
      <c r="A9" s="1" t="s">
        <v>1289</v>
      </c>
      <c r="B9" t="e">
        <f>VLOOKUP($A9,[6]导出表格!$A$219:$AH$1599,18,0)</f>
        <v>#N/A</v>
      </c>
      <c r="C9" t="e">
        <f>VLOOKUP($A9,[6]导出表格!$A$219:$AH$1599,19,0)</f>
        <v>#N/A</v>
      </c>
      <c r="D9" t="e">
        <f>VLOOKUP($A9,[6]导出表格!$A$219:$AH$1599,20,0)</f>
        <v>#N/A</v>
      </c>
      <c r="E9" t="e">
        <f>VLOOKUP($A9,[6]导出表格!$A$219:$AH$1599,21,0)</f>
        <v>#N/A</v>
      </c>
      <c r="F9" t="e">
        <f>VLOOKUP($A9,[6]导出表格!$A$219:$AH$1599,22,0)</f>
        <v>#N/A</v>
      </c>
      <c r="G9" t="e">
        <f>VLOOKUP($A9,[6]导出表格!$A$219:$AH$1599,23,0)</f>
        <v>#N/A</v>
      </c>
      <c r="H9" t="str">
        <f>IFERROR(VLOOKUP(B9,[7]Sheet1!$A$323:$J$514,10,0),"")</f>
        <v/>
      </c>
      <c r="I9" t="str">
        <f>IFERROR(VLOOKUP(C9,[7]Sheet1!$A$323:$J$514,10,0),"")</f>
        <v/>
      </c>
      <c r="J9" t="str">
        <f>IFERROR(VLOOKUP(D9,[7]Sheet1!$A$323:$J$514,10,0),"")</f>
        <v/>
      </c>
      <c r="K9" t="str">
        <f>IFERROR(VLOOKUP(E9,[7]Sheet1!$A$323:$J$514,10,0),"")</f>
        <v/>
      </c>
      <c r="L9" t="e">
        <f t="shared" si="0"/>
        <v>#N/A</v>
      </c>
      <c r="M9" t="str">
        <f>IFERROR(VLOOKUP(G9,[7]Sheet1!$A$323:$J$514,10,0),"")</f>
        <v/>
      </c>
      <c r="N9" t="e">
        <f t="shared" si="1"/>
        <v>#N/A</v>
      </c>
      <c r="O9" t="str">
        <f t="shared" si="2"/>
        <v>200203</v>
      </c>
    </row>
    <row r="10" spans="1:15" ht="16.5" x14ac:dyDescent="0.2">
      <c r="A10" s="1" t="s">
        <v>1290</v>
      </c>
      <c r="B10" t="e">
        <f>VLOOKUP($A10,[6]导出表格!$A$219:$AH$1599,18,0)</f>
        <v>#N/A</v>
      </c>
      <c r="C10" t="e">
        <f>VLOOKUP($A10,[6]导出表格!$A$219:$AH$1599,19,0)</f>
        <v>#N/A</v>
      </c>
      <c r="D10" t="e">
        <f>VLOOKUP($A10,[6]导出表格!$A$219:$AH$1599,20,0)</f>
        <v>#N/A</v>
      </c>
      <c r="E10" t="e">
        <f>VLOOKUP($A10,[6]导出表格!$A$219:$AH$1599,21,0)</f>
        <v>#N/A</v>
      </c>
      <c r="F10" t="e">
        <f>VLOOKUP($A10,[6]导出表格!$A$219:$AH$1599,22,0)</f>
        <v>#N/A</v>
      </c>
      <c r="G10" t="e">
        <f>VLOOKUP($A10,[6]导出表格!$A$219:$AH$1599,23,0)</f>
        <v>#N/A</v>
      </c>
      <c r="H10" t="str">
        <f>IFERROR(VLOOKUP(B10,[7]Sheet1!$A$323:$J$514,10,0),"")</f>
        <v/>
      </c>
      <c r="I10" t="str">
        <f>IFERROR(VLOOKUP(C10,[7]Sheet1!$A$323:$J$514,10,0),"")</f>
        <v/>
      </c>
      <c r="J10" t="str">
        <f>IFERROR(VLOOKUP(D10,[7]Sheet1!$A$323:$J$514,10,0),"")</f>
        <v/>
      </c>
      <c r="K10" t="str">
        <f>IFERROR(VLOOKUP(E10,[7]Sheet1!$A$323:$J$514,10,0),"")</f>
        <v/>
      </c>
      <c r="L10" t="e">
        <f t="shared" si="0"/>
        <v>#N/A</v>
      </c>
      <c r="M10" t="str">
        <f>IFERROR(VLOOKUP(G10,[7]Sheet1!$A$323:$J$514,10,0),"")</f>
        <v/>
      </c>
      <c r="N10" t="e">
        <f t="shared" si="1"/>
        <v>#N/A</v>
      </c>
      <c r="O10" t="str">
        <f t="shared" si="2"/>
        <v>200204</v>
      </c>
    </row>
    <row r="11" spans="1:15" ht="16.5" x14ac:dyDescent="0.2">
      <c r="A11" s="1" t="s">
        <v>1291</v>
      </c>
      <c r="B11" t="e">
        <f>VLOOKUP($A11,[6]导出表格!$A$219:$AH$1599,18,0)</f>
        <v>#N/A</v>
      </c>
      <c r="C11" t="e">
        <f>VLOOKUP($A11,[6]导出表格!$A$219:$AH$1599,19,0)</f>
        <v>#N/A</v>
      </c>
      <c r="D11" t="e">
        <f>VLOOKUP($A11,[6]导出表格!$A$219:$AH$1599,20,0)</f>
        <v>#N/A</v>
      </c>
      <c r="E11" t="e">
        <f>VLOOKUP($A11,[6]导出表格!$A$219:$AH$1599,21,0)</f>
        <v>#N/A</v>
      </c>
      <c r="F11" t="e">
        <f>VLOOKUP($A11,[6]导出表格!$A$219:$AH$1599,22,0)</f>
        <v>#N/A</v>
      </c>
      <c r="G11" t="e">
        <f>VLOOKUP($A11,[6]导出表格!$A$219:$AH$1599,23,0)</f>
        <v>#N/A</v>
      </c>
      <c r="H11" t="str">
        <f>IFERROR(VLOOKUP(B11,[7]Sheet1!$A$323:$J$514,10,0),"")</f>
        <v/>
      </c>
      <c r="I11" t="str">
        <f>IFERROR(VLOOKUP(C11,[7]Sheet1!$A$323:$J$514,10,0),"")</f>
        <v/>
      </c>
      <c r="J11" t="str">
        <f>IFERROR(VLOOKUP(D11,[7]Sheet1!$A$323:$J$514,10,0),"")</f>
        <v/>
      </c>
      <c r="K11" t="str">
        <f>IFERROR(VLOOKUP(E11,[7]Sheet1!$A$323:$J$514,10,0),"")</f>
        <v/>
      </c>
      <c r="L11" t="e">
        <f t="shared" si="0"/>
        <v>#N/A</v>
      </c>
      <c r="M11" t="str">
        <f>IFERROR(VLOOKUP(G11,[7]Sheet1!$A$323:$J$514,10,0),"")</f>
        <v/>
      </c>
      <c r="N11" t="e">
        <f t="shared" si="1"/>
        <v>#N/A</v>
      </c>
      <c r="O11" t="str">
        <f t="shared" si="2"/>
        <v>200205</v>
      </c>
    </row>
    <row r="12" spans="1:15" ht="16.5" x14ac:dyDescent="0.2">
      <c r="A12" s="1" t="s">
        <v>1292</v>
      </c>
      <c r="B12" t="e">
        <f>VLOOKUP($A12,[6]导出表格!$A$219:$AH$1599,18,0)</f>
        <v>#N/A</v>
      </c>
      <c r="C12" t="e">
        <f>VLOOKUP($A12,[6]导出表格!$A$219:$AH$1599,19,0)</f>
        <v>#N/A</v>
      </c>
      <c r="D12" t="e">
        <f>VLOOKUP($A12,[6]导出表格!$A$219:$AH$1599,20,0)</f>
        <v>#N/A</v>
      </c>
      <c r="E12" t="e">
        <f>VLOOKUP($A12,[6]导出表格!$A$219:$AH$1599,21,0)</f>
        <v>#N/A</v>
      </c>
      <c r="F12" t="e">
        <f>VLOOKUP($A12,[6]导出表格!$A$219:$AH$1599,22,0)</f>
        <v>#N/A</v>
      </c>
      <c r="G12" t="e">
        <f>VLOOKUP($A12,[6]导出表格!$A$219:$AH$1599,23,0)</f>
        <v>#N/A</v>
      </c>
      <c r="H12" t="str">
        <f>IFERROR(VLOOKUP(B12,[7]Sheet1!$A$323:$J$514,10,0),"")</f>
        <v/>
      </c>
      <c r="I12" t="str">
        <f>IFERROR(VLOOKUP(C12,[7]Sheet1!$A$323:$J$514,10,0),"")</f>
        <v/>
      </c>
      <c r="J12" t="str">
        <f>IFERROR(VLOOKUP(D12,[7]Sheet1!$A$323:$J$514,10,0),"")</f>
        <v/>
      </c>
      <c r="K12" t="str">
        <f>IFERROR(VLOOKUP(E12,[7]Sheet1!$A$323:$J$514,10,0),"")</f>
        <v/>
      </c>
      <c r="L12" t="e">
        <f t="shared" si="0"/>
        <v>#N/A</v>
      </c>
      <c r="M12" t="str">
        <f>IFERROR(VLOOKUP(G12,[7]Sheet1!$A$323:$J$514,10,0),"")</f>
        <v/>
      </c>
      <c r="N12" t="e">
        <f t="shared" si="1"/>
        <v>#N/A</v>
      </c>
      <c r="O12" t="str">
        <f t="shared" si="2"/>
        <v>200301</v>
      </c>
    </row>
    <row r="13" spans="1:15" ht="16.5" x14ac:dyDescent="0.2">
      <c r="A13" s="1" t="s">
        <v>1293</v>
      </c>
      <c r="B13" t="e">
        <f>VLOOKUP($A13,[6]导出表格!$A$219:$AH$1599,18,0)</f>
        <v>#N/A</v>
      </c>
      <c r="C13" t="e">
        <f>VLOOKUP($A13,[6]导出表格!$A$219:$AH$1599,19,0)</f>
        <v>#N/A</v>
      </c>
      <c r="D13" t="e">
        <f>VLOOKUP($A13,[6]导出表格!$A$219:$AH$1599,20,0)</f>
        <v>#N/A</v>
      </c>
      <c r="E13" t="e">
        <f>VLOOKUP($A13,[6]导出表格!$A$219:$AH$1599,21,0)</f>
        <v>#N/A</v>
      </c>
      <c r="F13" t="e">
        <f>VLOOKUP($A13,[6]导出表格!$A$219:$AH$1599,22,0)</f>
        <v>#N/A</v>
      </c>
      <c r="G13" t="e">
        <f>VLOOKUP($A13,[6]导出表格!$A$219:$AH$1599,23,0)</f>
        <v>#N/A</v>
      </c>
      <c r="H13" t="str">
        <f>IFERROR(VLOOKUP(B13,[7]Sheet1!$A$323:$J$514,10,0),"")</f>
        <v/>
      </c>
      <c r="I13" t="str">
        <f>IFERROR(VLOOKUP(C13,[7]Sheet1!$A$323:$J$514,10,0),"")</f>
        <v/>
      </c>
      <c r="J13" t="str">
        <f>IFERROR(VLOOKUP(D13,[7]Sheet1!$A$323:$J$514,10,0),"")</f>
        <v/>
      </c>
      <c r="K13" t="str">
        <f>IFERROR(VLOOKUP(E13,[7]Sheet1!$A$323:$J$514,10,0),"")</f>
        <v/>
      </c>
      <c r="L13" t="e">
        <f t="shared" si="0"/>
        <v>#N/A</v>
      </c>
      <c r="M13" t="str">
        <f>IFERROR(VLOOKUP(G13,[7]Sheet1!$A$323:$J$514,10,0),"")</f>
        <v/>
      </c>
      <c r="N13" t="e">
        <f t="shared" si="1"/>
        <v>#N/A</v>
      </c>
      <c r="O13" t="str">
        <f t="shared" si="2"/>
        <v>200302</v>
      </c>
    </row>
    <row r="14" spans="1:15" ht="16.5" x14ac:dyDescent="0.2">
      <c r="A14" s="1" t="s">
        <v>1294</v>
      </c>
      <c r="B14" t="e">
        <f>VLOOKUP($A14,[6]导出表格!$A$219:$AH$1599,18,0)</f>
        <v>#N/A</v>
      </c>
      <c r="C14" t="e">
        <f>VLOOKUP($A14,[6]导出表格!$A$219:$AH$1599,19,0)</f>
        <v>#N/A</v>
      </c>
      <c r="D14" t="e">
        <f>VLOOKUP($A14,[6]导出表格!$A$219:$AH$1599,20,0)</f>
        <v>#N/A</v>
      </c>
      <c r="E14" t="e">
        <f>VLOOKUP($A14,[6]导出表格!$A$219:$AH$1599,21,0)</f>
        <v>#N/A</v>
      </c>
      <c r="F14" t="e">
        <f>VLOOKUP($A14,[6]导出表格!$A$219:$AH$1599,22,0)</f>
        <v>#N/A</v>
      </c>
      <c r="G14" t="e">
        <f>VLOOKUP($A14,[6]导出表格!$A$219:$AH$1599,23,0)</f>
        <v>#N/A</v>
      </c>
      <c r="H14" t="str">
        <f>IFERROR(VLOOKUP(B14,[7]Sheet1!$A$323:$J$514,10,0),"")</f>
        <v/>
      </c>
      <c r="I14" t="str">
        <f>IFERROR(VLOOKUP(C14,[7]Sheet1!$A$323:$J$514,10,0),"")</f>
        <v/>
      </c>
      <c r="J14" t="str">
        <f>IFERROR(VLOOKUP(D14,[7]Sheet1!$A$323:$J$514,10,0),"")</f>
        <v/>
      </c>
      <c r="K14" t="str">
        <f>IFERROR(VLOOKUP(E14,[7]Sheet1!$A$323:$J$514,10,0),"")</f>
        <v/>
      </c>
      <c r="L14" t="e">
        <f t="shared" si="0"/>
        <v>#N/A</v>
      </c>
      <c r="M14" t="str">
        <f>IFERROR(VLOOKUP(G14,[7]Sheet1!$A$323:$J$514,10,0),"")</f>
        <v/>
      </c>
      <c r="N14" t="e">
        <f t="shared" si="1"/>
        <v>#N/A</v>
      </c>
      <c r="O14" t="str">
        <f t="shared" si="2"/>
        <v>200303</v>
      </c>
    </row>
    <row r="15" spans="1:15" ht="16.5" x14ac:dyDescent="0.2">
      <c r="A15" s="1" t="s">
        <v>1295</v>
      </c>
      <c r="B15" t="e">
        <f>VLOOKUP($A15,[6]导出表格!$A$219:$AH$1599,18,0)</f>
        <v>#N/A</v>
      </c>
      <c r="C15" t="e">
        <f>VLOOKUP($A15,[6]导出表格!$A$219:$AH$1599,19,0)</f>
        <v>#N/A</v>
      </c>
      <c r="D15" t="e">
        <f>VLOOKUP($A15,[6]导出表格!$A$219:$AH$1599,20,0)</f>
        <v>#N/A</v>
      </c>
      <c r="E15" t="e">
        <f>VLOOKUP($A15,[6]导出表格!$A$219:$AH$1599,21,0)</f>
        <v>#N/A</v>
      </c>
      <c r="F15" t="e">
        <f>VLOOKUP($A15,[6]导出表格!$A$219:$AH$1599,22,0)</f>
        <v>#N/A</v>
      </c>
      <c r="G15" t="e">
        <f>VLOOKUP($A15,[6]导出表格!$A$219:$AH$1599,23,0)</f>
        <v>#N/A</v>
      </c>
      <c r="H15" t="str">
        <f>IFERROR(VLOOKUP(B15,[7]Sheet1!$A$323:$J$514,10,0),"")</f>
        <v/>
      </c>
      <c r="I15" t="str">
        <f>IFERROR(VLOOKUP(C15,[7]Sheet1!$A$323:$J$514,10,0),"")</f>
        <v/>
      </c>
      <c r="J15" t="str">
        <f>IFERROR(VLOOKUP(D15,[7]Sheet1!$A$323:$J$514,10,0),"")</f>
        <v/>
      </c>
      <c r="K15" t="str">
        <f>IFERROR(VLOOKUP(E15,[7]Sheet1!$A$323:$J$514,10,0),"")</f>
        <v/>
      </c>
      <c r="L15" t="e">
        <f t="shared" si="0"/>
        <v>#N/A</v>
      </c>
      <c r="M15" t="str">
        <f>IFERROR(VLOOKUP(G15,[7]Sheet1!$A$323:$J$514,10,0),"")</f>
        <v/>
      </c>
      <c r="N15" t="e">
        <f t="shared" si="1"/>
        <v>#N/A</v>
      </c>
      <c r="O15" t="str">
        <f t="shared" si="2"/>
        <v>200304</v>
      </c>
    </row>
    <row r="16" spans="1:15" ht="16.5" x14ac:dyDescent="0.2">
      <c r="A16" s="1" t="s">
        <v>1296</v>
      </c>
      <c r="B16" t="e">
        <f>VLOOKUP($A16,[6]导出表格!$A$219:$AH$1599,18,0)</f>
        <v>#N/A</v>
      </c>
      <c r="C16" t="e">
        <f>VLOOKUP($A16,[6]导出表格!$A$219:$AH$1599,19,0)</f>
        <v>#N/A</v>
      </c>
      <c r="D16" t="e">
        <f>VLOOKUP($A16,[6]导出表格!$A$219:$AH$1599,20,0)</f>
        <v>#N/A</v>
      </c>
      <c r="E16" t="e">
        <f>VLOOKUP($A16,[6]导出表格!$A$219:$AH$1599,21,0)</f>
        <v>#N/A</v>
      </c>
      <c r="F16" t="e">
        <f>VLOOKUP($A16,[6]导出表格!$A$219:$AH$1599,22,0)</f>
        <v>#N/A</v>
      </c>
      <c r="G16" t="e">
        <f>VLOOKUP($A16,[6]导出表格!$A$219:$AH$1599,23,0)</f>
        <v>#N/A</v>
      </c>
      <c r="H16" t="str">
        <f>IFERROR(VLOOKUP(B16,[7]Sheet1!$A$323:$J$514,10,0),"")</f>
        <v/>
      </c>
      <c r="I16" t="str">
        <f>IFERROR(VLOOKUP(C16,[7]Sheet1!$A$323:$J$514,10,0),"")</f>
        <v/>
      </c>
      <c r="J16" t="str">
        <f>IFERROR(VLOOKUP(D16,[7]Sheet1!$A$323:$J$514,10,0),"")</f>
        <v/>
      </c>
      <c r="K16" t="str">
        <f>IFERROR(VLOOKUP(E16,[7]Sheet1!$A$323:$J$514,10,0),"")</f>
        <v/>
      </c>
      <c r="L16" t="e">
        <f t="shared" si="0"/>
        <v>#N/A</v>
      </c>
      <c r="M16" t="str">
        <f>IFERROR(VLOOKUP(G16,[7]Sheet1!$A$323:$J$514,10,0),"")</f>
        <v/>
      </c>
      <c r="N16" t="e">
        <f t="shared" si="1"/>
        <v>#N/A</v>
      </c>
      <c r="O16" t="str">
        <f t="shared" si="2"/>
        <v>200305</v>
      </c>
    </row>
    <row r="17" spans="1:15" ht="16.5" x14ac:dyDescent="0.2">
      <c r="A17" s="1" t="s">
        <v>1297</v>
      </c>
      <c r="B17" t="e">
        <f>VLOOKUP($A17,[6]导出表格!$A$219:$AH$1599,18,0)</f>
        <v>#N/A</v>
      </c>
      <c r="C17" t="e">
        <f>VLOOKUP($A17,[6]导出表格!$A$219:$AH$1599,19,0)</f>
        <v>#N/A</v>
      </c>
      <c r="D17" t="e">
        <f>VLOOKUP($A17,[6]导出表格!$A$219:$AH$1599,20,0)</f>
        <v>#N/A</v>
      </c>
      <c r="E17" t="e">
        <f>VLOOKUP($A17,[6]导出表格!$A$219:$AH$1599,21,0)</f>
        <v>#N/A</v>
      </c>
      <c r="F17" t="e">
        <f>VLOOKUP($A17,[6]导出表格!$A$219:$AH$1599,22,0)</f>
        <v>#N/A</v>
      </c>
      <c r="G17" t="e">
        <f>VLOOKUP($A17,[6]导出表格!$A$219:$AH$1599,23,0)</f>
        <v>#N/A</v>
      </c>
      <c r="H17" t="str">
        <f>IFERROR(VLOOKUP(B17,[7]Sheet1!$A$323:$J$514,10,0),"")</f>
        <v/>
      </c>
      <c r="I17" t="str">
        <f>IFERROR(VLOOKUP(C17,[7]Sheet1!$A$323:$J$514,10,0),"")</f>
        <v/>
      </c>
      <c r="J17" t="str">
        <f>IFERROR(VLOOKUP(D17,[7]Sheet1!$A$323:$J$514,10,0),"")</f>
        <v/>
      </c>
      <c r="K17" t="str">
        <f>IFERROR(VLOOKUP(E17,[7]Sheet1!$A$323:$J$514,10,0),"")</f>
        <v/>
      </c>
      <c r="L17" t="e">
        <f t="shared" si="0"/>
        <v>#N/A</v>
      </c>
      <c r="M17" t="str">
        <f>IFERROR(VLOOKUP(G17,[7]Sheet1!$A$323:$J$514,10,0),"")</f>
        <v/>
      </c>
      <c r="N17" t="e">
        <f t="shared" si="1"/>
        <v>#N/A</v>
      </c>
      <c r="O17" t="str">
        <f t="shared" si="2"/>
        <v>200401</v>
      </c>
    </row>
    <row r="18" spans="1:15" ht="16.5" x14ac:dyDescent="0.2">
      <c r="A18" s="1" t="s">
        <v>1298</v>
      </c>
      <c r="B18" t="e">
        <f>VLOOKUP($A18,[6]导出表格!$A$219:$AH$1599,18,0)</f>
        <v>#N/A</v>
      </c>
      <c r="C18" t="e">
        <f>VLOOKUP($A18,[6]导出表格!$A$219:$AH$1599,19,0)</f>
        <v>#N/A</v>
      </c>
      <c r="D18" t="e">
        <f>VLOOKUP($A18,[6]导出表格!$A$219:$AH$1599,20,0)</f>
        <v>#N/A</v>
      </c>
      <c r="E18" t="e">
        <f>VLOOKUP($A18,[6]导出表格!$A$219:$AH$1599,21,0)</f>
        <v>#N/A</v>
      </c>
      <c r="F18" t="e">
        <f>VLOOKUP($A18,[6]导出表格!$A$219:$AH$1599,22,0)</f>
        <v>#N/A</v>
      </c>
      <c r="G18" t="e">
        <f>VLOOKUP($A18,[6]导出表格!$A$219:$AH$1599,23,0)</f>
        <v>#N/A</v>
      </c>
      <c r="H18" t="str">
        <f>IFERROR(VLOOKUP(B18,[7]Sheet1!$A$323:$J$514,10,0),"")</f>
        <v/>
      </c>
      <c r="I18" t="str">
        <f>IFERROR(VLOOKUP(C18,[7]Sheet1!$A$323:$J$514,10,0),"")</f>
        <v/>
      </c>
      <c r="J18" t="str">
        <f>IFERROR(VLOOKUP(D18,[7]Sheet1!$A$323:$J$514,10,0),"")</f>
        <v/>
      </c>
      <c r="K18" t="str">
        <f>IFERROR(VLOOKUP(E18,[7]Sheet1!$A$323:$J$514,10,0),"")</f>
        <v/>
      </c>
      <c r="L18" t="e">
        <f t="shared" si="0"/>
        <v>#N/A</v>
      </c>
      <c r="M18" t="str">
        <f>IFERROR(VLOOKUP(G18,[7]Sheet1!$A$323:$J$514,10,0),"")</f>
        <v/>
      </c>
      <c r="N18" t="e">
        <f t="shared" si="1"/>
        <v>#N/A</v>
      </c>
      <c r="O18" t="str">
        <f t="shared" si="2"/>
        <v>200402</v>
      </c>
    </row>
    <row r="19" spans="1:15" ht="16.5" x14ac:dyDescent="0.2">
      <c r="A19" s="1" t="s">
        <v>1299</v>
      </c>
      <c r="B19" t="e">
        <f>VLOOKUP($A19,[6]导出表格!$A$219:$AH$1599,18,0)</f>
        <v>#N/A</v>
      </c>
      <c r="C19" t="e">
        <f>VLOOKUP($A19,[6]导出表格!$A$219:$AH$1599,19,0)</f>
        <v>#N/A</v>
      </c>
      <c r="D19" t="e">
        <f>VLOOKUP($A19,[6]导出表格!$A$219:$AH$1599,20,0)</f>
        <v>#N/A</v>
      </c>
      <c r="E19" t="e">
        <f>VLOOKUP($A19,[6]导出表格!$A$219:$AH$1599,21,0)</f>
        <v>#N/A</v>
      </c>
      <c r="F19" t="e">
        <f>VLOOKUP($A19,[6]导出表格!$A$219:$AH$1599,22,0)</f>
        <v>#N/A</v>
      </c>
      <c r="G19" t="e">
        <f>VLOOKUP($A19,[6]导出表格!$A$219:$AH$1599,23,0)</f>
        <v>#N/A</v>
      </c>
      <c r="H19" t="str">
        <f>IFERROR(VLOOKUP(B19,[7]Sheet1!$A$323:$J$514,10,0),"")</f>
        <v/>
      </c>
      <c r="I19" t="str">
        <f>IFERROR(VLOOKUP(C19,[7]Sheet1!$A$323:$J$514,10,0),"")</f>
        <v/>
      </c>
      <c r="J19" t="str">
        <f>IFERROR(VLOOKUP(D19,[7]Sheet1!$A$323:$J$514,10,0),"")</f>
        <v/>
      </c>
      <c r="K19" t="str">
        <f>IFERROR(VLOOKUP(E19,[7]Sheet1!$A$323:$J$514,10,0),"")</f>
        <v/>
      </c>
      <c r="L19" t="e">
        <f t="shared" si="0"/>
        <v>#N/A</v>
      </c>
      <c r="M19" t="str">
        <f>IFERROR(VLOOKUP(G19,[7]Sheet1!$A$323:$J$514,10,0),"")</f>
        <v/>
      </c>
      <c r="N19" t="e">
        <f t="shared" si="1"/>
        <v>#N/A</v>
      </c>
      <c r="O19" t="str">
        <f t="shared" si="2"/>
        <v>200403</v>
      </c>
    </row>
    <row r="20" spans="1:15" ht="16.5" x14ac:dyDescent="0.2">
      <c r="A20" s="1" t="s">
        <v>1300</v>
      </c>
      <c r="B20" t="e">
        <f>VLOOKUP($A20,[6]导出表格!$A$219:$AH$1599,18,0)</f>
        <v>#N/A</v>
      </c>
      <c r="C20" t="e">
        <f>VLOOKUP($A20,[6]导出表格!$A$219:$AH$1599,19,0)</f>
        <v>#N/A</v>
      </c>
      <c r="D20" t="e">
        <f>VLOOKUP($A20,[6]导出表格!$A$219:$AH$1599,20,0)</f>
        <v>#N/A</v>
      </c>
      <c r="E20" t="e">
        <f>VLOOKUP($A20,[6]导出表格!$A$219:$AH$1599,21,0)</f>
        <v>#N/A</v>
      </c>
      <c r="F20" t="e">
        <f>VLOOKUP($A20,[6]导出表格!$A$219:$AH$1599,22,0)</f>
        <v>#N/A</v>
      </c>
      <c r="G20" t="e">
        <f>VLOOKUP($A20,[6]导出表格!$A$219:$AH$1599,23,0)</f>
        <v>#N/A</v>
      </c>
      <c r="H20" t="str">
        <f>IFERROR(VLOOKUP(B20,[7]Sheet1!$A$323:$J$514,10,0),"")</f>
        <v/>
      </c>
      <c r="I20" t="str">
        <f>IFERROR(VLOOKUP(C20,[7]Sheet1!$A$323:$J$514,10,0),"")</f>
        <v/>
      </c>
      <c r="J20" t="str">
        <f>IFERROR(VLOOKUP(D20,[7]Sheet1!$A$323:$J$514,10,0),"")</f>
        <v/>
      </c>
      <c r="K20" t="str">
        <f>IFERROR(VLOOKUP(E20,[7]Sheet1!$A$323:$J$514,10,0),"")</f>
        <v/>
      </c>
      <c r="L20" t="e">
        <f t="shared" si="0"/>
        <v>#N/A</v>
      </c>
      <c r="M20" t="str">
        <f>IFERROR(VLOOKUP(G20,[7]Sheet1!$A$323:$J$514,10,0),"")</f>
        <v/>
      </c>
      <c r="N20" t="e">
        <f t="shared" si="1"/>
        <v>#N/A</v>
      </c>
      <c r="O20" t="str">
        <f t="shared" si="2"/>
        <v>200404</v>
      </c>
    </row>
    <row r="21" spans="1:15" ht="16.5" x14ac:dyDescent="0.2">
      <c r="A21" s="1" t="s">
        <v>1301</v>
      </c>
      <c r="B21" t="e">
        <f>VLOOKUP($A21,[6]导出表格!$A$219:$AH$1599,18,0)</f>
        <v>#N/A</v>
      </c>
      <c r="C21" t="e">
        <f>VLOOKUP($A21,[6]导出表格!$A$219:$AH$1599,19,0)</f>
        <v>#N/A</v>
      </c>
      <c r="D21" t="e">
        <f>VLOOKUP($A21,[6]导出表格!$A$219:$AH$1599,20,0)</f>
        <v>#N/A</v>
      </c>
      <c r="E21" t="e">
        <f>VLOOKUP($A21,[6]导出表格!$A$219:$AH$1599,21,0)</f>
        <v>#N/A</v>
      </c>
      <c r="F21" t="e">
        <f>VLOOKUP($A21,[6]导出表格!$A$219:$AH$1599,22,0)</f>
        <v>#N/A</v>
      </c>
      <c r="G21" t="e">
        <f>VLOOKUP($A21,[6]导出表格!$A$219:$AH$1599,23,0)</f>
        <v>#N/A</v>
      </c>
      <c r="H21" t="str">
        <f>IFERROR(VLOOKUP(B21,[7]Sheet1!$A$323:$J$514,10,0),"")</f>
        <v/>
      </c>
      <c r="I21" t="str">
        <f>IFERROR(VLOOKUP(C21,[7]Sheet1!$A$323:$J$514,10,0),"")</f>
        <v/>
      </c>
      <c r="J21" t="str">
        <f>IFERROR(VLOOKUP(D21,[7]Sheet1!$A$323:$J$514,10,0),"")</f>
        <v/>
      </c>
      <c r="K21" t="str">
        <f>IFERROR(VLOOKUP(E21,[7]Sheet1!$A$323:$J$514,10,0),"")</f>
        <v/>
      </c>
      <c r="L21" t="e">
        <f t="shared" si="0"/>
        <v>#N/A</v>
      </c>
      <c r="M21" t="str">
        <f>IFERROR(VLOOKUP(G21,[7]Sheet1!$A$323:$J$514,10,0),"")</f>
        <v/>
      </c>
      <c r="N21" t="e">
        <f t="shared" si="1"/>
        <v>#N/A</v>
      </c>
      <c r="O21" t="str">
        <f t="shared" si="2"/>
        <v>200405</v>
      </c>
    </row>
    <row r="22" spans="1:15" ht="16.5" x14ac:dyDescent="0.2">
      <c r="A22" s="1" t="s">
        <v>1302</v>
      </c>
      <c r="B22" t="e">
        <f>VLOOKUP($A22,[6]导出表格!$A$219:$AH$1599,18,0)</f>
        <v>#N/A</v>
      </c>
      <c r="C22" t="e">
        <f>VLOOKUP($A22,[6]导出表格!$A$219:$AH$1599,19,0)</f>
        <v>#N/A</v>
      </c>
      <c r="D22" t="e">
        <f>VLOOKUP($A22,[6]导出表格!$A$219:$AH$1599,20,0)</f>
        <v>#N/A</v>
      </c>
      <c r="E22" t="e">
        <f>VLOOKUP($A22,[6]导出表格!$A$219:$AH$1599,21,0)</f>
        <v>#N/A</v>
      </c>
      <c r="F22" t="e">
        <f>VLOOKUP($A22,[6]导出表格!$A$219:$AH$1599,22,0)</f>
        <v>#N/A</v>
      </c>
      <c r="G22" t="e">
        <f>VLOOKUP($A22,[6]导出表格!$A$219:$AH$1599,23,0)</f>
        <v>#N/A</v>
      </c>
      <c r="H22" t="str">
        <f>IFERROR(VLOOKUP(B22,[7]Sheet1!$A$323:$J$514,10,0),"")</f>
        <v/>
      </c>
      <c r="I22" t="str">
        <f>IFERROR(VLOOKUP(C22,[7]Sheet1!$A$323:$J$514,10,0),"")</f>
        <v/>
      </c>
      <c r="J22" t="str">
        <f>IFERROR(VLOOKUP(D22,[7]Sheet1!$A$323:$J$514,10,0),"")</f>
        <v/>
      </c>
      <c r="K22" t="str">
        <f>IFERROR(VLOOKUP(E22,[7]Sheet1!$A$323:$J$514,10,0),"")</f>
        <v/>
      </c>
      <c r="L22" t="e">
        <f t="shared" si="0"/>
        <v>#N/A</v>
      </c>
      <c r="M22" t="str">
        <f>IFERROR(VLOOKUP(G22,[7]Sheet1!$A$323:$J$514,10,0),"")</f>
        <v/>
      </c>
      <c r="N22" t="e">
        <f t="shared" si="1"/>
        <v>#N/A</v>
      </c>
      <c r="O22" t="str">
        <f t="shared" si="2"/>
        <v>200501</v>
      </c>
    </row>
    <row r="23" spans="1:15" ht="16.5" x14ac:dyDescent="0.2">
      <c r="A23" s="1" t="s">
        <v>1303</v>
      </c>
      <c r="B23" t="e">
        <f>VLOOKUP($A23,[6]导出表格!$A$219:$AH$1599,18,0)</f>
        <v>#N/A</v>
      </c>
      <c r="C23" t="e">
        <f>VLOOKUP($A23,[6]导出表格!$A$219:$AH$1599,19,0)</f>
        <v>#N/A</v>
      </c>
      <c r="D23" t="e">
        <f>VLOOKUP($A23,[6]导出表格!$A$219:$AH$1599,20,0)</f>
        <v>#N/A</v>
      </c>
      <c r="E23" t="e">
        <f>VLOOKUP($A23,[6]导出表格!$A$219:$AH$1599,21,0)</f>
        <v>#N/A</v>
      </c>
      <c r="F23" t="e">
        <f>VLOOKUP($A23,[6]导出表格!$A$219:$AH$1599,22,0)</f>
        <v>#N/A</v>
      </c>
      <c r="G23" t="e">
        <f>VLOOKUP($A23,[6]导出表格!$A$219:$AH$1599,23,0)</f>
        <v>#N/A</v>
      </c>
      <c r="H23" t="str">
        <f>IFERROR(VLOOKUP(B23,[7]Sheet1!$A$323:$J$514,10,0),"")</f>
        <v/>
      </c>
      <c r="I23" t="str">
        <f>IFERROR(VLOOKUP(C23,[7]Sheet1!$A$323:$J$514,10,0),"")</f>
        <v/>
      </c>
      <c r="J23" t="str">
        <f>IFERROR(VLOOKUP(D23,[7]Sheet1!$A$323:$J$514,10,0),"")</f>
        <v/>
      </c>
      <c r="K23" t="str">
        <f>IFERROR(VLOOKUP(E23,[7]Sheet1!$A$323:$J$514,10,0),"")</f>
        <v/>
      </c>
      <c r="L23" t="e">
        <f t="shared" si="0"/>
        <v>#N/A</v>
      </c>
      <c r="M23" t="str">
        <f>IFERROR(VLOOKUP(G23,[7]Sheet1!$A$323:$J$514,10,0),"")</f>
        <v/>
      </c>
      <c r="N23" t="e">
        <f t="shared" si="1"/>
        <v>#N/A</v>
      </c>
      <c r="O23" t="str">
        <f t="shared" si="2"/>
        <v>200502</v>
      </c>
    </row>
    <row r="24" spans="1:15" ht="16.5" x14ac:dyDescent="0.2">
      <c r="A24" s="1" t="s">
        <v>1304</v>
      </c>
      <c r="B24" t="e">
        <f>VLOOKUP($A24,[6]导出表格!$A$219:$AH$1599,18,0)</f>
        <v>#N/A</v>
      </c>
      <c r="C24" t="e">
        <f>VLOOKUP($A24,[6]导出表格!$A$219:$AH$1599,19,0)</f>
        <v>#N/A</v>
      </c>
      <c r="D24" t="e">
        <f>VLOOKUP($A24,[6]导出表格!$A$219:$AH$1599,20,0)</f>
        <v>#N/A</v>
      </c>
      <c r="E24" t="e">
        <f>VLOOKUP($A24,[6]导出表格!$A$219:$AH$1599,21,0)</f>
        <v>#N/A</v>
      </c>
      <c r="F24" t="e">
        <f>VLOOKUP($A24,[6]导出表格!$A$219:$AH$1599,22,0)</f>
        <v>#N/A</v>
      </c>
      <c r="G24" t="e">
        <f>VLOOKUP($A24,[6]导出表格!$A$219:$AH$1599,23,0)</f>
        <v>#N/A</v>
      </c>
      <c r="H24" t="str">
        <f>IFERROR(VLOOKUP(B24,[7]Sheet1!$A$323:$J$514,10,0),"")</f>
        <v/>
      </c>
      <c r="I24" t="str">
        <f>IFERROR(VLOOKUP(C24,[7]Sheet1!$A$323:$J$514,10,0),"")</f>
        <v/>
      </c>
      <c r="J24" t="str">
        <f>IFERROR(VLOOKUP(D24,[7]Sheet1!$A$323:$J$514,10,0),"")</f>
        <v/>
      </c>
      <c r="K24" t="str">
        <f>IFERROR(VLOOKUP(E24,[7]Sheet1!$A$323:$J$514,10,0),"")</f>
        <v/>
      </c>
      <c r="L24" t="e">
        <f t="shared" si="0"/>
        <v>#N/A</v>
      </c>
      <c r="M24" t="str">
        <f>IFERROR(VLOOKUP(G24,[7]Sheet1!$A$323:$J$514,10,0),"")</f>
        <v/>
      </c>
      <c r="N24" t="e">
        <f t="shared" si="1"/>
        <v>#N/A</v>
      </c>
      <c r="O24" t="str">
        <f t="shared" si="2"/>
        <v>200503</v>
      </c>
    </row>
    <row r="25" spans="1:15" ht="16.5" x14ac:dyDescent="0.2">
      <c r="A25" s="1" t="s">
        <v>1305</v>
      </c>
      <c r="B25" t="e">
        <f>VLOOKUP($A25,[6]导出表格!$A$219:$AH$1599,18,0)</f>
        <v>#N/A</v>
      </c>
      <c r="C25" t="e">
        <f>VLOOKUP($A25,[6]导出表格!$A$219:$AH$1599,19,0)</f>
        <v>#N/A</v>
      </c>
      <c r="D25" t="e">
        <f>VLOOKUP($A25,[6]导出表格!$A$219:$AH$1599,20,0)</f>
        <v>#N/A</v>
      </c>
      <c r="E25" t="e">
        <f>VLOOKUP($A25,[6]导出表格!$A$219:$AH$1599,21,0)</f>
        <v>#N/A</v>
      </c>
      <c r="F25" t="e">
        <f>VLOOKUP($A25,[6]导出表格!$A$219:$AH$1599,22,0)</f>
        <v>#N/A</v>
      </c>
      <c r="G25" t="e">
        <f>VLOOKUP($A25,[6]导出表格!$A$219:$AH$1599,23,0)</f>
        <v>#N/A</v>
      </c>
      <c r="H25" t="str">
        <f>IFERROR(VLOOKUP(B25,[7]Sheet1!$A$323:$J$514,10,0),"")</f>
        <v/>
      </c>
      <c r="I25" t="str">
        <f>IFERROR(VLOOKUP(C25,[7]Sheet1!$A$323:$J$514,10,0),"")</f>
        <v/>
      </c>
      <c r="J25" t="str">
        <f>IFERROR(VLOOKUP(D25,[7]Sheet1!$A$323:$J$514,10,0),"")</f>
        <v/>
      </c>
      <c r="K25" t="str">
        <f>IFERROR(VLOOKUP(E25,[7]Sheet1!$A$323:$J$514,10,0),"")</f>
        <v/>
      </c>
      <c r="L25" t="e">
        <f t="shared" si="0"/>
        <v>#N/A</v>
      </c>
      <c r="M25" t="str">
        <f>IFERROR(VLOOKUP(G25,[7]Sheet1!$A$323:$J$514,10,0),"")</f>
        <v/>
      </c>
      <c r="N25" t="e">
        <f t="shared" si="1"/>
        <v>#N/A</v>
      </c>
      <c r="O25" t="str">
        <f t="shared" si="2"/>
        <v>200504</v>
      </c>
    </row>
    <row r="26" spans="1:15" ht="16.5" x14ac:dyDescent="0.2">
      <c r="A26" s="1" t="s">
        <v>1306</v>
      </c>
      <c r="B26" t="e">
        <f>VLOOKUP($A26,[6]导出表格!$A$219:$AH$1599,18,0)</f>
        <v>#N/A</v>
      </c>
      <c r="C26" t="e">
        <f>VLOOKUP($A26,[6]导出表格!$A$219:$AH$1599,19,0)</f>
        <v>#N/A</v>
      </c>
      <c r="D26" t="e">
        <f>VLOOKUP($A26,[6]导出表格!$A$219:$AH$1599,20,0)</f>
        <v>#N/A</v>
      </c>
      <c r="E26" t="e">
        <f>VLOOKUP($A26,[6]导出表格!$A$219:$AH$1599,21,0)</f>
        <v>#N/A</v>
      </c>
      <c r="F26" t="e">
        <f>VLOOKUP($A26,[6]导出表格!$A$219:$AH$1599,22,0)</f>
        <v>#N/A</v>
      </c>
      <c r="G26" t="e">
        <f>VLOOKUP($A26,[6]导出表格!$A$219:$AH$1599,23,0)</f>
        <v>#N/A</v>
      </c>
      <c r="H26" t="str">
        <f>IFERROR(VLOOKUP(B26,[7]Sheet1!$A$323:$J$514,10,0),"")</f>
        <v/>
      </c>
      <c r="I26" t="str">
        <f>IFERROR(VLOOKUP(C26,[7]Sheet1!$A$323:$J$514,10,0),"")</f>
        <v/>
      </c>
      <c r="J26" t="str">
        <f>IFERROR(VLOOKUP(D26,[7]Sheet1!$A$323:$J$514,10,0),"")</f>
        <v/>
      </c>
      <c r="K26" t="str">
        <f>IFERROR(VLOOKUP(E26,[7]Sheet1!$A$323:$J$514,10,0),"")</f>
        <v/>
      </c>
      <c r="L26" t="e">
        <f t="shared" si="0"/>
        <v>#N/A</v>
      </c>
      <c r="M26" t="str">
        <f>IFERROR(VLOOKUP(G26,[7]Sheet1!$A$323:$J$514,10,0),"")</f>
        <v/>
      </c>
      <c r="N26" t="e">
        <f t="shared" si="1"/>
        <v>#N/A</v>
      </c>
      <c r="O26" t="str">
        <f t="shared" si="2"/>
        <v>200505</v>
      </c>
    </row>
    <row r="27" spans="1:15" ht="16.5" x14ac:dyDescent="0.2">
      <c r="A27" s="1" t="s">
        <v>1307</v>
      </c>
      <c r="B27" t="e">
        <f>VLOOKUP($A27,[6]导出表格!$A$219:$AH$1599,18,0)</f>
        <v>#N/A</v>
      </c>
      <c r="C27" t="e">
        <f>VLOOKUP($A27,[6]导出表格!$A$219:$AH$1599,19,0)</f>
        <v>#N/A</v>
      </c>
      <c r="D27" t="e">
        <f>VLOOKUP($A27,[6]导出表格!$A$219:$AH$1599,20,0)</f>
        <v>#N/A</v>
      </c>
      <c r="E27" t="e">
        <f>VLOOKUP($A27,[6]导出表格!$A$219:$AH$1599,21,0)</f>
        <v>#N/A</v>
      </c>
      <c r="F27" t="e">
        <f>VLOOKUP($A27,[6]导出表格!$A$219:$AH$1599,22,0)</f>
        <v>#N/A</v>
      </c>
      <c r="G27" t="e">
        <f>VLOOKUP($A27,[6]导出表格!$A$219:$AH$1599,23,0)</f>
        <v>#N/A</v>
      </c>
      <c r="H27" t="str">
        <f>IFERROR(VLOOKUP(B27,[7]Sheet1!$A$323:$J$514,10,0),"")</f>
        <v/>
      </c>
      <c r="I27" t="str">
        <f>IFERROR(VLOOKUP(C27,[7]Sheet1!$A$323:$J$514,10,0),"")</f>
        <v/>
      </c>
      <c r="J27" t="str">
        <f>IFERROR(VLOOKUP(D27,[7]Sheet1!$A$323:$J$514,10,0),"")</f>
        <v/>
      </c>
      <c r="K27" t="str">
        <f>IFERROR(VLOOKUP(E27,[7]Sheet1!$A$323:$J$514,10,0),"")</f>
        <v/>
      </c>
      <c r="L27" t="e">
        <f t="shared" si="0"/>
        <v>#N/A</v>
      </c>
      <c r="M27" t="str">
        <f>IFERROR(VLOOKUP(G27,[7]Sheet1!$A$323:$J$514,10,0),"")</f>
        <v/>
      </c>
      <c r="N27" t="e">
        <f t="shared" si="1"/>
        <v>#N/A</v>
      </c>
      <c r="O27" t="str">
        <f t="shared" si="2"/>
        <v>200601</v>
      </c>
    </row>
    <row r="28" spans="1:15" ht="16.5" x14ac:dyDescent="0.2">
      <c r="A28" s="1" t="s">
        <v>1308</v>
      </c>
      <c r="B28" t="e">
        <f>VLOOKUP($A28,[6]导出表格!$A$219:$AH$1599,18,0)</f>
        <v>#N/A</v>
      </c>
      <c r="C28" t="e">
        <f>VLOOKUP($A28,[6]导出表格!$A$219:$AH$1599,19,0)</f>
        <v>#N/A</v>
      </c>
      <c r="D28" t="e">
        <f>VLOOKUP($A28,[6]导出表格!$A$219:$AH$1599,20,0)</f>
        <v>#N/A</v>
      </c>
      <c r="E28" t="e">
        <f>VLOOKUP($A28,[6]导出表格!$A$219:$AH$1599,21,0)</f>
        <v>#N/A</v>
      </c>
      <c r="F28" t="e">
        <f>VLOOKUP($A28,[6]导出表格!$A$219:$AH$1599,22,0)</f>
        <v>#N/A</v>
      </c>
      <c r="G28" t="e">
        <f>VLOOKUP($A28,[6]导出表格!$A$219:$AH$1599,23,0)</f>
        <v>#N/A</v>
      </c>
      <c r="H28" t="str">
        <f>IFERROR(VLOOKUP(B28,[7]Sheet1!$A$323:$J$514,10,0),"")</f>
        <v/>
      </c>
      <c r="I28" t="str">
        <f>IFERROR(VLOOKUP(C28,[7]Sheet1!$A$323:$J$514,10,0),"")</f>
        <v/>
      </c>
      <c r="J28" t="str">
        <f>IFERROR(VLOOKUP(D28,[7]Sheet1!$A$323:$J$514,10,0),"")</f>
        <v/>
      </c>
      <c r="K28" t="str">
        <f>IFERROR(VLOOKUP(E28,[7]Sheet1!$A$323:$J$514,10,0),"")</f>
        <v/>
      </c>
      <c r="L28" t="e">
        <f t="shared" si="0"/>
        <v>#N/A</v>
      </c>
      <c r="M28" t="str">
        <f>IFERROR(VLOOKUP(G28,[7]Sheet1!$A$323:$J$514,10,0),"")</f>
        <v/>
      </c>
      <c r="N28" t="e">
        <f t="shared" si="1"/>
        <v>#N/A</v>
      </c>
      <c r="O28" t="str">
        <f t="shared" si="2"/>
        <v>200602</v>
      </c>
    </row>
    <row r="29" spans="1:15" ht="16.5" x14ac:dyDescent="0.2">
      <c r="A29" s="1" t="s">
        <v>1309</v>
      </c>
      <c r="B29" t="e">
        <f>VLOOKUP($A29,[6]导出表格!$A$219:$AH$1599,18,0)</f>
        <v>#N/A</v>
      </c>
      <c r="C29" t="e">
        <f>VLOOKUP($A29,[6]导出表格!$A$219:$AH$1599,19,0)</f>
        <v>#N/A</v>
      </c>
      <c r="D29" t="e">
        <f>VLOOKUP($A29,[6]导出表格!$A$219:$AH$1599,20,0)</f>
        <v>#N/A</v>
      </c>
      <c r="E29" t="e">
        <f>VLOOKUP($A29,[6]导出表格!$A$219:$AH$1599,21,0)</f>
        <v>#N/A</v>
      </c>
      <c r="F29" t="e">
        <f>VLOOKUP($A29,[6]导出表格!$A$219:$AH$1599,22,0)</f>
        <v>#N/A</v>
      </c>
      <c r="G29" t="e">
        <f>VLOOKUP($A29,[6]导出表格!$A$219:$AH$1599,23,0)</f>
        <v>#N/A</v>
      </c>
      <c r="H29" t="str">
        <f>IFERROR(VLOOKUP(B29,[7]Sheet1!$A$323:$J$514,10,0),"")</f>
        <v/>
      </c>
      <c r="I29" t="str">
        <f>IFERROR(VLOOKUP(C29,[7]Sheet1!$A$323:$J$514,10,0),"")</f>
        <v/>
      </c>
      <c r="J29" t="str">
        <f>IFERROR(VLOOKUP(D29,[7]Sheet1!$A$323:$J$514,10,0),"")</f>
        <v/>
      </c>
      <c r="K29" t="str">
        <f>IFERROR(VLOOKUP(E29,[7]Sheet1!$A$323:$J$514,10,0),"")</f>
        <v/>
      </c>
      <c r="L29" t="e">
        <f t="shared" si="0"/>
        <v>#N/A</v>
      </c>
      <c r="M29" t="str">
        <f>IFERROR(VLOOKUP(G29,[7]Sheet1!$A$323:$J$514,10,0),"")</f>
        <v/>
      </c>
      <c r="N29" t="e">
        <f t="shared" si="1"/>
        <v>#N/A</v>
      </c>
      <c r="O29" t="str">
        <f t="shared" si="2"/>
        <v>200603</v>
      </c>
    </row>
    <row r="30" spans="1:15" ht="16.5" x14ac:dyDescent="0.2">
      <c r="A30" s="1" t="s">
        <v>1310</v>
      </c>
      <c r="B30" t="e">
        <f>VLOOKUP($A30,[6]导出表格!$A$219:$AH$1599,18,0)</f>
        <v>#N/A</v>
      </c>
      <c r="C30" t="e">
        <f>VLOOKUP($A30,[6]导出表格!$A$219:$AH$1599,19,0)</f>
        <v>#N/A</v>
      </c>
      <c r="D30" t="e">
        <f>VLOOKUP($A30,[6]导出表格!$A$219:$AH$1599,20,0)</f>
        <v>#N/A</v>
      </c>
      <c r="E30" t="e">
        <f>VLOOKUP($A30,[6]导出表格!$A$219:$AH$1599,21,0)</f>
        <v>#N/A</v>
      </c>
      <c r="F30" t="e">
        <f>VLOOKUP($A30,[6]导出表格!$A$219:$AH$1599,22,0)</f>
        <v>#N/A</v>
      </c>
      <c r="G30" t="e">
        <f>VLOOKUP($A30,[6]导出表格!$A$219:$AH$1599,23,0)</f>
        <v>#N/A</v>
      </c>
      <c r="H30" t="str">
        <f>IFERROR(VLOOKUP(B30,[7]Sheet1!$A$323:$J$514,10,0),"")</f>
        <v/>
      </c>
      <c r="I30" t="str">
        <f>IFERROR(VLOOKUP(C30,[7]Sheet1!$A$323:$J$514,10,0),"")</f>
        <v/>
      </c>
      <c r="J30" t="str">
        <f>IFERROR(VLOOKUP(D30,[7]Sheet1!$A$323:$J$514,10,0),"")</f>
        <v/>
      </c>
      <c r="K30" t="str">
        <f>IFERROR(VLOOKUP(E30,[7]Sheet1!$A$323:$J$514,10,0),"")</f>
        <v/>
      </c>
      <c r="L30" t="e">
        <f t="shared" si="0"/>
        <v>#N/A</v>
      </c>
      <c r="M30" t="str">
        <f>IFERROR(VLOOKUP(G30,[7]Sheet1!$A$323:$J$514,10,0),"")</f>
        <v/>
      </c>
      <c r="N30" t="e">
        <f t="shared" si="1"/>
        <v>#N/A</v>
      </c>
      <c r="O30" t="str">
        <f t="shared" si="2"/>
        <v>200604</v>
      </c>
    </row>
    <row r="31" spans="1:15" ht="16.5" x14ac:dyDescent="0.2">
      <c r="A31" s="1" t="s">
        <v>1311</v>
      </c>
      <c r="B31" t="e">
        <f>VLOOKUP($A31,[6]导出表格!$A$219:$AH$1599,18,0)</f>
        <v>#N/A</v>
      </c>
      <c r="C31" t="e">
        <f>VLOOKUP($A31,[6]导出表格!$A$219:$AH$1599,19,0)</f>
        <v>#N/A</v>
      </c>
      <c r="D31" t="e">
        <f>VLOOKUP($A31,[6]导出表格!$A$219:$AH$1599,20,0)</f>
        <v>#N/A</v>
      </c>
      <c r="E31" t="e">
        <f>VLOOKUP($A31,[6]导出表格!$A$219:$AH$1599,21,0)</f>
        <v>#N/A</v>
      </c>
      <c r="F31" t="e">
        <f>VLOOKUP($A31,[6]导出表格!$A$219:$AH$1599,22,0)</f>
        <v>#N/A</v>
      </c>
      <c r="G31" t="e">
        <f>VLOOKUP($A31,[6]导出表格!$A$219:$AH$1599,23,0)</f>
        <v>#N/A</v>
      </c>
      <c r="H31" t="str">
        <f>IFERROR(VLOOKUP(B31,[7]Sheet1!$A$323:$J$514,10,0),"")</f>
        <v/>
      </c>
      <c r="I31" t="str">
        <f>IFERROR(VLOOKUP(C31,[7]Sheet1!$A$323:$J$514,10,0),"")</f>
        <v/>
      </c>
      <c r="J31" t="str">
        <f>IFERROR(VLOOKUP(D31,[7]Sheet1!$A$323:$J$514,10,0),"")</f>
        <v/>
      </c>
      <c r="K31" t="str">
        <f>IFERROR(VLOOKUP(E31,[7]Sheet1!$A$323:$J$514,10,0),"")</f>
        <v/>
      </c>
      <c r="L31" t="e">
        <f t="shared" si="0"/>
        <v>#N/A</v>
      </c>
      <c r="M31" t="str">
        <f>IFERROR(VLOOKUP(G31,[7]Sheet1!$A$323:$J$514,10,0),"")</f>
        <v/>
      </c>
      <c r="N31" t="e">
        <f t="shared" si="1"/>
        <v>#N/A</v>
      </c>
      <c r="O31" t="str">
        <f t="shared" si="2"/>
        <v>200605</v>
      </c>
    </row>
    <row r="32" spans="1:15" ht="16.5" x14ac:dyDescent="0.2">
      <c r="A32" s="1" t="s">
        <v>1312</v>
      </c>
      <c r="B32" t="e">
        <f>VLOOKUP($A32,[6]导出表格!$A$219:$AH$1599,18,0)</f>
        <v>#N/A</v>
      </c>
      <c r="C32" t="e">
        <f>VLOOKUP($A32,[6]导出表格!$A$219:$AH$1599,19,0)</f>
        <v>#N/A</v>
      </c>
      <c r="D32" t="e">
        <f>VLOOKUP($A32,[6]导出表格!$A$219:$AH$1599,20,0)</f>
        <v>#N/A</v>
      </c>
      <c r="E32" t="e">
        <f>VLOOKUP($A32,[6]导出表格!$A$219:$AH$1599,21,0)</f>
        <v>#N/A</v>
      </c>
      <c r="F32" t="e">
        <f>VLOOKUP($A32,[6]导出表格!$A$219:$AH$1599,22,0)</f>
        <v>#N/A</v>
      </c>
      <c r="G32" t="e">
        <f>VLOOKUP($A32,[6]导出表格!$A$219:$AH$1599,23,0)</f>
        <v>#N/A</v>
      </c>
      <c r="H32" t="str">
        <f>IFERROR(VLOOKUP(B32,[7]Sheet1!$A$323:$J$514,10,0),"")</f>
        <v/>
      </c>
      <c r="I32" t="str">
        <f>IFERROR(VLOOKUP(C32,[7]Sheet1!$A$323:$J$514,10,0),"")</f>
        <v/>
      </c>
      <c r="J32" t="str">
        <f>IFERROR(VLOOKUP(D32,[7]Sheet1!$A$323:$J$514,10,0),"")</f>
        <v/>
      </c>
      <c r="K32" t="str">
        <f>IFERROR(VLOOKUP(E32,[7]Sheet1!$A$323:$J$514,10,0),"")</f>
        <v/>
      </c>
      <c r="L32" t="e">
        <f t="shared" si="0"/>
        <v>#N/A</v>
      </c>
      <c r="M32" t="str">
        <f>IFERROR(VLOOKUP(G32,[7]Sheet1!$A$323:$J$514,10,0),"")</f>
        <v/>
      </c>
      <c r="N32" t="e">
        <f t="shared" si="1"/>
        <v>#N/A</v>
      </c>
      <c r="O32" t="str">
        <f t="shared" si="2"/>
        <v>200701</v>
      </c>
    </row>
    <row r="33" spans="1:15" ht="16.5" x14ac:dyDescent="0.2">
      <c r="A33" s="1" t="s">
        <v>1313</v>
      </c>
      <c r="B33" t="e">
        <f>VLOOKUP($A33,[6]导出表格!$A$219:$AH$1599,18,0)</f>
        <v>#N/A</v>
      </c>
      <c r="C33" t="e">
        <f>VLOOKUP($A33,[6]导出表格!$A$219:$AH$1599,19,0)</f>
        <v>#N/A</v>
      </c>
      <c r="D33" t="e">
        <f>VLOOKUP($A33,[6]导出表格!$A$219:$AH$1599,20,0)</f>
        <v>#N/A</v>
      </c>
      <c r="E33" t="e">
        <f>VLOOKUP($A33,[6]导出表格!$A$219:$AH$1599,21,0)</f>
        <v>#N/A</v>
      </c>
      <c r="F33" t="e">
        <f>VLOOKUP($A33,[6]导出表格!$A$219:$AH$1599,22,0)</f>
        <v>#N/A</v>
      </c>
      <c r="G33" t="e">
        <f>VLOOKUP($A33,[6]导出表格!$A$219:$AH$1599,23,0)</f>
        <v>#N/A</v>
      </c>
      <c r="H33" t="str">
        <f>IFERROR(VLOOKUP(B33,[7]Sheet1!$A$323:$J$514,10,0),"")</f>
        <v/>
      </c>
      <c r="I33" t="str">
        <f>IFERROR(VLOOKUP(C33,[7]Sheet1!$A$323:$J$514,10,0),"")</f>
        <v/>
      </c>
      <c r="J33" t="str">
        <f>IFERROR(VLOOKUP(D33,[7]Sheet1!$A$323:$J$514,10,0),"")</f>
        <v/>
      </c>
      <c r="K33" t="str">
        <f>IFERROR(VLOOKUP(E33,[7]Sheet1!$A$323:$J$514,10,0),"")</f>
        <v/>
      </c>
      <c r="L33" t="e">
        <f t="shared" si="0"/>
        <v>#N/A</v>
      </c>
      <c r="M33" t="str">
        <f>IFERROR(VLOOKUP(G33,[7]Sheet1!$A$323:$J$514,10,0),"")</f>
        <v/>
      </c>
      <c r="N33" t="e">
        <f t="shared" si="1"/>
        <v>#N/A</v>
      </c>
      <c r="O33" t="str">
        <f t="shared" si="2"/>
        <v>200702</v>
      </c>
    </row>
    <row r="34" spans="1:15" ht="16.5" x14ac:dyDescent="0.2">
      <c r="A34" s="1" t="s">
        <v>1314</v>
      </c>
      <c r="B34" t="e">
        <f>VLOOKUP($A34,[6]导出表格!$A$219:$AH$1599,18,0)</f>
        <v>#N/A</v>
      </c>
      <c r="C34" t="e">
        <f>VLOOKUP($A34,[6]导出表格!$A$219:$AH$1599,19,0)</f>
        <v>#N/A</v>
      </c>
      <c r="D34" t="e">
        <f>VLOOKUP($A34,[6]导出表格!$A$219:$AH$1599,20,0)</f>
        <v>#N/A</v>
      </c>
      <c r="E34" t="e">
        <f>VLOOKUP($A34,[6]导出表格!$A$219:$AH$1599,21,0)</f>
        <v>#N/A</v>
      </c>
      <c r="F34" t="e">
        <f>VLOOKUP($A34,[6]导出表格!$A$219:$AH$1599,22,0)</f>
        <v>#N/A</v>
      </c>
      <c r="G34" t="e">
        <f>VLOOKUP($A34,[6]导出表格!$A$219:$AH$1599,23,0)</f>
        <v>#N/A</v>
      </c>
      <c r="H34" t="str">
        <f>IFERROR(VLOOKUP(B34,[7]Sheet1!$A$323:$J$514,10,0),"")</f>
        <v/>
      </c>
      <c r="I34" t="str">
        <f>IFERROR(VLOOKUP(C34,[7]Sheet1!$A$323:$J$514,10,0),"")</f>
        <v/>
      </c>
      <c r="J34" t="str">
        <f>IFERROR(VLOOKUP(D34,[7]Sheet1!$A$323:$J$514,10,0),"")</f>
        <v/>
      </c>
      <c r="K34" t="str">
        <f>IFERROR(VLOOKUP(E34,[7]Sheet1!$A$323:$J$514,10,0),"")</f>
        <v/>
      </c>
      <c r="L34" t="e">
        <f t="shared" si="0"/>
        <v>#N/A</v>
      </c>
      <c r="M34" t="str">
        <f>IFERROR(VLOOKUP(G34,[7]Sheet1!$A$323:$J$514,10,0),"")</f>
        <v/>
      </c>
      <c r="N34" t="e">
        <f t="shared" si="1"/>
        <v>#N/A</v>
      </c>
      <c r="O34" t="str">
        <f t="shared" si="2"/>
        <v>200703</v>
      </c>
    </row>
    <row r="35" spans="1:15" ht="16.5" x14ac:dyDescent="0.2">
      <c r="A35" s="1" t="s">
        <v>1315</v>
      </c>
      <c r="B35" t="e">
        <f>VLOOKUP($A35,[6]导出表格!$A$219:$AH$1599,18,0)</f>
        <v>#N/A</v>
      </c>
      <c r="C35" t="e">
        <f>VLOOKUP($A35,[6]导出表格!$A$219:$AH$1599,19,0)</f>
        <v>#N/A</v>
      </c>
      <c r="D35" t="e">
        <f>VLOOKUP($A35,[6]导出表格!$A$219:$AH$1599,20,0)</f>
        <v>#N/A</v>
      </c>
      <c r="E35" t="e">
        <f>VLOOKUP($A35,[6]导出表格!$A$219:$AH$1599,21,0)</f>
        <v>#N/A</v>
      </c>
      <c r="F35" t="e">
        <f>VLOOKUP($A35,[6]导出表格!$A$219:$AH$1599,22,0)</f>
        <v>#N/A</v>
      </c>
      <c r="G35" t="e">
        <f>VLOOKUP($A35,[6]导出表格!$A$219:$AH$1599,23,0)</f>
        <v>#N/A</v>
      </c>
      <c r="H35" t="str">
        <f>IFERROR(VLOOKUP(B35,[7]Sheet1!$A$323:$J$514,10,0),"")</f>
        <v/>
      </c>
      <c r="I35" t="str">
        <f>IFERROR(VLOOKUP(C35,[7]Sheet1!$A$323:$J$514,10,0),"")</f>
        <v/>
      </c>
      <c r="J35" t="str">
        <f>IFERROR(VLOOKUP(D35,[7]Sheet1!$A$323:$J$514,10,0),"")</f>
        <v/>
      </c>
      <c r="K35" t="str">
        <f>IFERROR(VLOOKUP(E35,[7]Sheet1!$A$323:$J$514,10,0),"")</f>
        <v/>
      </c>
      <c r="L35" t="e">
        <f t="shared" si="0"/>
        <v>#N/A</v>
      </c>
      <c r="M35" t="str">
        <f>IFERROR(VLOOKUP(G35,[7]Sheet1!$A$323:$J$514,10,0),"")</f>
        <v/>
      </c>
      <c r="N35" t="e">
        <f t="shared" si="1"/>
        <v>#N/A</v>
      </c>
      <c r="O35" t="str">
        <f t="shared" si="2"/>
        <v>200704</v>
      </c>
    </row>
    <row r="36" spans="1:15" ht="16.5" x14ac:dyDescent="0.2">
      <c r="A36" s="1" t="s">
        <v>1316</v>
      </c>
      <c r="B36" t="e">
        <f>VLOOKUP($A36,[6]导出表格!$A$219:$AH$1599,18,0)</f>
        <v>#N/A</v>
      </c>
      <c r="C36" t="e">
        <f>VLOOKUP($A36,[6]导出表格!$A$219:$AH$1599,19,0)</f>
        <v>#N/A</v>
      </c>
      <c r="D36" t="e">
        <f>VLOOKUP($A36,[6]导出表格!$A$219:$AH$1599,20,0)</f>
        <v>#N/A</v>
      </c>
      <c r="E36" t="e">
        <f>VLOOKUP($A36,[6]导出表格!$A$219:$AH$1599,21,0)</f>
        <v>#N/A</v>
      </c>
      <c r="F36" t="e">
        <f>VLOOKUP($A36,[6]导出表格!$A$219:$AH$1599,22,0)</f>
        <v>#N/A</v>
      </c>
      <c r="G36" t="e">
        <f>VLOOKUP($A36,[6]导出表格!$A$219:$AH$1599,23,0)</f>
        <v>#N/A</v>
      </c>
      <c r="H36" t="str">
        <f>IFERROR(VLOOKUP(B36,[7]Sheet1!$A$323:$J$514,10,0),"")</f>
        <v/>
      </c>
      <c r="I36" t="str">
        <f>IFERROR(VLOOKUP(C36,[7]Sheet1!$A$323:$J$514,10,0),"")</f>
        <v/>
      </c>
      <c r="J36" t="str">
        <f>IFERROR(VLOOKUP(D36,[7]Sheet1!$A$323:$J$514,10,0),"")</f>
        <v/>
      </c>
      <c r="K36" t="str">
        <f>IFERROR(VLOOKUP(E36,[7]Sheet1!$A$323:$J$514,10,0),"")</f>
        <v/>
      </c>
      <c r="L36" t="e">
        <f t="shared" si="0"/>
        <v>#N/A</v>
      </c>
      <c r="M36" t="str">
        <f>IFERROR(VLOOKUP(G36,[7]Sheet1!$A$323:$J$514,10,0),"")</f>
        <v/>
      </c>
      <c r="N36" t="e">
        <f t="shared" si="1"/>
        <v>#N/A</v>
      </c>
      <c r="O36" t="str">
        <f t="shared" si="2"/>
        <v>200705</v>
      </c>
    </row>
    <row r="37" spans="1:15" ht="16.5" x14ac:dyDescent="0.2">
      <c r="A37" s="1" t="s">
        <v>1317</v>
      </c>
      <c r="B37" t="e">
        <f>VLOOKUP($A37,[6]导出表格!$A$219:$AH$1599,18,0)</f>
        <v>#N/A</v>
      </c>
      <c r="C37" t="e">
        <f>VLOOKUP($A37,[6]导出表格!$A$219:$AH$1599,19,0)</f>
        <v>#N/A</v>
      </c>
      <c r="D37" t="e">
        <f>VLOOKUP($A37,[6]导出表格!$A$219:$AH$1599,20,0)</f>
        <v>#N/A</v>
      </c>
      <c r="E37" t="e">
        <f>VLOOKUP($A37,[6]导出表格!$A$219:$AH$1599,21,0)</f>
        <v>#N/A</v>
      </c>
      <c r="F37" t="e">
        <f>VLOOKUP($A37,[6]导出表格!$A$219:$AH$1599,22,0)</f>
        <v>#N/A</v>
      </c>
      <c r="G37" t="e">
        <f>VLOOKUP($A37,[6]导出表格!$A$219:$AH$1599,23,0)</f>
        <v>#N/A</v>
      </c>
      <c r="H37" t="str">
        <f>IFERROR(VLOOKUP(B37,[7]Sheet1!$A$323:$J$514,10,0),"")</f>
        <v/>
      </c>
      <c r="I37" t="str">
        <f>IFERROR(VLOOKUP(C37,[7]Sheet1!$A$323:$J$514,10,0),"")</f>
        <v/>
      </c>
      <c r="J37" t="str">
        <f>IFERROR(VLOOKUP(D37,[7]Sheet1!$A$323:$J$514,10,0),"")</f>
        <v/>
      </c>
      <c r="K37" t="str">
        <f>IFERROR(VLOOKUP(E37,[7]Sheet1!$A$323:$J$514,10,0),"")</f>
        <v/>
      </c>
      <c r="L37" t="e">
        <f t="shared" si="0"/>
        <v>#N/A</v>
      </c>
      <c r="M37" t="str">
        <f>IFERROR(VLOOKUP(G37,[7]Sheet1!$A$323:$J$514,10,0),"")</f>
        <v/>
      </c>
      <c r="N37" t="e">
        <f t="shared" si="1"/>
        <v>#N/A</v>
      </c>
      <c r="O37" t="str">
        <f t="shared" si="2"/>
        <v>200801</v>
      </c>
    </row>
    <row r="38" spans="1:15" ht="16.5" x14ac:dyDescent="0.2">
      <c r="A38" s="1" t="s">
        <v>1318</v>
      </c>
      <c r="B38" t="e">
        <f>VLOOKUP($A38,[6]导出表格!$A$219:$AH$1599,18,0)</f>
        <v>#N/A</v>
      </c>
      <c r="C38" t="e">
        <f>VLOOKUP($A38,[6]导出表格!$A$219:$AH$1599,19,0)</f>
        <v>#N/A</v>
      </c>
      <c r="D38" t="e">
        <f>VLOOKUP($A38,[6]导出表格!$A$219:$AH$1599,20,0)</f>
        <v>#N/A</v>
      </c>
      <c r="E38" t="e">
        <f>VLOOKUP($A38,[6]导出表格!$A$219:$AH$1599,21,0)</f>
        <v>#N/A</v>
      </c>
      <c r="F38" t="e">
        <f>VLOOKUP($A38,[6]导出表格!$A$219:$AH$1599,22,0)</f>
        <v>#N/A</v>
      </c>
      <c r="G38" t="e">
        <f>VLOOKUP($A38,[6]导出表格!$A$219:$AH$1599,23,0)</f>
        <v>#N/A</v>
      </c>
      <c r="H38" t="str">
        <f>IFERROR(VLOOKUP(B38,[7]Sheet1!$A$323:$J$514,10,0),"")</f>
        <v/>
      </c>
      <c r="I38" t="str">
        <f>IFERROR(VLOOKUP(C38,[7]Sheet1!$A$323:$J$514,10,0),"")</f>
        <v/>
      </c>
      <c r="J38" t="str">
        <f>IFERROR(VLOOKUP(D38,[7]Sheet1!$A$323:$J$514,10,0),"")</f>
        <v/>
      </c>
      <c r="K38" t="str">
        <f>IFERROR(VLOOKUP(E38,[7]Sheet1!$A$323:$J$514,10,0),"")</f>
        <v/>
      </c>
      <c r="L38" t="e">
        <f t="shared" si="0"/>
        <v>#N/A</v>
      </c>
      <c r="M38" t="str">
        <f>IFERROR(VLOOKUP(G38,[7]Sheet1!$A$323:$J$514,10,0),"")</f>
        <v/>
      </c>
      <c r="N38" t="e">
        <f t="shared" si="1"/>
        <v>#N/A</v>
      </c>
      <c r="O38" t="str">
        <f t="shared" si="2"/>
        <v>200802</v>
      </c>
    </row>
    <row r="39" spans="1:15" ht="16.5" x14ac:dyDescent="0.2">
      <c r="A39" s="1" t="s">
        <v>1319</v>
      </c>
      <c r="B39" t="e">
        <f>VLOOKUP($A39,[6]导出表格!$A$219:$AH$1599,18,0)</f>
        <v>#N/A</v>
      </c>
      <c r="C39" t="e">
        <f>VLOOKUP($A39,[6]导出表格!$A$219:$AH$1599,19,0)</f>
        <v>#N/A</v>
      </c>
      <c r="D39" t="e">
        <f>VLOOKUP($A39,[6]导出表格!$A$219:$AH$1599,20,0)</f>
        <v>#N/A</v>
      </c>
      <c r="E39" t="e">
        <f>VLOOKUP($A39,[6]导出表格!$A$219:$AH$1599,21,0)</f>
        <v>#N/A</v>
      </c>
      <c r="F39" t="e">
        <f>VLOOKUP($A39,[6]导出表格!$A$219:$AH$1599,22,0)</f>
        <v>#N/A</v>
      </c>
      <c r="G39" t="e">
        <f>VLOOKUP($A39,[6]导出表格!$A$219:$AH$1599,23,0)</f>
        <v>#N/A</v>
      </c>
      <c r="H39" t="str">
        <f>IFERROR(VLOOKUP(B39,[7]Sheet1!$A$323:$J$514,10,0),"")</f>
        <v/>
      </c>
      <c r="I39" t="str">
        <f>IFERROR(VLOOKUP(C39,[7]Sheet1!$A$323:$J$514,10,0),"")</f>
        <v/>
      </c>
      <c r="J39" t="str">
        <f>IFERROR(VLOOKUP(D39,[7]Sheet1!$A$323:$J$514,10,0),"")</f>
        <v/>
      </c>
      <c r="K39" t="str">
        <f>IFERROR(VLOOKUP(E39,[7]Sheet1!$A$323:$J$514,10,0),"")</f>
        <v/>
      </c>
      <c r="L39" t="e">
        <f t="shared" si="0"/>
        <v>#N/A</v>
      </c>
      <c r="M39" t="str">
        <f>IFERROR(VLOOKUP(G39,[7]Sheet1!$A$323:$J$514,10,0),"")</f>
        <v/>
      </c>
      <c r="N39" t="e">
        <f t="shared" si="1"/>
        <v>#N/A</v>
      </c>
      <c r="O39" t="str">
        <f t="shared" si="2"/>
        <v>200803</v>
      </c>
    </row>
    <row r="40" spans="1:15" ht="16.5" x14ac:dyDescent="0.2">
      <c r="A40" s="1" t="s">
        <v>1320</v>
      </c>
      <c r="B40" t="e">
        <f>VLOOKUP($A40,[6]导出表格!$A$219:$AH$1599,18,0)</f>
        <v>#N/A</v>
      </c>
      <c r="C40" t="e">
        <f>VLOOKUP($A40,[6]导出表格!$A$219:$AH$1599,19,0)</f>
        <v>#N/A</v>
      </c>
      <c r="D40" t="e">
        <f>VLOOKUP($A40,[6]导出表格!$A$219:$AH$1599,20,0)</f>
        <v>#N/A</v>
      </c>
      <c r="E40" t="e">
        <f>VLOOKUP($A40,[6]导出表格!$A$219:$AH$1599,21,0)</f>
        <v>#N/A</v>
      </c>
      <c r="F40" t="e">
        <f>VLOOKUP($A40,[6]导出表格!$A$219:$AH$1599,22,0)</f>
        <v>#N/A</v>
      </c>
      <c r="G40" t="e">
        <f>VLOOKUP($A40,[6]导出表格!$A$219:$AH$1599,23,0)</f>
        <v>#N/A</v>
      </c>
      <c r="H40" t="str">
        <f>IFERROR(VLOOKUP(B40,[7]Sheet1!$A$323:$J$514,10,0),"")</f>
        <v/>
      </c>
      <c r="I40" t="str">
        <f>IFERROR(VLOOKUP(C40,[7]Sheet1!$A$323:$J$514,10,0),"")</f>
        <v/>
      </c>
      <c r="J40" t="str">
        <f>IFERROR(VLOOKUP(D40,[7]Sheet1!$A$323:$J$514,10,0),"")</f>
        <v/>
      </c>
      <c r="K40" t="str">
        <f>IFERROR(VLOOKUP(E40,[7]Sheet1!$A$323:$J$514,10,0),"")</f>
        <v/>
      </c>
      <c r="L40" t="e">
        <f t="shared" si="0"/>
        <v>#N/A</v>
      </c>
      <c r="M40" t="str">
        <f>IFERROR(VLOOKUP(G40,[7]Sheet1!$A$323:$J$514,10,0),"")</f>
        <v/>
      </c>
      <c r="N40" t="e">
        <f t="shared" si="1"/>
        <v>#N/A</v>
      </c>
      <c r="O40" t="str">
        <f t="shared" si="2"/>
        <v>200804</v>
      </c>
    </row>
    <row r="41" spans="1:15" ht="16.5" x14ac:dyDescent="0.2">
      <c r="A41" s="1" t="s">
        <v>1321</v>
      </c>
      <c r="B41" t="e">
        <f>VLOOKUP($A41,[6]导出表格!$A$219:$AH$1599,18,0)</f>
        <v>#N/A</v>
      </c>
      <c r="C41" t="e">
        <f>VLOOKUP($A41,[6]导出表格!$A$219:$AH$1599,19,0)</f>
        <v>#N/A</v>
      </c>
      <c r="D41" t="e">
        <f>VLOOKUP($A41,[6]导出表格!$A$219:$AH$1599,20,0)</f>
        <v>#N/A</v>
      </c>
      <c r="E41" t="e">
        <f>VLOOKUP($A41,[6]导出表格!$A$219:$AH$1599,21,0)</f>
        <v>#N/A</v>
      </c>
      <c r="F41" t="e">
        <f>VLOOKUP($A41,[6]导出表格!$A$219:$AH$1599,22,0)</f>
        <v>#N/A</v>
      </c>
      <c r="G41" t="e">
        <f>VLOOKUP($A41,[6]导出表格!$A$219:$AH$1599,23,0)</f>
        <v>#N/A</v>
      </c>
      <c r="H41" t="str">
        <f>IFERROR(VLOOKUP(B41,[7]Sheet1!$A$323:$J$514,10,0),"")</f>
        <v/>
      </c>
      <c r="I41" t="str">
        <f>IFERROR(VLOOKUP(C41,[7]Sheet1!$A$323:$J$514,10,0),"")</f>
        <v/>
      </c>
      <c r="J41" t="str">
        <f>IFERROR(VLOOKUP(D41,[7]Sheet1!$A$323:$J$514,10,0),"")</f>
        <v/>
      </c>
      <c r="K41" t="str">
        <f>IFERROR(VLOOKUP(E41,[7]Sheet1!$A$323:$J$514,10,0),"")</f>
        <v/>
      </c>
      <c r="L41" t="e">
        <f t="shared" si="0"/>
        <v>#N/A</v>
      </c>
      <c r="M41" t="str">
        <f>IFERROR(VLOOKUP(G41,[7]Sheet1!$A$323:$J$514,10,0),"")</f>
        <v/>
      </c>
      <c r="N41" t="e">
        <f t="shared" si="1"/>
        <v>#N/A</v>
      </c>
      <c r="O41" t="str">
        <f t="shared" si="2"/>
        <v>200805</v>
      </c>
    </row>
    <row r="42" spans="1:15" ht="16.5" x14ac:dyDescent="0.2">
      <c r="A42" s="1" t="s">
        <v>1322</v>
      </c>
      <c r="B42" t="e">
        <f>VLOOKUP($A42,[6]导出表格!$A$219:$AH$1599,18,0)</f>
        <v>#N/A</v>
      </c>
      <c r="C42" t="e">
        <f>VLOOKUP($A42,[6]导出表格!$A$219:$AH$1599,19,0)</f>
        <v>#N/A</v>
      </c>
      <c r="D42" t="e">
        <f>VLOOKUP($A42,[6]导出表格!$A$219:$AH$1599,20,0)</f>
        <v>#N/A</v>
      </c>
      <c r="E42" t="e">
        <f>VLOOKUP($A42,[6]导出表格!$A$219:$AH$1599,21,0)</f>
        <v>#N/A</v>
      </c>
      <c r="F42" t="e">
        <f>VLOOKUP($A42,[6]导出表格!$A$219:$AH$1599,22,0)</f>
        <v>#N/A</v>
      </c>
      <c r="G42" t="e">
        <f>VLOOKUP($A42,[6]导出表格!$A$219:$AH$1599,23,0)</f>
        <v>#N/A</v>
      </c>
      <c r="H42" t="str">
        <f>IFERROR(VLOOKUP(B42,[7]Sheet1!$A$323:$J$514,10,0),"")</f>
        <v/>
      </c>
      <c r="I42" t="str">
        <f>IFERROR(VLOOKUP(C42,[7]Sheet1!$A$323:$J$514,10,0),"")</f>
        <v/>
      </c>
      <c r="J42" t="str">
        <f>IFERROR(VLOOKUP(D42,[7]Sheet1!$A$323:$J$514,10,0),"")</f>
        <v/>
      </c>
      <c r="K42" t="str">
        <f>IFERROR(VLOOKUP(E42,[7]Sheet1!$A$323:$J$514,10,0),"")</f>
        <v/>
      </c>
      <c r="L42" t="e">
        <f t="shared" si="0"/>
        <v>#N/A</v>
      </c>
      <c r="M42" t="str">
        <f>IFERROR(VLOOKUP(G42,[7]Sheet1!$A$323:$J$514,10,0),"")</f>
        <v/>
      </c>
      <c r="N42" t="e">
        <f t="shared" si="1"/>
        <v>#N/A</v>
      </c>
      <c r="O42" t="str">
        <f t="shared" si="2"/>
        <v>200901</v>
      </c>
    </row>
    <row r="43" spans="1:15" ht="16.5" x14ac:dyDescent="0.2">
      <c r="A43" s="1" t="s">
        <v>1323</v>
      </c>
      <c r="B43" t="e">
        <f>VLOOKUP($A43,[6]导出表格!$A$219:$AH$1599,18,0)</f>
        <v>#N/A</v>
      </c>
      <c r="C43" t="e">
        <f>VLOOKUP($A43,[6]导出表格!$A$219:$AH$1599,19,0)</f>
        <v>#N/A</v>
      </c>
      <c r="D43" t="e">
        <f>VLOOKUP($A43,[6]导出表格!$A$219:$AH$1599,20,0)</f>
        <v>#N/A</v>
      </c>
      <c r="E43" t="e">
        <f>VLOOKUP($A43,[6]导出表格!$A$219:$AH$1599,21,0)</f>
        <v>#N/A</v>
      </c>
      <c r="F43" t="e">
        <f>VLOOKUP($A43,[6]导出表格!$A$219:$AH$1599,22,0)</f>
        <v>#N/A</v>
      </c>
      <c r="G43" t="e">
        <f>VLOOKUP($A43,[6]导出表格!$A$219:$AH$1599,23,0)</f>
        <v>#N/A</v>
      </c>
      <c r="H43" t="str">
        <f>IFERROR(VLOOKUP(B43,[7]Sheet1!$A$323:$J$514,10,0),"")</f>
        <v/>
      </c>
      <c r="I43" t="str">
        <f>IFERROR(VLOOKUP(C43,[7]Sheet1!$A$323:$J$514,10,0),"")</f>
        <v/>
      </c>
      <c r="J43" t="str">
        <f>IFERROR(VLOOKUP(D43,[7]Sheet1!$A$323:$J$514,10,0),"")</f>
        <v/>
      </c>
      <c r="K43" t="str">
        <f>IFERROR(VLOOKUP(E43,[7]Sheet1!$A$323:$J$514,10,0),"")</f>
        <v/>
      </c>
      <c r="L43" t="e">
        <f t="shared" si="0"/>
        <v>#N/A</v>
      </c>
      <c r="M43" t="str">
        <f>IFERROR(VLOOKUP(G43,[7]Sheet1!$A$323:$J$514,10,0),"")</f>
        <v/>
      </c>
      <c r="N43" t="e">
        <f t="shared" si="1"/>
        <v>#N/A</v>
      </c>
      <c r="O43" t="str">
        <f t="shared" si="2"/>
        <v>200902</v>
      </c>
    </row>
    <row r="44" spans="1:15" ht="16.5" x14ac:dyDescent="0.2">
      <c r="A44" s="1" t="s">
        <v>1324</v>
      </c>
      <c r="B44" t="e">
        <f>VLOOKUP($A44,[6]导出表格!$A$219:$AH$1599,18,0)</f>
        <v>#N/A</v>
      </c>
      <c r="C44" t="e">
        <f>VLOOKUP($A44,[6]导出表格!$A$219:$AH$1599,19,0)</f>
        <v>#N/A</v>
      </c>
      <c r="D44" t="e">
        <f>VLOOKUP($A44,[6]导出表格!$A$219:$AH$1599,20,0)</f>
        <v>#N/A</v>
      </c>
      <c r="E44" t="e">
        <f>VLOOKUP($A44,[6]导出表格!$A$219:$AH$1599,21,0)</f>
        <v>#N/A</v>
      </c>
      <c r="F44" t="e">
        <f>VLOOKUP($A44,[6]导出表格!$A$219:$AH$1599,22,0)</f>
        <v>#N/A</v>
      </c>
      <c r="G44" t="e">
        <f>VLOOKUP($A44,[6]导出表格!$A$219:$AH$1599,23,0)</f>
        <v>#N/A</v>
      </c>
      <c r="H44" t="str">
        <f>IFERROR(VLOOKUP(B44,[7]Sheet1!$A$323:$J$514,10,0),"")</f>
        <v/>
      </c>
      <c r="I44" t="str">
        <f>IFERROR(VLOOKUP(C44,[7]Sheet1!$A$323:$J$514,10,0),"")</f>
        <v/>
      </c>
      <c r="J44" t="str">
        <f>IFERROR(VLOOKUP(D44,[7]Sheet1!$A$323:$J$514,10,0),"")</f>
        <v/>
      </c>
      <c r="K44" t="str">
        <f>IFERROR(VLOOKUP(E44,[7]Sheet1!$A$323:$J$514,10,0),"")</f>
        <v/>
      </c>
      <c r="L44" t="e">
        <f t="shared" si="0"/>
        <v>#N/A</v>
      </c>
      <c r="M44" t="str">
        <f>IFERROR(VLOOKUP(G44,[7]Sheet1!$A$323:$J$514,10,0),"")</f>
        <v/>
      </c>
      <c r="N44" t="e">
        <f t="shared" si="1"/>
        <v>#N/A</v>
      </c>
      <c r="O44" t="str">
        <f t="shared" si="2"/>
        <v>200903</v>
      </c>
    </row>
    <row r="45" spans="1:15" ht="16.5" x14ac:dyDescent="0.2">
      <c r="A45" s="1" t="s">
        <v>1325</v>
      </c>
      <c r="B45" t="e">
        <f>VLOOKUP($A45,[6]导出表格!$A$219:$AH$1599,18,0)</f>
        <v>#N/A</v>
      </c>
      <c r="C45" t="e">
        <f>VLOOKUP($A45,[6]导出表格!$A$219:$AH$1599,19,0)</f>
        <v>#N/A</v>
      </c>
      <c r="D45" t="e">
        <f>VLOOKUP($A45,[6]导出表格!$A$219:$AH$1599,20,0)</f>
        <v>#N/A</v>
      </c>
      <c r="E45" t="e">
        <f>VLOOKUP($A45,[6]导出表格!$A$219:$AH$1599,21,0)</f>
        <v>#N/A</v>
      </c>
      <c r="F45" t="e">
        <f>VLOOKUP($A45,[6]导出表格!$A$219:$AH$1599,22,0)</f>
        <v>#N/A</v>
      </c>
      <c r="G45" t="e">
        <f>VLOOKUP($A45,[6]导出表格!$A$219:$AH$1599,23,0)</f>
        <v>#N/A</v>
      </c>
      <c r="H45" t="str">
        <f>IFERROR(VLOOKUP(B45,[7]Sheet1!$A$323:$J$514,10,0),"")</f>
        <v/>
      </c>
      <c r="I45" t="str">
        <f>IFERROR(VLOOKUP(C45,[7]Sheet1!$A$323:$J$514,10,0),"")</f>
        <v/>
      </c>
      <c r="J45" t="str">
        <f>IFERROR(VLOOKUP(D45,[7]Sheet1!$A$323:$J$514,10,0),"")</f>
        <v/>
      </c>
      <c r="K45" t="str">
        <f>IFERROR(VLOOKUP(E45,[7]Sheet1!$A$323:$J$514,10,0),"")</f>
        <v/>
      </c>
      <c r="L45" t="e">
        <f t="shared" si="0"/>
        <v>#N/A</v>
      </c>
      <c r="M45" t="str">
        <f>IFERROR(VLOOKUP(G45,[7]Sheet1!$A$323:$J$514,10,0),"")</f>
        <v/>
      </c>
      <c r="N45" t="e">
        <f t="shared" si="1"/>
        <v>#N/A</v>
      </c>
      <c r="O45" t="str">
        <f t="shared" si="2"/>
        <v>200904</v>
      </c>
    </row>
    <row r="46" spans="1:15" ht="16.5" x14ac:dyDescent="0.2">
      <c r="A46" s="1" t="s">
        <v>1326</v>
      </c>
      <c r="B46" t="e">
        <f>VLOOKUP($A46,[6]导出表格!$A$219:$AH$1599,18,0)</f>
        <v>#N/A</v>
      </c>
      <c r="C46" t="e">
        <f>VLOOKUP($A46,[6]导出表格!$A$219:$AH$1599,19,0)</f>
        <v>#N/A</v>
      </c>
      <c r="D46" t="e">
        <f>VLOOKUP($A46,[6]导出表格!$A$219:$AH$1599,20,0)</f>
        <v>#N/A</v>
      </c>
      <c r="E46" t="e">
        <f>VLOOKUP($A46,[6]导出表格!$A$219:$AH$1599,21,0)</f>
        <v>#N/A</v>
      </c>
      <c r="F46" t="e">
        <f>VLOOKUP($A46,[6]导出表格!$A$219:$AH$1599,22,0)</f>
        <v>#N/A</v>
      </c>
      <c r="G46" t="e">
        <f>VLOOKUP($A46,[6]导出表格!$A$219:$AH$1599,23,0)</f>
        <v>#N/A</v>
      </c>
      <c r="H46" t="str">
        <f>IFERROR(VLOOKUP(B46,[7]Sheet1!$A$323:$J$514,10,0),"")</f>
        <v/>
      </c>
      <c r="I46" t="str">
        <f>IFERROR(VLOOKUP(C46,[7]Sheet1!$A$323:$J$514,10,0),"")</f>
        <v/>
      </c>
      <c r="J46" t="str">
        <f>IFERROR(VLOOKUP(D46,[7]Sheet1!$A$323:$J$514,10,0),"")</f>
        <v/>
      </c>
      <c r="K46" t="str">
        <f>IFERROR(VLOOKUP(E46,[7]Sheet1!$A$323:$J$514,10,0),"")</f>
        <v/>
      </c>
      <c r="L46" t="e">
        <f t="shared" si="0"/>
        <v>#N/A</v>
      </c>
      <c r="M46" t="str">
        <f>IFERROR(VLOOKUP(G46,[7]Sheet1!$A$323:$J$514,10,0),"")</f>
        <v/>
      </c>
      <c r="N46" t="e">
        <f t="shared" si="1"/>
        <v>#N/A</v>
      </c>
      <c r="O46" t="str">
        <f t="shared" si="2"/>
        <v>200905</v>
      </c>
    </row>
    <row r="47" spans="1:15" ht="16.5" x14ac:dyDescent="0.2">
      <c r="A47" s="1" t="s">
        <v>1327</v>
      </c>
      <c r="B47" t="e">
        <f>VLOOKUP($A47,[6]导出表格!$A$219:$AH$1599,18,0)</f>
        <v>#N/A</v>
      </c>
      <c r="C47" t="e">
        <f>VLOOKUP($A47,[6]导出表格!$A$219:$AH$1599,19,0)</f>
        <v>#N/A</v>
      </c>
      <c r="D47" t="e">
        <f>VLOOKUP($A47,[6]导出表格!$A$219:$AH$1599,20,0)</f>
        <v>#N/A</v>
      </c>
      <c r="E47" t="e">
        <f>VLOOKUP($A47,[6]导出表格!$A$219:$AH$1599,21,0)</f>
        <v>#N/A</v>
      </c>
      <c r="F47" t="e">
        <f>VLOOKUP($A47,[6]导出表格!$A$219:$AH$1599,22,0)</f>
        <v>#N/A</v>
      </c>
      <c r="G47" t="e">
        <f>VLOOKUP($A47,[6]导出表格!$A$219:$AH$1599,23,0)</f>
        <v>#N/A</v>
      </c>
      <c r="H47" t="str">
        <f>IFERROR(VLOOKUP(B47,[7]Sheet1!$A$323:$J$514,10,0),"")</f>
        <v/>
      </c>
      <c r="I47" t="str">
        <f>IFERROR(VLOOKUP(C47,[7]Sheet1!$A$323:$J$514,10,0),"")</f>
        <v/>
      </c>
      <c r="J47" t="str">
        <f>IFERROR(VLOOKUP(D47,[7]Sheet1!$A$323:$J$514,10,0),"")</f>
        <v/>
      </c>
      <c r="K47" t="str">
        <f>IFERROR(VLOOKUP(E47,[7]Sheet1!$A$323:$J$514,10,0),"")</f>
        <v/>
      </c>
      <c r="L47" t="e">
        <f t="shared" si="0"/>
        <v>#N/A</v>
      </c>
      <c r="M47" t="str">
        <f>IFERROR(VLOOKUP(G47,[7]Sheet1!$A$323:$J$514,10,0),"")</f>
        <v/>
      </c>
      <c r="N47" t="e">
        <f t="shared" si="1"/>
        <v>#N/A</v>
      </c>
      <c r="O47" t="str">
        <f t="shared" si="2"/>
        <v>201001</v>
      </c>
    </row>
    <row r="48" spans="1:15" ht="16.5" x14ac:dyDescent="0.2">
      <c r="A48" s="1" t="s">
        <v>1328</v>
      </c>
      <c r="B48" t="e">
        <f>VLOOKUP($A48,[6]导出表格!$A$219:$AH$1599,18,0)</f>
        <v>#N/A</v>
      </c>
      <c r="C48" t="e">
        <f>VLOOKUP($A48,[6]导出表格!$A$219:$AH$1599,19,0)</f>
        <v>#N/A</v>
      </c>
      <c r="D48" t="e">
        <f>VLOOKUP($A48,[6]导出表格!$A$219:$AH$1599,20,0)</f>
        <v>#N/A</v>
      </c>
      <c r="E48" t="e">
        <f>VLOOKUP($A48,[6]导出表格!$A$219:$AH$1599,21,0)</f>
        <v>#N/A</v>
      </c>
      <c r="F48" t="e">
        <f>VLOOKUP($A48,[6]导出表格!$A$219:$AH$1599,22,0)</f>
        <v>#N/A</v>
      </c>
      <c r="G48" t="e">
        <f>VLOOKUP($A48,[6]导出表格!$A$219:$AH$1599,23,0)</f>
        <v>#N/A</v>
      </c>
      <c r="H48" t="str">
        <f>IFERROR(VLOOKUP(B48,[7]Sheet1!$A$323:$J$514,10,0),"")</f>
        <v/>
      </c>
      <c r="I48" t="str">
        <f>IFERROR(VLOOKUP(C48,[7]Sheet1!$A$323:$J$514,10,0),"")</f>
        <v/>
      </c>
      <c r="J48" t="str">
        <f>IFERROR(VLOOKUP(D48,[7]Sheet1!$A$323:$J$514,10,0),"")</f>
        <v/>
      </c>
      <c r="K48" t="str">
        <f>IFERROR(VLOOKUP(E48,[7]Sheet1!$A$323:$J$514,10,0),"")</f>
        <v/>
      </c>
      <c r="L48" t="e">
        <f t="shared" si="0"/>
        <v>#N/A</v>
      </c>
      <c r="M48" t="str">
        <f>IFERROR(VLOOKUP(G48,[7]Sheet1!$A$323:$J$514,10,0),"")</f>
        <v/>
      </c>
      <c r="N48" t="e">
        <f t="shared" si="1"/>
        <v>#N/A</v>
      </c>
      <c r="O48" t="str">
        <f t="shared" si="2"/>
        <v>201002</v>
      </c>
    </row>
    <row r="49" spans="1:15" ht="16.5" x14ac:dyDescent="0.2">
      <c r="A49" s="1" t="s">
        <v>1329</v>
      </c>
      <c r="B49" t="e">
        <f>VLOOKUP($A49,[6]导出表格!$A$219:$AH$1599,18,0)</f>
        <v>#N/A</v>
      </c>
      <c r="C49" t="e">
        <f>VLOOKUP($A49,[6]导出表格!$A$219:$AH$1599,19,0)</f>
        <v>#N/A</v>
      </c>
      <c r="D49" t="e">
        <f>VLOOKUP($A49,[6]导出表格!$A$219:$AH$1599,20,0)</f>
        <v>#N/A</v>
      </c>
      <c r="E49" t="e">
        <f>VLOOKUP($A49,[6]导出表格!$A$219:$AH$1599,21,0)</f>
        <v>#N/A</v>
      </c>
      <c r="F49" t="e">
        <f>VLOOKUP($A49,[6]导出表格!$A$219:$AH$1599,22,0)</f>
        <v>#N/A</v>
      </c>
      <c r="G49" t="e">
        <f>VLOOKUP($A49,[6]导出表格!$A$219:$AH$1599,23,0)</f>
        <v>#N/A</v>
      </c>
      <c r="H49" t="str">
        <f>IFERROR(VLOOKUP(B49,[7]Sheet1!$A$323:$J$514,10,0),"")</f>
        <v/>
      </c>
      <c r="I49" t="str">
        <f>IFERROR(VLOOKUP(C49,[7]Sheet1!$A$323:$J$514,10,0),"")</f>
        <v/>
      </c>
      <c r="J49" t="str">
        <f>IFERROR(VLOOKUP(D49,[7]Sheet1!$A$323:$J$514,10,0),"")</f>
        <v/>
      </c>
      <c r="K49" t="str">
        <f>IFERROR(VLOOKUP(E49,[7]Sheet1!$A$323:$J$514,10,0),"")</f>
        <v/>
      </c>
      <c r="L49" t="e">
        <f t="shared" si="0"/>
        <v>#N/A</v>
      </c>
      <c r="M49" t="str">
        <f>IFERROR(VLOOKUP(G49,[7]Sheet1!$A$323:$J$514,10,0),"")</f>
        <v/>
      </c>
      <c r="N49" t="e">
        <f t="shared" si="1"/>
        <v>#N/A</v>
      </c>
      <c r="O49" t="str">
        <f t="shared" si="2"/>
        <v>201003</v>
      </c>
    </row>
    <row r="50" spans="1:15" ht="16.5" x14ac:dyDescent="0.2">
      <c r="A50" s="1" t="s">
        <v>1330</v>
      </c>
      <c r="B50" t="e">
        <f>VLOOKUP($A50,[6]导出表格!$A$219:$AH$1599,18,0)</f>
        <v>#N/A</v>
      </c>
      <c r="C50" t="e">
        <f>VLOOKUP($A50,[6]导出表格!$A$219:$AH$1599,19,0)</f>
        <v>#N/A</v>
      </c>
      <c r="D50" t="e">
        <f>VLOOKUP($A50,[6]导出表格!$A$219:$AH$1599,20,0)</f>
        <v>#N/A</v>
      </c>
      <c r="E50" t="e">
        <f>VLOOKUP($A50,[6]导出表格!$A$219:$AH$1599,21,0)</f>
        <v>#N/A</v>
      </c>
      <c r="F50" t="e">
        <f>VLOOKUP($A50,[6]导出表格!$A$219:$AH$1599,22,0)</f>
        <v>#N/A</v>
      </c>
      <c r="G50" t="e">
        <f>VLOOKUP($A50,[6]导出表格!$A$219:$AH$1599,23,0)</f>
        <v>#N/A</v>
      </c>
      <c r="H50" t="str">
        <f>IFERROR(VLOOKUP(B50,[7]Sheet1!$A$323:$J$514,10,0),"")</f>
        <v/>
      </c>
      <c r="I50" t="str">
        <f>IFERROR(VLOOKUP(C50,[7]Sheet1!$A$323:$J$514,10,0),"")</f>
        <v/>
      </c>
      <c r="J50" t="str">
        <f>IFERROR(VLOOKUP(D50,[7]Sheet1!$A$323:$J$514,10,0),"")</f>
        <v/>
      </c>
      <c r="K50" t="str">
        <f>IFERROR(VLOOKUP(E50,[7]Sheet1!$A$323:$J$514,10,0),"")</f>
        <v/>
      </c>
      <c r="L50" t="e">
        <f t="shared" si="0"/>
        <v>#N/A</v>
      </c>
      <c r="M50" t="str">
        <f>IFERROR(VLOOKUP(G50,[7]Sheet1!$A$323:$J$514,10,0),"")</f>
        <v/>
      </c>
      <c r="N50" t="e">
        <f t="shared" si="1"/>
        <v>#N/A</v>
      </c>
      <c r="O50" t="str">
        <f t="shared" si="2"/>
        <v>201004</v>
      </c>
    </row>
    <row r="51" spans="1:15" ht="16.5" x14ac:dyDescent="0.2">
      <c r="A51" s="1" t="s">
        <v>1331</v>
      </c>
      <c r="B51" t="e">
        <f>VLOOKUP($A51,[6]导出表格!$A$219:$AH$1599,18,0)</f>
        <v>#N/A</v>
      </c>
      <c r="C51" t="e">
        <f>VLOOKUP($A51,[6]导出表格!$A$219:$AH$1599,19,0)</f>
        <v>#N/A</v>
      </c>
      <c r="D51" t="e">
        <f>VLOOKUP($A51,[6]导出表格!$A$219:$AH$1599,20,0)</f>
        <v>#N/A</v>
      </c>
      <c r="E51" t="e">
        <f>VLOOKUP($A51,[6]导出表格!$A$219:$AH$1599,21,0)</f>
        <v>#N/A</v>
      </c>
      <c r="F51" t="e">
        <f>VLOOKUP($A51,[6]导出表格!$A$219:$AH$1599,22,0)</f>
        <v>#N/A</v>
      </c>
      <c r="G51" t="e">
        <f>VLOOKUP($A51,[6]导出表格!$A$219:$AH$1599,23,0)</f>
        <v>#N/A</v>
      </c>
      <c r="H51" t="str">
        <f>IFERROR(VLOOKUP(B51,[7]Sheet1!$A$323:$J$514,10,0),"")</f>
        <v/>
      </c>
      <c r="I51" t="str">
        <f>IFERROR(VLOOKUP(C51,[7]Sheet1!$A$323:$J$514,10,0),"")</f>
        <v/>
      </c>
      <c r="J51" t="str">
        <f>IFERROR(VLOOKUP(D51,[7]Sheet1!$A$323:$J$514,10,0),"")</f>
        <v/>
      </c>
      <c r="K51" t="str">
        <f>IFERROR(VLOOKUP(E51,[7]Sheet1!$A$323:$J$514,10,0),"")</f>
        <v/>
      </c>
      <c r="L51" t="e">
        <f t="shared" si="0"/>
        <v>#N/A</v>
      </c>
      <c r="M51" t="str">
        <f>IFERROR(VLOOKUP(G51,[7]Sheet1!$A$323:$J$514,10,0),"")</f>
        <v/>
      </c>
      <c r="N51" t="e">
        <f t="shared" si="1"/>
        <v>#N/A</v>
      </c>
      <c r="O51" t="str">
        <f t="shared" si="2"/>
        <v>201005</v>
      </c>
    </row>
    <row r="52" spans="1:15" ht="16.5" x14ac:dyDescent="0.2">
      <c r="A52" s="1" t="s">
        <v>1332</v>
      </c>
      <c r="B52" t="e">
        <f>VLOOKUP($A52,[6]导出表格!$A$219:$AH$1599,18,0)</f>
        <v>#N/A</v>
      </c>
      <c r="C52" t="e">
        <f>VLOOKUP($A52,[6]导出表格!$A$219:$AH$1599,19,0)</f>
        <v>#N/A</v>
      </c>
      <c r="D52" t="e">
        <f>VLOOKUP($A52,[6]导出表格!$A$219:$AH$1599,20,0)</f>
        <v>#N/A</v>
      </c>
      <c r="E52" t="e">
        <f>VLOOKUP($A52,[6]导出表格!$A$219:$AH$1599,21,0)</f>
        <v>#N/A</v>
      </c>
      <c r="F52" t="e">
        <f>VLOOKUP($A52,[6]导出表格!$A$219:$AH$1599,22,0)</f>
        <v>#N/A</v>
      </c>
      <c r="G52" t="e">
        <f>VLOOKUP($A52,[6]导出表格!$A$219:$AH$1599,23,0)</f>
        <v>#N/A</v>
      </c>
      <c r="H52" t="str">
        <f>IFERROR(VLOOKUP(B52,[7]Sheet1!$A$323:$J$514,10,0),"")</f>
        <v/>
      </c>
      <c r="I52" t="str">
        <f>IFERROR(VLOOKUP(C52,[7]Sheet1!$A$323:$J$514,10,0),"")</f>
        <v/>
      </c>
      <c r="J52" t="str">
        <f>IFERROR(VLOOKUP(D52,[7]Sheet1!$A$323:$J$514,10,0),"")</f>
        <v/>
      </c>
      <c r="K52" t="str">
        <f>IFERROR(VLOOKUP(E52,[7]Sheet1!$A$323:$J$514,10,0),"")</f>
        <v/>
      </c>
      <c r="L52" t="e">
        <f t="shared" si="0"/>
        <v>#N/A</v>
      </c>
      <c r="M52" t="str">
        <f>IFERROR(VLOOKUP(G52,[7]Sheet1!$A$323:$J$514,10,0),"")</f>
        <v/>
      </c>
      <c r="N52" t="e">
        <f t="shared" si="1"/>
        <v>#N/A</v>
      </c>
      <c r="O52" t="str">
        <f t="shared" si="2"/>
        <v>201101</v>
      </c>
    </row>
    <row r="53" spans="1:15" ht="16.5" x14ac:dyDescent="0.2">
      <c r="A53" s="1" t="s">
        <v>1333</v>
      </c>
      <c r="B53" t="e">
        <f>VLOOKUP($A53,[6]导出表格!$A$219:$AH$1599,18,0)</f>
        <v>#N/A</v>
      </c>
      <c r="C53" t="e">
        <f>VLOOKUP($A53,[6]导出表格!$A$219:$AH$1599,19,0)</f>
        <v>#N/A</v>
      </c>
      <c r="D53" t="e">
        <f>VLOOKUP($A53,[6]导出表格!$A$219:$AH$1599,20,0)</f>
        <v>#N/A</v>
      </c>
      <c r="E53" t="e">
        <f>VLOOKUP($A53,[6]导出表格!$A$219:$AH$1599,21,0)</f>
        <v>#N/A</v>
      </c>
      <c r="F53" t="e">
        <f>VLOOKUP($A53,[6]导出表格!$A$219:$AH$1599,22,0)</f>
        <v>#N/A</v>
      </c>
      <c r="G53" t="e">
        <f>VLOOKUP($A53,[6]导出表格!$A$219:$AH$1599,23,0)</f>
        <v>#N/A</v>
      </c>
      <c r="H53" t="str">
        <f>IFERROR(VLOOKUP(B53,[7]Sheet1!$A$323:$J$514,10,0),"")</f>
        <v/>
      </c>
      <c r="I53" t="str">
        <f>IFERROR(VLOOKUP(C53,[7]Sheet1!$A$323:$J$514,10,0),"")</f>
        <v/>
      </c>
      <c r="J53" t="str">
        <f>IFERROR(VLOOKUP(D53,[7]Sheet1!$A$323:$J$514,10,0),"")</f>
        <v/>
      </c>
      <c r="K53" t="str">
        <f>IFERROR(VLOOKUP(E53,[7]Sheet1!$A$323:$J$514,10,0),"")</f>
        <v/>
      </c>
      <c r="L53" t="e">
        <f t="shared" si="0"/>
        <v>#N/A</v>
      </c>
      <c r="M53" t="str">
        <f>IFERROR(VLOOKUP(G53,[7]Sheet1!$A$323:$J$514,10,0),"")</f>
        <v/>
      </c>
      <c r="N53" t="e">
        <f t="shared" si="1"/>
        <v>#N/A</v>
      </c>
      <c r="O53" t="str">
        <f t="shared" si="2"/>
        <v>201102</v>
      </c>
    </row>
    <row r="54" spans="1:15" ht="16.5" x14ac:dyDescent="0.2">
      <c r="A54" s="1" t="s">
        <v>1334</v>
      </c>
      <c r="B54" t="e">
        <f>VLOOKUP($A54,[6]导出表格!$A$219:$AH$1599,18,0)</f>
        <v>#N/A</v>
      </c>
      <c r="C54" t="e">
        <f>VLOOKUP($A54,[6]导出表格!$A$219:$AH$1599,19,0)</f>
        <v>#N/A</v>
      </c>
      <c r="D54" t="e">
        <f>VLOOKUP($A54,[6]导出表格!$A$219:$AH$1599,20,0)</f>
        <v>#N/A</v>
      </c>
      <c r="E54" t="e">
        <f>VLOOKUP($A54,[6]导出表格!$A$219:$AH$1599,21,0)</f>
        <v>#N/A</v>
      </c>
      <c r="F54" t="e">
        <f>VLOOKUP($A54,[6]导出表格!$A$219:$AH$1599,22,0)</f>
        <v>#N/A</v>
      </c>
      <c r="G54" t="e">
        <f>VLOOKUP($A54,[6]导出表格!$A$219:$AH$1599,23,0)</f>
        <v>#N/A</v>
      </c>
      <c r="H54" t="str">
        <f>IFERROR(VLOOKUP(B54,[7]Sheet1!$A$323:$J$514,10,0),"")</f>
        <v/>
      </c>
      <c r="I54" t="str">
        <f>IFERROR(VLOOKUP(C54,[7]Sheet1!$A$323:$J$514,10,0),"")</f>
        <v/>
      </c>
      <c r="J54" t="str">
        <f>IFERROR(VLOOKUP(D54,[7]Sheet1!$A$323:$J$514,10,0),"")</f>
        <v/>
      </c>
      <c r="K54" t="str">
        <f>IFERROR(VLOOKUP(E54,[7]Sheet1!$A$323:$J$514,10,0),"")</f>
        <v/>
      </c>
      <c r="L54" t="e">
        <f t="shared" si="0"/>
        <v>#N/A</v>
      </c>
      <c r="M54" t="str">
        <f>IFERROR(VLOOKUP(G54,[7]Sheet1!$A$323:$J$514,10,0),"")</f>
        <v/>
      </c>
      <c r="N54" t="e">
        <f t="shared" si="1"/>
        <v>#N/A</v>
      </c>
      <c r="O54" t="str">
        <f t="shared" si="2"/>
        <v>201103</v>
      </c>
    </row>
    <row r="55" spans="1:15" ht="16.5" x14ac:dyDescent="0.2">
      <c r="A55" s="1" t="s">
        <v>1335</v>
      </c>
      <c r="B55" t="e">
        <f>VLOOKUP($A55,[6]导出表格!$A$219:$AH$1599,18,0)</f>
        <v>#N/A</v>
      </c>
      <c r="C55" t="e">
        <f>VLOOKUP($A55,[6]导出表格!$A$219:$AH$1599,19,0)</f>
        <v>#N/A</v>
      </c>
      <c r="D55" t="e">
        <f>VLOOKUP($A55,[6]导出表格!$A$219:$AH$1599,20,0)</f>
        <v>#N/A</v>
      </c>
      <c r="E55" t="e">
        <f>VLOOKUP($A55,[6]导出表格!$A$219:$AH$1599,21,0)</f>
        <v>#N/A</v>
      </c>
      <c r="F55" t="e">
        <f>VLOOKUP($A55,[6]导出表格!$A$219:$AH$1599,22,0)</f>
        <v>#N/A</v>
      </c>
      <c r="G55" t="e">
        <f>VLOOKUP($A55,[6]导出表格!$A$219:$AH$1599,23,0)</f>
        <v>#N/A</v>
      </c>
      <c r="H55" t="str">
        <f>IFERROR(VLOOKUP(B55,[7]Sheet1!$A$323:$J$514,10,0),"")</f>
        <v/>
      </c>
      <c r="I55" t="str">
        <f>IFERROR(VLOOKUP(C55,[7]Sheet1!$A$323:$J$514,10,0),"")</f>
        <v/>
      </c>
      <c r="J55" t="str">
        <f>IFERROR(VLOOKUP(D55,[7]Sheet1!$A$323:$J$514,10,0),"")</f>
        <v/>
      </c>
      <c r="K55" t="str">
        <f>IFERROR(VLOOKUP(E55,[7]Sheet1!$A$323:$J$514,10,0),"")</f>
        <v/>
      </c>
      <c r="L55" t="e">
        <f t="shared" si="0"/>
        <v>#N/A</v>
      </c>
      <c r="M55" t="str">
        <f>IFERROR(VLOOKUP(G55,[7]Sheet1!$A$323:$J$514,10,0),"")</f>
        <v/>
      </c>
      <c r="N55" t="e">
        <f t="shared" si="1"/>
        <v>#N/A</v>
      </c>
      <c r="O55" t="str">
        <f t="shared" si="2"/>
        <v>201104</v>
      </c>
    </row>
    <row r="56" spans="1:15" ht="16.5" x14ac:dyDescent="0.2">
      <c r="A56" s="1" t="s">
        <v>1336</v>
      </c>
      <c r="B56" t="e">
        <f>VLOOKUP($A56,[6]导出表格!$A$219:$AH$1599,18,0)</f>
        <v>#N/A</v>
      </c>
      <c r="C56" t="e">
        <f>VLOOKUP($A56,[6]导出表格!$A$219:$AH$1599,19,0)</f>
        <v>#N/A</v>
      </c>
      <c r="D56" t="e">
        <f>VLOOKUP($A56,[6]导出表格!$A$219:$AH$1599,20,0)</f>
        <v>#N/A</v>
      </c>
      <c r="E56" t="e">
        <f>VLOOKUP($A56,[6]导出表格!$A$219:$AH$1599,21,0)</f>
        <v>#N/A</v>
      </c>
      <c r="F56" t="e">
        <f>VLOOKUP($A56,[6]导出表格!$A$219:$AH$1599,22,0)</f>
        <v>#N/A</v>
      </c>
      <c r="G56" t="e">
        <f>VLOOKUP($A56,[6]导出表格!$A$219:$AH$1599,23,0)</f>
        <v>#N/A</v>
      </c>
      <c r="H56" t="str">
        <f>IFERROR(VLOOKUP(B56,[7]Sheet1!$A$323:$J$514,10,0),"")</f>
        <v/>
      </c>
      <c r="I56" t="str">
        <f>IFERROR(VLOOKUP(C56,[7]Sheet1!$A$323:$J$514,10,0),"")</f>
        <v/>
      </c>
      <c r="J56" t="str">
        <f>IFERROR(VLOOKUP(D56,[7]Sheet1!$A$323:$J$514,10,0),"")</f>
        <v/>
      </c>
      <c r="K56" t="str">
        <f>IFERROR(VLOOKUP(E56,[7]Sheet1!$A$323:$J$514,10,0),"")</f>
        <v/>
      </c>
      <c r="L56" t="e">
        <f t="shared" si="0"/>
        <v>#N/A</v>
      </c>
      <c r="M56" t="str">
        <f>IFERROR(VLOOKUP(G56,[7]Sheet1!$A$323:$J$514,10,0),"")</f>
        <v/>
      </c>
      <c r="N56" t="e">
        <f t="shared" si="1"/>
        <v>#N/A</v>
      </c>
      <c r="O56" t="str">
        <f t="shared" si="2"/>
        <v>201105</v>
      </c>
    </row>
    <row r="57" spans="1:15" ht="16.5" x14ac:dyDescent="0.2">
      <c r="A57" s="1" t="s">
        <v>1337</v>
      </c>
      <c r="B57" t="e">
        <f>VLOOKUP($A57,[6]导出表格!$A$219:$AH$1599,18,0)</f>
        <v>#N/A</v>
      </c>
      <c r="C57" t="e">
        <f>VLOOKUP($A57,[6]导出表格!$A$219:$AH$1599,19,0)</f>
        <v>#N/A</v>
      </c>
      <c r="D57" t="e">
        <f>VLOOKUP($A57,[6]导出表格!$A$219:$AH$1599,20,0)</f>
        <v>#N/A</v>
      </c>
      <c r="E57" t="e">
        <f>VLOOKUP($A57,[6]导出表格!$A$219:$AH$1599,21,0)</f>
        <v>#N/A</v>
      </c>
      <c r="F57" t="e">
        <f>VLOOKUP($A57,[6]导出表格!$A$219:$AH$1599,22,0)</f>
        <v>#N/A</v>
      </c>
      <c r="G57" t="e">
        <f>VLOOKUP($A57,[6]导出表格!$A$219:$AH$1599,23,0)</f>
        <v>#N/A</v>
      </c>
      <c r="H57" t="str">
        <f>IFERROR(VLOOKUP(B57,[7]Sheet1!$A$323:$J$514,10,0),"")</f>
        <v/>
      </c>
      <c r="I57" t="str">
        <f>IFERROR(VLOOKUP(C57,[7]Sheet1!$A$323:$J$514,10,0),"")</f>
        <v/>
      </c>
      <c r="J57" t="str">
        <f>IFERROR(VLOOKUP(D57,[7]Sheet1!$A$323:$J$514,10,0),"")</f>
        <v/>
      </c>
      <c r="K57" t="str">
        <f>IFERROR(VLOOKUP(E57,[7]Sheet1!$A$323:$J$514,10,0),"")</f>
        <v/>
      </c>
      <c r="L57" t="e">
        <f t="shared" si="0"/>
        <v>#N/A</v>
      </c>
      <c r="M57" t="str">
        <f>IFERROR(VLOOKUP(G57,[7]Sheet1!$A$323:$J$514,10,0),"")</f>
        <v/>
      </c>
      <c r="N57" t="e">
        <f t="shared" si="1"/>
        <v>#N/A</v>
      </c>
      <c r="O57" t="str">
        <f t="shared" si="2"/>
        <v>201201</v>
      </c>
    </row>
    <row r="58" spans="1:15" ht="16.5" x14ac:dyDescent="0.2">
      <c r="A58" s="1" t="s">
        <v>1338</v>
      </c>
      <c r="B58" t="e">
        <f>VLOOKUP($A58,[6]导出表格!$A$219:$AH$1599,18,0)</f>
        <v>#N/A</v>
      </c>
      <c r="C58" t="e">
        <f>VLOOKUP($A58,[6]导出表格!$A$219:$AH$1599,19,0)</f>
        <v>#N/A</v>
      </c>
      <c r="D58" t="e">
        <f>VLOOKUP($A58,[6]导出表格!$A$219:$AH$1599,20,0)</f>
        <v>#N/A</v>
      </c>
      <c r="E58" t="e">
        <f>VLOOKUP($A58,[6]导出表格!$A$219:$AH$1599,21,0)</f>
        <v>#N/A</v>
      </c>
      <c r="F58" t="e">
        <f>VLOOKUP($A58,[6]导出表格!$A$219:$AH$1599,22,0)</f>
        <v>#N/A</v>
      </c>
      <c r="G58" t="e">
        <f>VLOOKUP($A58,[6]导出表格!$A$219:$AH$1599,23,0)</f>
        <v>#N/A</v>
      </c>
      <c r="H58" t="str">
        <f>IFERROR(VLOOKUP(B58,[7]Sheet1!$A$323:$J$514,10,0),"")</f>
        <v/>
      </c>
      <c r="I58" t="str">
        <f>IFERROR(VLOOKUP(C58,[7]Sheet1!$A$323:$J$514,10,0),"")</f>
        <v/>
      </c>
      <c r="J58" t="str">
        <f>IFERROR(VLOOKUP(D58,[7]Sheet1!$A$323:$J$514,10,0),"")</f>
        <v/>
      </c>
      <c r="K58" t="str">
        <f>IFERROR(VLOOKUP(E58,[7]Sheet1!$A$323:$J$514,10,0),"")</f>
        <v/>
      </c>
      <c r="L58" t="e">
        <f t="shared" si="0"/>
        <v>#N/A</v>
      </c>
      <c r="M58" t="str">
        <f>IFERROR(VLOOKUP(G58,[7]Sheet1!$A$323:$J$514,10,0),"")</f>
        <v/>
      </c>
      <c r="N58" t="e">
        <f t="shared" si="1"/>
        <v>#N/A</v>
      </c>
      <c r="O58" t="str">
        <f t="shared" si="2"/>
        <v>201202</v>
      </c>
    </row>
    <row r="59" spans="1:15" ht="16.5" x14ac:dyDescent="0.2">
      <c r="A59" s="1" t="s">
        <v>1339</v>
      </c>
      <c r="B59" t="e">
        <f>VLOOKUP($A59,[6]导出表格!$A$219:$AH$1599,18,0)</f>
        <v>#N/A</v>
      </c>
      <c r="C59" t="e">
        <f>VLOOKUP($A59,[6]导出表格!$A$219:$AH$1599,19,0)</f>
        <v>#N/A</v>
      </c>
      <c r="D59" t="e">
        <f>VLOOKUP($A59,[6]导出表格!$A$219:$AH$1599,20,0)</f>
        <v>#N/A</v>
      </c>
      <c r="E59" t="e">
        <f>VLOOKUP($A59,[6]导出表格!$A$219:$AH$1599,21,0)</f>
        <v>#N/A</v>
      </c>
      <c r="F59" t="e">
        <f>VLOOKUP($A59,[6]导出表格!$A$219:$AH$1599,22,0)</f>
        <v>#N/A</v>
      </c>
      <c r="G59" t="e">
        <f>VLOOKUP($A59,[6]导出表格!$A$219:$AH$1599,23,0)</f>
        <v>#N/A</v>
      </c>
      <c r="H59" t="str">
        <f>IFERROR(VLOOKUP(B59,[7]Sheet1!$A$323:$J$514,10,0),"")</f>
        <v/>
      </c>
      <c r="I59" t="str">
        <f>IFERROR(VLOOKUP(C59,[7]Sheet1!$A$323:$J$514,10,0),"")</f>
        <v/>
      </c>
      <c r="J59" t="str">
        <f>IFERROR(VLOOKUP(D59,[7]Sheet1!$A$323:$J$514,10,0),"")</f>
        <v/>
      </c>
      <c r="K59" t="str">
        <f>IFERROR(VLOOKUP(E59,[7]Sheet1!$A$323:$J$514,10,0),"")</f>
        <v/>
      </c>
      <c r="L59" t="e">
        <f t="shared" si="0"/>
        <v>#N/A</v>
      </c>
      <c r="M59" t="str">
        <f>IFERROR(VLOOKUP(G59,[7]Sheet1!$A$323:$J$514,10,0),"")</f>
        <v/>
      </c>
      <c r="N59" t="e">
        <f t="shared" si="1"/>
        <v>#N/A</v>
      </c>
      <c r="O59" t="str">
        <f t="shared" si="2"/>
        <v>201203</v>
      </c>
    </row>
    <row r="60" spans="1:15" ht="16.5" x14ac:dyDescent="0.2">
      <c r="A60" s="1" t="s">
        <v>1340</v>
      </c>
      <c r="B60" t="e">
        <f>VLOOKUP($A60,[6]导出表格!$A$219:$AH$1599,18,0)</f>
        <v>#N/A</v>
      </c>
      <c r="C60" t="e">
        <f>VLOOKUP($A60,[6]导出表格!$A$219:$AH$1599,19,0)</f>
        <v>#N/A</v>
      </c>
      <c r="D60" t="e">
        <f>VLOOKUP($A60,[6]导出表格!$A$219:$AH$1599,20,0)</f>
        <v>#N/A</v>
      </c>
      <c r="E60" t="e">
        <f>VLOOKUP($A60,[6]导出表格!$A$219:$AH$1599,21,0)</f>
        <v>#N/A</v>
      </c>
      <c r="F60" t="e">
        <f>VLOOKUP($A60,[6]导出表格!$A$219:$AH$1599,22,0)</f>
        <v>#N/A</v>
      </c>
      <c r="G60" t="e">
        <f>VLOOKUP($A60,[6]导出表格!$A$219:$AH$1599,23,0)</f>
        <v>#N/A</v>
      </c>
      <c r="H60" t="str">
        <f>IFERROR(VLOOKUP(B60,[7]Sheet1!$A$323:$J$514,10,0),"")</f>
        <v/>
      </c>
      <c r="I60" t="str">
        <f>IFERROR(VLOOKUP(C60,[7]Sheet1!$A$323:$J$514,10,0),"")</f>
        <v/>
      </c>
      <c r="J60" t="str">
        <f>IFERROR(VLOOKUP(D60,[7]Sheet1!$A$323:$J$514,10,0),"")</f>
        <v/>
      </c>
      <c r="K60" t="str">
        <f>IFERROR(VLOOKUP(E60,[7]Sheet1!$A$323:$J$514,10,0),"")</f>
        <v/>
      </c>
      <c r="L60" t="e">
        <f t="shared" si="0"/>
        <v>#N/A</v>
      </c>
      <c r="M60" t="str">
        <f>IFERROR(VLOOKUP(G60,[7]Sheet1!$A$323:$J$514,10,0),"")</f>
        <v/>
      </c>
      <c r="N60" t="e">
        <f t="shared" si="1"/>
        <v>#N/A</v>
      </c>
      <c r="O60" t="str">
        <f t="shared" si="2"/>
        <v>201204</v>
      </c>
    </row>
    <row r="61" spans="1:15" ht="16.5" x14ac:dyDescent="0.2">
      <c r="A61" s="1" t="s">
        <v>1341</v>
      </c>
      <c r="B61" t="e">
        <f>VLOOKUP($A61,[6]导出表格!$A$219:$AH$1599,18,0)</f>
        <v>#N/A</v>
      </c>
      <c r="C61" t="e">
        <f>VLOOKUP($A61,[6]导出表格!$A$219:$AH$1599,19,0)</f>
        <v>#N/A</v>
      </c>
      <c r="D61" t="e">
        <f>VLOOKUP($A61,[6]导出表格!$A$219:$AH$1599,20,0)</f>
        <v>#N/A</v>
      </c>
      <c r="E61" t="e">
        <f>VLOOKUP($A61,[6]导出表格!$A$219:$AH$1599,21,0)</f>
        <v>#N/A</v>
      </c>
      <c r="F61" t="e">
        <f>VLOOKUP($A61,[6]导出表格!$A$219:$AH$1599,22,0)</f>
        <v>#N/A</v>
      </c>
      <c r="G61" t="e">
        <f>VLOOKUP($A61,[6]导出表格!$A$219:$AH$1599,23,0)</f>
        <v>#N/A</v>
      </c>
      <c r="H61" t="str">
        <f>IFERROR(VLOOKUP(B61,[7]Sheet1!$A$323:$J$514,10,0),"")</f>
        <v/>
      </c>
      <c r="I61" t="str">
        <f>IFERROR(VLOOKUP(C61,[7]Sheet1!$A$323:$J$514,10,0),"")</f>
        <v/>
      </c>
      <c r="J61" t="str">
        <f>IFERROR(VLOOKUP(D61,[7]Sheet1!$A$323:$J$514,10,0),"")</f>
        <v/>
      </c>
      <c r="K61" t="str">
        <f>IFERROR(VLOOKUP(E61,[7]Sheet1!$A$323:$J$514,10,0),"")</f>
        <v/>
      </c>
      <c r="L61" t="e">
        <f t="shared" si="0"/>
        <v>#N/A</v>
      </c>
      <c r="M61" t="str">
        <f>IFERROR(VLOOKUP(G61,[7]Sheet1!$A$323:$J$514,10,0),"")</f>
        <v/>
      </c>
      <c r="N61" t="e">
        <f t="shared" si="1"/>
        <v>#N/A</v>
      </c>
      <c r="O61" t="str">
        <f t="shared" si="2"/>
        <v>201205</v>
      </c>
    </row>
    <row r="62" spans="1:15" ht="16.5" x14ac:dyDescent="0.2">
      <c r="A62" s="1" t="s">
        <v>1342</v>
      </c>
      <c r="B62" t="e">
        <f>VLOOKUP($A62,[6]导出表格!$A$219:$AH$1599,18,0)</f>
        <v>#N/A</v>
      </c>
      <c r="C62" t="e">
        <f>VLOOKUP($A62,[6]导出表格!$A$219:$AH$1599,19,0)</f>
        <v>#N/A</v>
      </c>
      <c r="D62" t="e">
        <f>VLOOKUP($A62,[6]导出表格!$A$219:$AH$1599,20,0)</f>
        <v>#N/A</v>
      </c>
      <c r="E62" t="e">
        <f>VLOOKUP($A62,[6]导出表格!$A$219:$AH$1599,21,0)</f>
        <v>#N/A</v>
      </c>
      <c r="F62" t="e">
        <f>VLOOKUP($A62,[6]导出表格!$A$219:$AH$1599,22,0)</f>
        <v>#N/A</v>
      </c>
      <c r="G62" t="e">
        <f>VLOOKUP($A62,[6]导出表格!$A$219:$AH$1599,23,0)</f>
        <v>#N/A</v>
      </c>
      <c r="H62" t="str">
        <f>IFERROR(VLOOKUP(B62,[7]Sheet1!$A$323:$J$514,10,0),"")</f>
        <v/>
      </c>
      <c r="I62" t="str">
        <f>IFERROR(VLOOKUP(C62,[7]Sheet1!$A$323:$J$514,10,0),"")</f>
        <v/>
      </c>
      <c r="J62" t="str">
        <f>IFERROR(VLOOKUP(D62,[7]Sheet1!$A$323:$J$514,10,0),"")</f>
        <v/>
      </c>
      <c r="K62" t="str">
        <f>IFERROR(VLOOKUP(E62,[7]Sheet1!$A$323:$J$514,10,0),"")</f>
        <v/>
      </c>
      <c r="L62" t="e">
        <f t="shared" si="0"/>
        <v>#N/A</v>
      </c>
      <c r="M62" t="str">
        <f>IFERROR(VLOOKUP(G62,[7]Sheet1!$A$323:$J$514,10,0),"")</f>
        <v/>
      </c>
      <c r="N62" t="e">
        <f t="shared" si="1"/>
        <v>#N/A</v>
      </c>
      <c r="O62" t="str">
        <f t="shared" si="2"/>
        <v>201301</v>
      </c>
    </row>
    <row r="63" spans="1:15" ht="16.5" x14ac:dyDescent="0.2">
      <c r="A63" s="1" t="s">
        <v>1343</v>
      </c>
      <c r="B63" t="e">
        <f>VLOOKUP($A63,[6]导出表格!$A$219:$AH$1599,18,0)</f>
        <v>#N/A</v>
      </c>
      <c r="C63" t="e">
        <f>VLOOKUP($A63,[6]导出表格!$A$219:$AH$1599,19,0)</f>
        <v>#N/A</v>
      </c>
      <c r="D63" t="e">
        <f>VLOOKUP($A63,[6]导出表格!$A$219:$AH$1599,20,0)</f>
        <v>#N/A</v>
      </c>
      <c r="E63" t="e">
        <f>VLOOKUP($A63,[6]导出表格!$A$219:$AH$1599,21,0)</f>
        <v>#N/A</v>
      </c>
      <c r="F63" t="e">
        <f>VLOOKUP($A63,[6]导出表格!$A$219:$AH$1599,22,0)</f>
        <v>#N/A</v>
      </c>
      <c r="G63" t="e">
        <f>VLOOKUP($A63,[6]导出表格!$A$219:$AH$1599,23,0)</f>
        <v>#N/A</v>
      </c>
      <c r="H63" t="str">
        <f>IFERROR(VLOOKUP(B63,[7]Sheet1!$A$323:$J$514,10,0),"")</f>
        <v/>
      </c>
      <c r="I63" t="str">
        <f>IFERROR(VLOOKUP(C63,[7]Sheet1!$A$323:$J$514,10,0),"")</f>
        <v/>
      </c>
      <c r="J63" t="str">
        <f>IFERROR(VLOOKUP(D63,[7]Sheet1!$A$323:$J$514,10,0),"")</f>
        <v/>
      </c>
      <c r="K63" t="str">
        <f>IFERROR(VLOOKUP(E63,[7]Sheet1!$A$323:$J$514,10,0),"")</f>
        <v/>
      </c>
      <c r="L63" t="e">
        <f t="shared" si="0"/>
        <v>#N/A</v>
      </c>
      <c r="M63" t="str">
        <f>IFERROR(VLOOKUP(G63,[7]Sheet1!$A$323:$J$514,10,0),"")</f>
        <v/>
      </c>
      <c r="N63" t="e">
        <f t="shared" si="1"/>
        <v>#N/A</v>
      </c>
      <c r="O63" t="str">
        <f t="shared" si="2"/>
        <v>201302</v>
      </c>
    </row>
    <row r="64" spans="1:15" ht="16.5" x14ac:dyDescent="0.2">
      <c r="A64" s="1" t="s">
        <v>1344</v>
      </c>
      <c r="B64" t="e">
        <f>VLOOKUP($A64,[6]导出表格!$A$219:$AH$1599,18,0)</f>
        <v>#N/A</v>
      </c>
      <c r="C64" t="e">
        <f>VLOOKUP($A64,[6]导出表格!$A$219:$AH$1599,19,0)</f>
        <v>#N/A</v>
      </c>
      <c r="D64" t="e">
        <f>VLOOKUP($A64,[6]导出表格!$A$219:$AH$1599,20,0)</f>
        <v>#N/A</v>
      </c>
      <c r="E64" t="e">
        <f>VLOOKUP($A64,[6]导出表格!$A$219:$AH$1599,21,0)</f>
        <v>#N/A</v>
      </c>
      <c r="F64" t="e">
        <f>VLOOKUP($A64,[6]导出表格!$A$219:$AH$1599,22,0)</f>
        <v>#N/A</v>
      </c>
      <c r="G64" t="e">
        <f>VLOOKUP($A64,[6]导出表格!$A$219:$AH$1599,23,0)</f>
        <v>#N/A</v>
      </c>
      <c r="H64" t="str">
        <f>IFERROR(VLOOKUP(B64,[7]Sheet1!$A$323:$J$514,10,0),"")</f>
        <v/>
      </c>
      <c r="I64" t="str">
        <f>IFERROR(VLOOKUP(C64,[7]Sheet1!$A$323:$J$514,10,0),"")</f>
        <v/>
      </c>
      <c r="J64" t="str">
        <f>IFERROR(VLOOKUP(D64,[7]Sheet1!$A$323:$J$514,10,0),"")</f>
        <v/>
      </c>
      <c r="K64" t="str">
        <f>IFERROR(VLOOKUP(E64,[7]Sheet1!$A$323:$J$514,10,0),"")</f>
        <v/>
      </c>
      <c r="L64" t="e">
        <f t="shared" si="0"/>
        <v>#N/A</v>
      </c>
      <c r="M64" t="str">
        <f>IFERROR(VLOOKUP(G64,[7]Sheet1!$A$323:$J$514,10,0),"")</f>
        <v/>
      </c>
      <c r="N64" t="e">
        <f t="shared" si="1"/>
        <v>#N/A</v>
      </c>
      <c r="O64" t="str">
        <f t="shared" si="2"/>
        <v>201303</v>
      </c>
    </row>
    <row r="65" spans="1:15" ht="16.5" x14ac:dyDescent="0.2">
      <c r="A65" s="1" t="s">
        <v>1345</v>
      </c>
      <c r="B65" t="e">
        <f>VLOOKUP($A65,[6]导出表格!$A$219:$AH$1599,18,0)</f>
        <v>#N/A</v>
      </c>
      <c r="C65" t="e">
        <f>VLOOKUP($A65,[6]导出表格!$A$219:$AH$1599,19,0)</f>
        <v>#N/A</v>
      </c>
      <c r="D65" t="e">
        <f>VLOOKUP($A65,[6]导出表格!$A$219:$AH$1599,20,0)</f>
        <v>#N/A</v>
      </c>
      <c r="E65" t="e">
        <f>VLOOKUP($A65,[6]导出表格!$A$219:$AH$1599,21,0)</f>
        <v>#N/A</v>
      </c>
      <c r="F65" t="e">
        <f>VLOOKUP($A65,[6]导出表格!$A$219:$AH$1599,22,0)</f>
        <v>#N/A</v>
      </c>
      <c r="G65" t="e">
        <f>VLOOKUP($A65,[6]导出表格!$A$219:$AH$1599,23,0)</f>
        <v>#N/A</v>
      </c>
      <c r="H65" t="str">
        <f>IFERROR(VLOOKUP(B65,[7]Sheet1!$A$323:$J$514,10,0),"")</f>
        <v/>
      </c>
      <c r="I65" t="str">
        <f>IFERROR(VLOOKUP(C65,[7]Sheet1!$A$323:$J$514,10,0),"")</f>
        <v/>
      </c>
      <c r="J65" t="str">
        <f>IFERROR(VLOOKUP(D65,[7]Sheet1!$A$323:$J$514,10,0),"")</f>
        <v/>
      </c>
      <c r="K65" t="str">
        <f>IFERROR(VLOOKUP(E65,[7]Sheet1!$A$323:$J$514,10,0),"")</f>
        <v/>
      </c>
      <c r="L65" t="e">
        <f t="shared" si="0"/>
        <v>#N/A</v>
      </c>
      <c r="M65" t="str">
        <f>IFERROR(VLOOKUP(G65,[7]Sheet1!$A$323:$J$514,10,0),"")</f>
        <v/>
      </c>
      <c r="N65" t="e">
        <f t="shared" si="1"/>
        <v>#N/A</v>
      </c>
      <c r="O65" t="str">
        <f t="shared" si="2"/>
        <v>201304</v>
      </c>
    </row>
    <row r="66" spans="1:15" ht="16.5" x14ac:dyDescent="0.2">
      <c r="A66" s="1" t="s">
        <v>1346</v>
      </c>
      <c r="B66" t="e">
        <f>VLOOKUP($A66,[6]导出表格!$A$219:$AH$1599,18,0)</f>
        <v>#N/A</v>
      </c>
      <c r="C66" t="e">
        <f>VLOOKUP($A66,[6]导出表格!$A$219:$AH$1599,19,0)</f>
        <v>#N/A</v>
      </c>
      <c r="D66" t="e">
        <f>VLOOKUP($A66,[6]导出表格!$A$219:$AH$1599,20,0)</f>
        <v>#N/A</v>
      </c>
      <c r="E66" t="e">
        <f>VLOOKUP($A66,[6]导出表格!$A$219:$AH$1599,21,0)</f>
        <v>#N/A</v>
      </c>
      <c r="F66" t="e">
        <f>VLOOKUP($A66,[6]导出表格!$A$219:$AH$1599,22,0)</f>
        <v>#N/A</v>
      </c>
      <c r="G66" t="e">
        <f>VLOOKUP($A66,[6]导出表格!$A$219:$AH$1599,23,0)</f>
        <v>#N/A</v>
      </c>
      <c r="H66" t="str">
        <f>IFERROR(VLOOKUP(B66,[7]Sheet1!$A$323:$J$514,10,0),"")</f>
        <v/>
      </c>
      <c r="I66" t="str">
        <f>IFERROR(VLOOKUP(C66,[7]Sheet1!$A$323:$J$514,10,0),"")</f>
        <v/>
      </c>
      <c r="J66" t="str">
        <f>IFERROR(VLOOKUP(D66,[7]Sheet1!$A$323:$J$514,10,0),"")</f>
        <v/>
      </c>
      <c r="K66" t="str">
        <f>IFERROR(VLOOKUP(E66,[7]Sheet1!$A$323:$J$514,10,0),"")</f>
        <v/>
      </c>
      <c r="L66" t="e">
        <f t="shared" ref="L66:L126" si="3">MID(F66,2,4)</f>
        <v>#N/A</v>
      </c>
      <c r="M66" t="str">
        <f>IFERROR(VLOOKUP(G66,[7]Sheet1!$A$323:$J$514,10,0),"")</f>
        <v/>
      </c>
      <c r="N66" t="e">
        <f t="shared" ref="N66:N126" si="4">MID(F66,1,2)</f>
        <v>#N/A</v>
      </c>
      <c r="O66" t="str">
        <f t="shared" ref="O66:O126" si="5">LEFT(A66,6)</f>
        <v>201305</v>
      </c>
    </row>
    <row r="67" spans="1:15" ht="16.5" x14ac:dyDescent="0.2">
      <c r="A67" s="1" t="s">
        <v>1347</v>
      </c>
      <c r="B67" t="e">
        <f>VLOOKUP($A67,[6]导出表格!$A$219:$AH$1599,18,0)</f>
        <v>#N/A</v>
      </c>
      <c r="C67" t="e">
        <f>VLOOKUP($A67,[6]导出表格!$A$219:$AH$1599,19,0)</f>
        <v>#N/A</v>
      </c>
      <c r="D67" t="e">
        <f>VLOOKUP($A67,[6]导出表格!$A$219:$AH$1599,20,0)</f>
        <v>#N/A</v>
      </c>
      <c r="E67" t="e">
        <f>VLOOKUP($A67,[6]导出表格!$A$219:$AH$1599,21,0)</f>
        <v>#N/A</v>
      </c>
      <c r="F67" t="e">
        <f>VLOOKUP($A67,[6]导出表格!$A$219:$AH$1599,22,0)</f>
        <v>#N/A</v>
      </c>
      <c r="G67" t="e">
        <f>VLOOKUP($A67,[6]导出表格!$A$219:$AH$1599,23,0)</f>
        <v>#N/A</v>
      </c>
      <c r="H67" t="str">
        <f>IFERROR(VLOOKUP(B67,[7]Sheet1!$A$323:$J$514,10,0),"")</f>
        <v/>
      </c>
      <c r="I67" t="str">
        <f>IFERROR(VLOOKUP(C67,[7]Sheet1!$A$323:$J$514,10,0),"")</f>
        <v/>
      </c>
      <c r="J67" t="str">
        <f>IFERROR(VLOOKUP(D67,[7]Sheet1!$A$323:$J$514,10,0),"")</f>
        <v/>
      </c>
      <c r="K67" t="str">
        <f>IFERROR(VLOOKUP(E67,[7]Sheet1!$A$323:$J$514,10,0),"")</f>
        <v/>
      </c>
      <c r="L67" t="e">
        <f t="shared" si="3"/>
        <v>#N/A</v>
      </c>
      <c r="M67" t="str">
        <f>IFERROR(VLOOKUP(G67,[7]Sheet1!$A$323:$J$514,10,0),"")</f>
        <v/>
      </c>
      <c r="N67" t="e">
        <f t="shared" si="4"/>
        <v>#N/A</v>
      </c>
      <c r="O67" t="str">
        <f t="shared" si="5"/>
        <v>201401</v>
      </c>
    </row>
    <row r="68" spans="1:15" ht="16.5" x14ac:dyDescent="0.2">
      <c r="A68" s="1" t="s">
        <v>1348</v>
      </c>
      <c r="B68" t="e">
        <f>VLOOKUP($A68,[6]导出表格!$A$219:$AH$1599,18,0)</f>
        <v>#N/A</v>
      </c>
      <c r="C68" t="e">
        <f>VLOOKUP($A68,[6]导出表格!$A$219:$AH$1599,19,0)</f>
        <v>#N/A</v>
      </c>
      <c r="D68" t="e">
        <f>VLOOKUP($A68,[6]导出表格!$A$219:$AH$1599,20,0)</f>
        <v>#N/A</v>
      </c>
      <c r="E68" t="e">
        <f>VLOOKUP($A68,[6]导出表格!$A$219:$AH$1599,21,0)</f>
        <v>#N/A</v>
      </c>
      <c r="F68" t="e">
        <f>VLOOKUP($A68,[6]导出表格!$A$219:$AH$1599,22,0)</f>
        <v>#N/A</v>
      </c>
      <c r="G68" t="e">
        <f>VLOOKUP($A68,[6]导出表格!$A$219:$AH$1599,23,0)</f>
        <v>#N/A</v>
      </c>
      <c r="H68" t="str">
        <f>IFERROR(VLOOKUP(B68,[7]Sheet1!$A$323:$J$514,10,0),"")</f>
        <v/>
      </c>
      <c r="I68" t="str">
        <f>IFERROR(VLOOKUP(C68,[7]Sheet1!$A$323:$J$514,10,0),"")</f>
        <v/>
      </c>
      <c r="J68" t="str">
        <f>IFERROR(VLOOKUP(D68,[7]Sheet1!$A$323:$J$514,10,0),"")</f>
        <v/>
      </c>
      <c r="K68" t="str">
        <f>IFERROR(VLOOKUP(E68,[7]Sheet1!$A$323:$J$514,10,0),"")</f>
        <v/>
      </c>
      <c r="L68" t="e">
        <f t="shared" si="3"/>
        <v>#N/A</v>
      </c>
      <c r="M68" t="str">
        <f>IFERROR(VLOOKUP(G68,[7]Sheet1!$A$323:$J$514,10,0),"")</f>
        <v/>
      </c>
      <c r="N68" t="e">
        <f t="shared" si="4"/>
        <v>#N/A</v>
      </c>
      <c r="O68" t="str">
        <f t="shared" si="5"/>
        <v>201402</v>
      </c>
    </row>
    <row r="69" spans="1:15" ht="16.5" x14ac:dyDescent="0.2">
      <c r="A69" s="1" t="s">
        <v>1349</v>
      </c>
      <c r="B69" t="e">
        <f>VLOOKUP($A69,[6]导出表格!$A$219:$AH$1599,18,0)</f>
        <v>#N/A</v>
      </c>
      <c r="C69" t="e">
        <f>VLOOKUP($A69,[6]导出表格!$A$219:$AH$1599,19,0)</f>
        <v>#N/A</v>
      </c>
      <c r="D69" t="e">
        <f>VLOOKUP($A69,[6]导出表格!$A$219:$AH$1599,20,0)</f>
        <v>#N/A</v>
      </c>
      <c r="E69" t="e">
        <f>VLOOKUP($A69,[6]导出表格!$A$219:$AH$1599,21,0)</f>
        <v>#N/A</v>
      </c>
      <c r="F69" t="e">
        <f>VLOOKUP($A69,[6]导出表格!$A$219:$AH$1599,22,0)</f>
        <v>#N/A</v>
      </c>
      <c r="G69" t="e">
        <f>VLOOKUP($A69,[6]导出表格!$A$219:$AH$1599,23,0)</f>
        <v>#N/A</v>
      </c>
      <c r="H69" t="str">
        <f>IFERROR(VLOOKUP(B69,[7]Sheet1!$A$323:$J$514,10,0),"")</f>
        <v/>
      </c>
      <c r="I69" t="str">
        <f>IFERROR(VLOOKUP(C69,[7]Sheet1!$A$323:$J$514,10,0),"")</f>
        <v/>
      </c>
      <c r="J69" t="str">
        <f>IFERROR(VLOOKUP(D69,[7]Sheet1!$A$323:$J$514,10,0),"")</f>
        <v/>
      </c>
      <c r="K69" t="str">
        <f>IFERROR(VLOOKUP(E69,[7]Sheet1!$A$323:$J$514,10,0),"")</f>
        <v/>
      </c>
      <c r="L69" t="e">
        <f t="shared" si="3"/>
        <v>#N/A</v>
      </c>
      <c r="M69" t="str">
        <f>IFERROR(VLOOKUP(G69,[7]Sheet1!$A$323:$J$514,10,0),"")</f>
        <v/>
      </c>
      <c r="N69" t="e">
        <f t="shared" si="4"/>
        <v>#N/A</v>
      </c>
      <c r="O69" t="str">
        <f t="shared" si="5"/>
        <v>201403</v>
      </c>
    </row>
    <row r="70" spans="1:15" ht="16.5" x14ac:dyDescent="0.2">
      <c r="A70" s="1" t="s">
        <v>1350</v>
      </c>
      <c r="B70" t="e">
        <f>VLOOKUP($A70,[6]导出表格!$A$219:$AH$1599,18,0)</f>
        <v>#N/A</v>
      </c>
      <c r="C70" t="e">
        <f>VLOOKUP($A70,[6]导出表格!$A$219:$AH$1599,19,0)</f>
        <v>#N/A</v>
      </c>
      <c r="D70" t="e">
        <f>VLOOKUP($A70,[6]导出表格!$A$219:$AH$1599,20,0)</f>
        <v>#N/A</v>
      </c>
      <c r="E70" t="e">
        <f>VLOOKUP($A70,[6]导出表格!$A$219:$AH$1599,21,0)</f>
        <v>#N/A</v>
      </c>
      <c r="F70" t="e">
        <f>VLOOKUP($A70,[6]导出表格!$A$219:$AH$1599,22,0)</f>
        <v>#N/A</v>
      </c>
      <c r="G70" t="e">
        <f>VLOOKUP($A70,[6]导出表格!$A$219:$AH$1599,23,0)</f>
        <v>#N/A</v>
      </c>
      <c r="H70" t="str">
        <f>IFERROR(VLOOKUP(B70,[7]Sheet1!$A$323:$J$514,10,0),"")</f>
        <v/>
      </c>
      <c r="I70" t="str">
        <f>IFERROR(VLOOKUP(C70,[7]Sheet1!$A$323:$J$514,10,0),"")</f>
        <v/>
      </c>
      <c r="J70" t="str">
        <f>IFERROR(VLOOKUP(D70,[7]Sheet1!$A$323:$J$514,10,0),"")</f>
        <v/>
      </c>
      <c r="K70" t="str">
        <f>IFERROR(VLOOKUP(E70,[7]Sheet1!$A$323:$J$514,10,0),"")</f>
        <v/>
      </c>
      <c r="L70" t="e">
        <f t="shared" si="3"/>
        <v>#N/A</v>
      </c>
      <c r="M70" t="str">
        <f>IFERROR(VLOOKUP(G70,[7]Sheet1!$A$323:$J$514,10,0),"")</f>
        <v/>
      </c>
      <c r="N70" t="e">
        <f t="shared" si="4"/>
        <v>#N/A</v>
      </c>
      <c r="O70" t="str">
        <f t="shared" si="5"/>
        <v>201404</v>
      </c>
    </row>
    <row r="71" spans="1:15" ht="16.5" x14ac:dyDescent="0.2">
      <c r="A71" s="1" t="s">
        <v>1351</v>
      </c>
      <c r="B71" t="e">
        <f>VLOOKUP($A71,[6]导出表格!$A$219:$AH$1599,18,0)</f>
        <v>#N/A</v>
      </c>
      <c r="C71" t="e">
        <f>VLOOKUP($A71,[6]导出表格!$A$219:$AH$1599,19,0)</f>
        <v>#N/A</v>
      </c>
      <c r="D71" t="e">
        <f>VLOOKUP($A71,[6]导出表格!$A$219:$AH$1599,20,0)</f>
        <v>#N/A</v>
      </c>
      <c r="E71" t="e">
        <f>VLOOKUP($A71,[6]导出表格!$A$219:$AH$1599,21,0)</f>
        <v>#N/A</v>
      </c>
      <c r="F71" t="e">
        <f>VLOOKUP($A71,[6]导出表格!$A$219:$AH$1599,22,0)</f>
        <v>#N/A</v>
      </c>
      <c r="G71" t="e">
        <f>VLOOKUP($A71,[6]导出表格!$A$219:$AH$1599,23,0)</f>
        <v>#N/A</v>
      </c>
      <c r="H71" t="str">
        <f>IFERROR(VLOOKUP(B71,[7]Sheet1!$A$323:$J$514,10,0),"")</f>
        <v/>
      </c>
      <c r="I71" t="str">
        <f>IFERROR(VLOOKUP(C71,[7]Sheet1!$A$323:$J$514,10,0),"")</f>
        <v/>
      </c>
      <c r="J71" t="str">
        <f>IFERROR(VLOOKUP(D71,[7]Sheet1!$A$323:$J$514,10,0),"")</f>
        <v/>
      </c>
      <c r="K71" t="str">
        <f>IFERROR(VLOOKUP(E71,[7]Sheet1!$A$323:$J$514,10,0),"")</f>
        <v/>
      </c>
      <c r="L71" t="e">
        <f t="shared" si="3"/>
        <v>#N/A</v>
      </c>
      <c r="M71" t="str">
        <f>IFERROR(VLOOKUP(G71,[7]Sheet1!$A$323:$J$514,10,0),"")</f>
        <v/>
      </c>
      <c r="N71" t="e">
        <f t="shared" si="4"/>
        <v>#N/A</v>
      </c>
      <c r="O71" t="str">
        <f t="shared" si="5"/>
        <v>201405</v>
      </c>
    </row>
    <row r="72" spans="1:15" ht="16.5" x14ac:dyDescent="0.2">
      <c r="A72" s="1" t="s">
        <v>1352</v>
      </c>
      <c r="B72" t="e">
        <f>VLOOKUP($A72,[6]导出表格!$A$219:$AH$1599,18,0)</f>
        <v>#N/A</v>
      </c>
      <c r="C72" t="e">
        <f>VLOOKUP($A72,[6]导出表格!$A$219:$AH$1599,19,0)</f>
        <v>#N/A</v>
      </c>
      <c r="D72" t="e">
        <f>VLOOKUP($A72,[6]导出表格!$A$219:$AH$1599,20,0)</f>
        <v>#N/A</v>
      </c>
      <c r="E72" t="e">
        <f>VLOOKUP($A72,[6]导出表格!$A$219:$AH$1599,21,0)</f>
        <v>#N/A</v>
      </c>
      <c r="F72" t="e">
        <f>VLOOKUP($A72,[6]导出表格!$A$219:$AH$1599,22,0)</f>
        <v>#N/A</v>
      </c>
      <c r="G72" t="e">
        <f>VLOOKUP($A72,[6]导出表格!$A$219:$AH$1599,23,0)</f>
        <v>#N/A</v>
      </c>
      <c r="H72" t="str">
        <f>IFERROR(VLOOKUP(B72,[7]Sheet1!$A$323:$J$514,10,0),"")</f>
        <v/>
      </c>
      <c r="I72" t="str">
        <f>IFERROR(VLOOKUP(C72,[7]Sheet1!$A$323:$J$514,10,0),"")</f>
        <v/>
      </c>
      <c r="J72" t="str">
        <f>IFERROR(VLOOKUP(D72,[7]Sheet1!$A$323:$J$514,10,0),"")</f>
        <v/>
      </c>
      <c r="K72" t="str">
        <f>IFERROR(VLOOKUP(E72,[7]Sheet1!$A$323:$J$514,10,0),"")</f>
        <v/>
      </c>
      <c r="L72" t="e">
        <f t="shared" si="3"/>
        <v>#N/A</v>
      </c>
      <c r="M72" t="str">
        <f>IFERROR(VLOOKUP(G72,[7]Sheet1!$A$323:$J$514,10,0),"")</f>
        <v/>
      </c>
      <c r="N72" t="e">
        <f t="shared" si="4"/>
        <v>#N/A</v>
      </c>
      <c r="O72" t="str">
        <f t="shared" si="5"/>
        <v>201501</v>
      </c>
    </row>
    <row r="73" spans="1:15" ht="16.5" x14ac:dyDescent="0.2">
      <c r="A73" s="1" t="s">
        <v>1353</v>
      </c>
      <c r="B73" t="e">
        <f>VLOOKUP($A73,[6]导出表格!$A$219:$AH$1599,18,0)</f>
        <v>#N/A</v>
      </c>
      <c r="C73" t="e">
        <f>VLOOKUP($A73,[6]导出表格!$A$219:$AH$1599,19,0)</f>
        <v>#N/A</v>
      </c>
      <c r="D73" t="e">
        <f>VLOOKUP($A73,[6]导出表格!$A$219:$AH$1599,20,0)</f>
        <v>#N/A</v>
      </c>
      <c r="E73" t="e">
        <f>VLOOKUP($A73,[6]导出表格!$A$219:$AH$1599,21,0)</f>
        <v>#N/A</v>
      </c>
      <c r="F73" t="e">
        <f>VLOOKUP($A73,[6]导出表格!$A$219:$AH$1599,22,0)</f>
        <v>#N/A</v>
      </c>
      <c r="G73" t="e">
        <f>VLOOKUP($A73,[6]导出表格!$A$219:$AH$1599,23,0)</f>
        <v>#N/A</v>
      </c>
      <c r="H73" t="str">
        <f>IFERROR(VLOOKUP(B73,[7]Sheet1!$A$323:$J$514,10,0),"")</f>
        <v/>
      </c>
      <c r="I73" t="str">
        <f>IFERROR(VLOOKUP(C73,[7]Sheet1!$A$323:$J$514,10,0),"")</f>
        <v/>
      </c>
      <c r="J73" t="str">
        <f>IFERROR(VLOOKUP(D73,[7]Sheet1!$A$323:$J$514,10,0),"")</f>
        <v/>
      </c>
      <c r="K73" t="str">
        <f>IFERROR(VLOOKUP(E73,[7]Sheet1!$A$323:$J$514,10,0),"")</f>
        <v/>
      </c>
      <c r="L73" t="e">
        <f t="shared" si="3"/>
        <v>#N/A</v>
      </c>
      <c r="M73" t="str">
        <f>IFERROR(VLOOKUP(G73,[7]Sheet1!$A$323:$J$514,10,0),"")</f>
        <v/>
      </c>
      <c r="N73" t="e">
        <f t="shared" si="4"/>
        <v>#N/A</v>
      </c>
      <c r="O73" t="str">
        <f t="shared" si="5"/>
        <v>201502</v>
      </c>
    </row>
    <row r="74" spans="1:15" ht="16.5" x14ac:dyDescent="0.2">
      <c r="A74" s="1" t="s">
        <v>1354</v>
      </c>
      <c r="B74" t="e">
        <f>VLOOKUP($A74,[6]导出表格!$A$219:$AH$1599,18,0)</f>
        <v>#N/A</v>
      </c>
      <c r="C74" t="e">
        <f>VLOOKUP($A74,[6]导出表格!$A$219:$AH$1599,19,0)</f>
        <v>#N/A</v>
      </c>
      <c r="D74" t="e">
        <f>VLOOKUP($A74,[6]导出表格!$A$219:$AH$1599,20,0)</f>
        <v>#N/A</v>
      </c>
      <c r="E74" t="e">
        <f>VLOOKUP($A74,[6]导出表格!$A$219:$AH$1599,21,0)</f>
        <v>#N/A</v>
      </c>
      <c r="F74" t="e">
        <f>VLOOKUP($A74,[6]导出表格!$A$219:$AH$1599,22,0)</f>
        <v>#N/A</v>
      </c>
      <c r="G74" t="e">
        <f>VLOOKUP($A74,[6]导出表格!$A$219:$AH$1599,23,0)</f>
        <v>#N/A</v>
      </c>
      <c r="H74" t="str">
        <f>IFERROR(VLOOKUP(B74,[7]Sheet1!$A$323:$J$514,10,0),"")</f>
        <v/>
      </c>
      <c r="I74" t="str">
        <f>IFERROR(VLOOKUP(C74,[7]Sheet1!$A$323:$J$514,10,0),"")</f>
        <v/>
      </c>
      <c r="J74" t="str">
        <f>IFERROR(VLOOKUP(D74,[7]Sheet1!$A$323:$J$514,10,0),"")</f>
        <v/>
      </c>
      <c r="K74" t="str">
        <f>IFERROR(VLOOKUP(E74,[7]Sheet1!$A$323:$J$514,10,0),"")</f>
        <v/>
      </c>
      <c r="L74" t="e">
        <f t="shared" si="3"/>
        <v>#N/A</v>
      </c>
      <c r="M74" t="str">
        <f>IFERROR(VLOOKUP(G74,[7]Sheet1!$A$323:$J$514,10,0),"")</f>
        <v/>
      </c>
      <c r="N74" t="e">
        <f t="shared" si="4"/>
        <v>#N/A</v>
      </c>
      <c r="O74" t="str">
        <f t="shared" si="5"/>
        <v>201503</v>
      </c>
    </row>
    <row r="75" spans="1:15" ht="16.5" x14ac:dyDescent="0.2">
      <c r="A75" s="1" t="s">
        <v>1355</v>
      </c>
      <c r="B75" t="e">
        <f>VLOOKUP($A75,[6]导出表格!$A$219:$AH$1599,18,0)</f>
        <v>#N/A</v>
      </c>
      <c r="C75" t="e">
        <f>VLOOKUP($A75,[6]导出表格!$A$219:$AH$1599,19,0)</f>
        <v>#N/A</v>
      </c>
      <c r="D75" t="e">
        <f>VLOOKUP($A75,[6]导出表格!$A$219:$AH$1599,20,0)</f>
        <v>#N/A</v>
      </c>
      <c r="E75" t="e">
        <f>VLOOKUP($A75,[6]导出表格!$A$219:$AH$1599,21,0)</f>
        <v>#N/A</v>
      </c>
      <c r="F75" t="e">
        <f>VLOOKUP($A75,[6]导出表格!$A$219:$AH$1599,22,0)</f>
        <v>#N/A</v>
      </c>
      <c r="G75" t="e">
        <f>VLOOKUP($A75,[6]导出表格!$A$219:$AH$1599,23,0)</f>
        <v>#N/A</v>
      </c>
      <c r="H75" t="str">
        <f>IFERROR(VLOOKUP(B75,[7]Sheet1!$A$323:$J$514,10,0),"")</f>
        <v/>
      </c>
      <c r="I75" t="str">
        <f>IFERROR(VLOOKUP(C75,[7]Sheet1!$A$323:$J$514,10,0),"")</f>
        <v/>
      </c>
      <c r="J75" t="str">
        <f>IFERROR(VLOOKUP(D75,[7]Sheet1!$A$323:$J$514,10,0),"")</f>
        <v/>
      </c>
      <c r="K75" t="str">
        <f>IFERROR(VLOOKUP(E75,[7]Sheet1!$A$323:$J$514,10,0),"")</f>
        <v/>
      </c>
      <c r="L75" t="e">
        <f t="shared" si="3"/>
        <v>#N/A</v>
      </c>
      <c r="M75" t="str">
        <f>IFERROR(VLOOKUP(G75,[7]Sheet1!$A$323:$J$514,10,0),"")</f>
        <v/>
      </c>
      <c r="N75" t="e">
        <f t="shared" si="4"/>
        <v>#N/A</v>
      </c>
      <c r="O75" t="str">
        <f t="shared" si="5"/>
        <v>201504</v>
      </c>
    </row>
    <row r="76" spans="1:15" ht="16.5" x14ac:dyDescent="0.2">
      <c r="A76" s="1" t="s">
        <v>1356</v>
      </c>
      <c r="B76" t="e">
        <f>VLOOKUP($A76,[6]导出表格!$A$219:$AH$1599,18,0)</f>
        <v>#N/A</v>
      </c>
      <c r="C76" t="e">
        <f>VLOOKUP($A76,[6]导出表格!$A$219:$AH$1599,19,0)</f>
        <v>#N/A</v>
      </c>
      <c r="D76" t="e">
        <f>VLOOKUP($A76,[6]导出表格!$A$219:$AH$1599,20,0)</f>
        <v>#N/A</v>
      </c>
      <c r="E76" t="e">
        <f>VLOOKUP($A76,[6]导出表格!$A$219:$AH$1599,21,0)</f>
        <v>#N/A</v>
      </c>
      <c r="F76" t="e">
        <f>VLOOKUP($A76,[6]导出表格!$A$219:$AH$1599,22,0)</f>
        <v>#N/A</v>
      </c>
      <c r="G76" t="e">
        <f>VLOOKUP($A76,[6]导出表格!$A$219:$AH$1599,23,0)</f>
        <v>#N/A</v>
      </c>
      <c r="H76" t="str">
        <f>IFERROR(VLOOKUP(B76,[7]Sheet1!$A$323:$J$514,10,0),"")</f>
        <v/>
      </c>
      <c r="I76" t="str">
        <f>IFERROR(VLOOKUP(C76,[7]Sheet1!$A$323:$J$514,10,0),"")</f>
        <v/>
      </c>
      <c r="J76" t="str">
        <f>IFERROR(VLOOKUP(D76,[7]Sheet1!$A$323:$J$514,10,0),"")</f>
        <v/>
      </c>
      <c r="K76" t="str">
        <f>IFERROR(VLOOKUP(E76,[7]Sheet1!$A$323:$J$514,10,0),"")</f>
        <v/>
      </c>
      <c r="L76" t="e">
        <f t="shared" si="3"/>
        <v>#N/A</v>
      </c>
      <c r="M76" t="str">
        <f>IFERROR(VLOOKUP(G76,[7]Sheet1!$A$323:$J$514,10,0),"")</f>
        <v/>
      </c>
      <c r="N76" t="e">
        <f t="shared" si="4"/>
        <v>#N/A</v>
      </c>
      <c r="O76" t="str">
        <f t="shared" si="5"/>
        <v>201505</v>
      </c>
    </row>
    <row r="77" spans="1:15" ht="16.5" x14ac:dyDescent="0.2">
      <c r="A77" s="1" t="s">
        <v>1357</v>
      </c>
      <c r="B77" t="e">
        <f>VLOOKUP($A77,[6]导出表格!$A$219:$AH$1599,18,0)</f>
        <v>#N/A</v>
      </c>
      <c r="C77" t="e">
        <f>VLOOKUP($A77,[6]导出表格!$A$219:$AH$1599,19,0)</f>
        <v>#N/A</v>
      </c>
      <c r="D77" t="e">
        <f>VLOOKUP($A77,[6]导出表格!$A$219:$AH$1599,20,0)</f>
        <v>#N/A</v>
      </c>
      <c r="E77" t="e">
        <f>VLOOKUP($A77,[6]导出表格!$A$219:$AH$1599,21,0)</f>
        <v>#N/A</v>
      </c>
      <c r="F77" t="e">
        <f>VLOOKUP($A77,[6]导出表格!$A$219:$AH$1599,22,0)</f>
        <v>#N/A</v>
      </c>
      <c r="G77" t="e">
        <f>VLOOKUP($A77,[6]导出表格!$A$219:$AH$1599,23,0)</f>
        <v>#N/A</v>
      </c>
      <c r="H77" t="str">
        <f>IFERROR(VLOOKUP(B77,[7]Sheet1!$A$323:$J$514,10,0),"")</f>
        <v/>
      </c>
      <c r="I77" t="str">
        <f>IFERROR(VLOOKUP(C77,[7]Sheet1!$A$323:$J$514,10,0),"")</f>
        <v/>
      </c>
      <c r="J77" t="str">
        <f>IFERROR(VLOOKUP(D77,[7]Sheet1!$A$323:$J$514,10,0),"")</f>
        <v/>
      </c>
      <c r="K77" t="str">
        <f>IFERROR(VLOOKUP(E77,[7]Sheet1!$A$323:$J$514,10,0),"")</f>
        <v/>
      </c>
      <c r="L77" t="e">
        <f t="shared" si="3"/>
        <v>#N/A</v>
      </c>
      <c r="M77" t="str">
        <f>IFERROR(VLOOKUP(G77,[7]Sheet1!$A$323:$J$514,10,0),"")</f>
        <v/>
      </c>
      <c r="N77" t="e">
        <f t="shared" si="4"/>
        <v>#N/A</v>
      </c>
      <c r="O77" t="str">
        <f t="shared" si="5"/>
        <v>201601</v>
      </c>
    </row>
    <row r="78" spans="1:15" ht="16.5" x14ac:dyDescent="0.2">
      <c r="A78" s="1" t="s">
        <v>1358</v>
      </c>
      <c r="B78" t="e">
        <f>VLOOKUP($A78,[6]导出表格!$A$219:$AH$1599,18,0)</f>
        <v>#N/A</v>
      </c>
      <c r="C78" t="e">
        <f>VLOOKUP($A78,[6]导出表格!$A$219:$AH$1599,19,0)</f>
        <v>#N/A</v>
      </c>
      <c r="D78" t="e">
        <f>VLOOKUP($A78,[6]导出表格!$A$219:$AH$1599,20,0)</f>
        <v>#N/A</v>
      </c>
      <c r="E78" t="e">
        <f>VLOOKUP($A78,[6]导出表格!$A$219:$AH$1599,21,0)</f>
        <v>#N/A</v>
      </c>
      <c r="F78" t="e">
        <f>VLOOKUP($A78,[6]导出表格!$A$219:$AH$1599,22,0)</f>
        <v>#N/A</v>
      </c>
      <c r="G78" t="e">
        <f>VLOOKUP($A78,[6]导出表格!$A$219:$AH$1599,23,0)</f>
        <v>#N/A</v>
      </c>
      <c r="H78" t="str">
        <f>IFERROR(VLOOKUP(B78,[7]Sheet1!$A$323:$J$514,10,0),"")</f>
        <v/>
      </c>
      <c r="I78" t="str">
        <f>IFERROR(VLOOKUP(C78,[7]Sheet1!$A$323:$J$514,10,0),"")</f>
        <v/>
      </c>
      <c r="J78" t="str">
        <f>IFERROR(VLOOKUP(D78,[7]Sheet1!$A$323:$J$514,10,0),"")</f>
        <v/>
      </c>
      <c r="K78" t="str">
        <f>IFERROR(VLOOKUP(E78,[7]Sheet1!$A$323:$J$514,10,0),"")</f>
        <v/>
      </c>
      <c r="L78" t="e">
        <f t="shared" si="3"/>
        <v>#N/A</v>
      </c>
      <c r="M78" t="str">
        <f>IFERROR(VLOOKUP(G78,[7]Sheet1!$A$323:$J$514,10,0),"")</f>
        <v/>
      </c>
      <c r="N78" t="e">
        <f t="shared" si="4"/>
        <v>#N/A</v>
      </c>
      <c r="O78" t="str">
        <f t="shared" si="5"/>
        <v>201602</v>
      </c>
    </row>
    <row r="79" spans="1:15" ht="16.5" x14ac:dyDescent="0.2">
      <c r="A79" s="1" t="s">
        <v>1359</v>
      </c>
      <c r="B79" t="e">
        <f>VLOOKUP($A79,[6]导出表格!$A$219:$AH$1599,18,0)</f>
        <v>#N/A</v>
      </c>
      <c r="C79" t="e">
        <f>VLOOKUP($A79,[6]导出表格!$A$219:$AH$1599,19,0)</f>
        <v>#N/A</v>
      </c>
      <c r="D79" t="e">
        <f>VLOOKUP($A79,[6]导出表格!$A$219:$AH$1599,20,0)</f>
        <v>#N/A</v>
      </c>
      <c r="E79" t="e">
        <f>VLOOKUP($A79,[6]导出表格!$A$219:$AH$1599,21,0)</f>
        <v>#N/A</v>
      </c>
      <c r="F79" t="e">
        <f>VLOOKUP($A79,[6]导出表格!$A$219:$AH$1599,22,0)</f>
        <v>#N/A</v>
      </c>
      <c r="G79" t="e">
        <f>VLOOKUP($A79,[6]导出表格!$A$219:$AH$1599,23,0)</f>
        <v>#N/A</v>
      </c>
      <c r="H79" t="str">
        <f>IFERROR(VLOOKUP(B79,[7]Sheet1!$A$323:$J$514,10,0),"")</f>
        <v/>
      </c>
      <c r="I79" t="str">
        <f>IFERROR(VLOOKUP(C79,[7]Sheet1!$A$323:$J$514,10,0),"")</f>
        <v/>
      </c>
      <c r="J79" t="str">
        <f>IFERROR(VLOOKUP(D79,[7]Sheet1!$A$323:$J$514,10,0),"")</f>
        <v/>
      </c>
      <c r="K79" t="str">
        <f>IFERROR(VLOOKUP(E79,[7]Sheet1!$A$323:$J$514,10,0),"")</f>
        <v/>
      </c>
      <c r="L79" t="e">
        <f t="shared" si="3"/>
        <v>#N/A</v>
      </c>
      <c r="M79" t="str">
        <f>IFERROR(VLOOKUP(G79,[7]Sheet1!$A$323:$J$514,10,0),"")</f>
        <v/>
      </c>
      <c r="N79" t="e">
        <f t="shared" si="4"/>
        <v>#N/A</v>
      </c>
      <c r="O79" t="str">
        <f t="shared" si="5"/>
        <v>201603</v>
      </c>
    </row>
    <row r="80" spans="1:15" ht="16.5" x14ac:dyDescent="0.2">
      <c r="A80" s="1" t="s">
        <v>1360</v>
      </c>
      <c r="B80" t="e">
        <f>VLOOKUP($A80,[6]导出表格!$A$219:$AH$1599,18,0)</f>
        <v>#N/A</v>
      </c>
      <c r="C80" t="e">
        <f>VLOOKUP($A80,[6]导出表格!$A$219:$AH$1599,19,0)</f>
        <v>#N/A</v>
      </c>
      <c r="D80" t="e">
        <f>VLOOKUP($A80,[6]导出表格!$A$219:$AH$1599,20,0)</f>
        <v>#N/A</v>
      </c>
      <c r="E80" t="e">
        <f>VLOOKUP($A80,[6]导出表格!$A$219:$AH$1599,21,0)</f>
        <v>#N/A</v>
      </c>
      <c r="F80" t="e">
        <f>VLOOKUP($A80,[6]导出表格!$A$219:$AH$1599,22,0)</f>
        <v>#N/A</v>
      </c>
      <c r="G80" t="e">
        <f>VLOOKUP($A80,[6]导出表格!$A$219:$AH$1599,23,0)</f>
        <v>#N/A</v>
      </c>
      <c r="H80" t="str">
        <f>IFERROR(VLOOKUP(B80,[7]Sheet1!$A$323:$J$514,10,0),"")</f>
        <v/>
      </c>
      <c r="I80" t="str">
        <f>IFERROR(VLOOKUP(C80,[7]Sheet1!$A$323:$J$514,10,0),"")</f>
        <v/>
      </c>
      <c r="J80" t="str">
        <f>IFERROR(VLOOKUP(D80,[7]Sheet1!$A$323:$J$514,10,0),"")</f>
        <v/>
      </c>
      <c r="K80" t="str">
        <f>IFERROR(VLOOKUP(E80,[7]Sheet1!$A$323:$J$514,10,0),"")</f>
        <v/>
      </c>
      <c r="L80" t="e">
        <f t="shared" si="3"/>
        <v>#N/A</v>
      </c>
      <c r="M80" t="str">
        <f>IFERROR(VLOOKUP(G80,[7]Sheet1!$A$323:$J$514,10,0),"")</f>
        <v/>
      </c>
      <c r="N80" t="e">
        <f t="shared" si="4"/>
        <v>#N/A</v>
      </c>
      <c r="O80" t="str">
        <f t="shared" si="5"/>
        <v>201604</v>
      </c>
    </row>
    <row r="81" spans="1:15" ht="16.5" x14ac:dyDescent="0.2">
      <c r="A81" s="1" t="s">
        <v>1361</v>
      </c>
      <c r="B81" t="e">
        <f>VLOOKUP($A81,[6]导出表格!$A$219:$AH$1599,18,0)</f>
        <v>#N/A</v>
      </c>
      <c r="C81" t="e">
        <f>VLOOKUP($A81,[6]导出表格!$A$219:$AH$1599,19,0)</f>
        <v>#N/A</v>
      </c>
      <c r="D81" t="e">
        <f>VLOOKUP($A81,[6]导出表格!$A$219:$AH$1599,20,0)</f>
        <v>#N/A</v>
      </c>
      <c r="E81" t="e">
        <f>VLOOKUP($A81,[6]导出表格!$A$219:$AH$1599,21,0)</f>
        <v>#N/A</v>
      </c>
      <c r="F81" t="e">
        <f>VLOOKUP($A81,[6]导出表格!$A$219:$AH$1599,22,0)</f>
        <v>#N/A</v>
      </c>
      <c r="G81" t="e">
        <f>VLOOKUP($A81,[6]导出表格!$A$219:$AH$1599,23,0)</f>
        <v>#N/A</v>
      </c>
      <c r="H81" t="str">
        <f>IFERROR(VLOOKUP(B81,[7]Sheet1!$A$323:$J$514,10,0),"")</f>
        <v/>
      </c>
      <c r="I81" t="str">
        <f>IFERROR(VLOOKUP(C81,[7]Sheet1!$A$323:$J$514,10,0),"")</f>
        <v/>
      </c>
      <c r="J81" t="str">
        <f>IFERROR(VLOOKUP(D81,[7]Sheet1!$A$323:$J$514,10,0),"")</f>
        <v/>
      </c>
      <c r="K81" t="str">
        <f>IFERROR(VLOOKUP(E81,[7]Sheet1!$A$323:$J$514,10,0),"")</f>
        <v/>
      </c>
      <c r="L81" t="e">
        <f t="shared" si="3"/>
        <v>#N/A</v>
      </c>
      <c r="M81" t="str">
        <f>IFERROR(VLOOKUP(G81,[7]Sheet1!$A$323:$J$514,10,0),"")</f>
        <v/>
      </c>
      <c r="N81" t="e">
        <f t="shared" si="4"/>
        <v>#N/A</v>
      </c>
      <c r="O81" t="str">
        <f t="shared" si="5"/>
        <v>201605</v>
      </c>
    </row>
    <row r="82" spans="1:15" ht="16.5" x14ac:dyDescent="0.2">
      <c r="A82" s="1" t="s">
        <v>1362</v>
      </c>
      <c r="B82" t="e">
        <f>VLOOKUP($A82,[6]导出表格!$A$219:$AH$1599,18,0)</f>
        <v>#N/A</v>
      </c>
      <c r="C82" t="e">
        <f>VLOOKUP($A82,[6]导出表格!$A$219:$AH$1599,19,0)</f>
        <v>#N/A</v>
      </c>
      <c r="D82" t="e">
        <f>VLOOKUP($A82,[6]导出表格!$A$219:$AH$1599,20,0)</f>
        <v>#N/A</v>
      </c>
      <c r="E82" t="e">
        <f>VLOOKUP($A82,[6]导出表格!$A$219:$AH$1599,21,0)</f>
        <v>#N/A</v>
      </c>
      <c r="F82" t="e">
        <f>VLOOKUP($A82,[6]导出表格!$A$219:$AH$1599,22,0)</f>
        <v>#N/A</v>
      </c>
      <c r="G82" t="e">
        <f>VLOOKUP($A82,[6]导出表格!$A$219:$AH$1599,23,0)</f>
        <v>#N/A</v>
      </c>
      <c r="H82" t="str">
        <f>IFERROR(VLOOKUP(B82,[7]Sheet1!$A$323:$J$514,10,0),"")</f>
        <v/>
      </c>
      <c r="I82" t="str">
        <f>IFERROR(VLOOKUP(C82,[7]Sheet1!$A$323:$J$514,10,0),"")</f>
        <v/>
      </c>
      <c r="J82" t="str">
        <f>IFERROR(VLOOKUP(D82,[7]Sheet1!$A$323:$J$514,10,0),"")</f>
        <v/>
      </c>
      <c r="K82" t="str">
        <f>IFERROR(VLOOKUP(E82,[7]Sheet1!$A$323:$J$514,10,0),"")</f>
        <v/>
      </c>
      <c r="L82" t="e">
        <f t="shared" si="3"/>
        <v>#N/A</v>
      </c>
      <c r="M82" t="str">
        <f>IFERROR(VLOOKUP(G82,[7]Sheet1!$A$323:$J$514,10,0),"")</f>
        <v/>
      </c>
      <c r="N82" t="e">
        <f t="shared" si="4"/>
        <v>#N/A</v>
      </c>
      <c r="O82" t="str">
        <f t="shared" si="5"/>
        <v>201701</v>
      </c>
    </row>
    <row r="83" spans="1:15" ht="16.5" x14ac:dyDescent="0.2">
      <c r="A83" s="1" t="s">
        <v>1363</v>
      </c>
      <c r="B83" t="e">
        <f>VLOOKUP($A83,[6]导出表格!$A$219:$AH$1599,18,0)</f>
        <v>#N/A</v>
      </c>
      <c r="C83" t="e">
        <f>VLOOKUP($A83,[6]导出表格!$A$219:$AH$1599,19,0)</f>
        <v>#N/A</v>
      </c>
      <c r="D83" t="e">
        <f>VLOOKUP($A83,[6]导出表格!$A$219:$AH$1599,20,0)</f>
        <v>#N/A</v>
      </c>
      <c r="E83" t="e">
        <f>VLOOKUP($A83,[6]导出表格!$A$219:$AH$1599,21,0)</f>
        <v>#N/A</v>
      </c>
      <c r="F83" t="e">
        <f>VLOOKUP($A83,[6]导出表格!$A$219:$AH$1599,22,0)</f>
        <v>#N/A</v>
      </c>
      <c r="G83" t="e">
        <f>VLOOKUP($A83,[6]导出表格!$A$219:$AH$1599,23,0)</f>
        <v>#N/A</v>
      </c>
      <c r="H83" t="str">
        <f>IFERROR(VLOOKUP(B83,[7]Sheet1!$A$323:$J$514,10,0),"")</f>
        <v/>
      </c>
      <c r="I83" t="str">
        <f>IFERROR(VLOOKUP(C83,[7]Sheet1!$A$323:$J$514,10,0),"")</f>
        <v/>
      </c>
      <c r="J83" t="str">
        <f>IFERROR(VLOOKUP(D83,[7]Sheet1!$A$323:$J$514,10,0),"")</f>
        <v/>
      </c>
      <c r="K83" t="str">
        <f>IFERROR(VLOOKUP(E83,[7]Sheet1!$A$323:$J$514,10,0),"")</f>
        <v/>
      </c>
      <c r="L83" t="e">
        <f t="shared" si="3"/>
        <v>#N/A</v>
      </c>
      <c r="M83" t="str">
        <f>IFERROR(VLOOKUP(G83,[7]Sheet1!$A$323:$J$514,10,0),"")</f>
        <v/>
      </c>
      <c r="N83" t="e">
        <f t="shared" si="4"/>
        <v>#N/A</v>
      </c>
      <c r="O83" t="str">
        <f t="shared" si="5"/>
        <v>201702</v>
      </c>
    </row>
    <row r="84" spans="1:15" ht="16.5" x14ac:dyDescent="0.2">
      <c r="A84" s="1" t="s">
        <v>1364</v>
      </c>
      <c r="B84" t="e">
        <f>VLOOKUP($A84,[6]导出表格!$A$219:$AH$1599,18,0)</f>
        <v>#N/A</v>
      </c>
      <c r="C84" t="e">
        <f>VLOOKUP($A84,[6]导出表格!$A$219:$AH$1599,19,0)</f>
        <v>#N/A</v>
      </c>
      <c r="D84" t="e">
        <f>VLOOKUP($A84,[6]导出表格!$A$219:$AH$1599,20,0)</f>
        <v>#N/A</v>
      </c>
      <c r="E84" t="e">
        <f>VLOOKUP($A84,[6]导出表格!$A$219:$AH$1599,21,0)</f>
        <v>#N/A</v>
      </c>
      <c r="F84" t="e">
        <f>VLOOKUP($A84,[6]导出表格!$A$219:$AH$1599,22,0)</f>
        <v>#N/A</v>
      </c>
      <c r="G84" t="e">
        <f>VLOOKUP($A84,[6]导出表格!$A$219:$AH$1599,23,0)</f>
        <v>#N/A</v>
      </c>
      <c r="H84" t="str">
        <f>IFERROR(VLOOKUP(B84,[7]Sheet1!$A$323:$J$514,10,0),"")</f>
        <v/>
      </c>
      <c r="I84" t="str">
        <f>IFERROR(VLOOKUP(C84,[7]Sheet1!$A$323:$J$514,10,0),"")</f>
        <v/>
      </c>
      <c r="J84" t="str">
        <f>IFERROR(VLOOKUP(D84,[7]Sheet1!$A$323:$J$514,10,0),"")</f>
        <v/>
      </c>
      <c r="K84" t="str">
        <f>IFERROR(VLOOKUP(E84,[7]Sheet1!$A$323:$J$514,10,0),"")</f>
        <v/>
      </c>
      <c r="L84" t="e">
        <f t="shared" si="3"/>
        <v>#N/A</v>
      </c>
      <c r="M84" t="str">
        <f>IFERROR(VLOOKUP(G84,[7]Sheet1!$A$323:$J$514,10,0),"")</f>
        <v/>
      </c>
      <c r="N84" t="e">
        <f t="shared" si="4"/>
        <v>#N/A</v>
      </c>
      <c r="O84" t="str">
        <f t="shared" si="5"/>
        <v>201703</v>
      </c>
    </row>
    <row r="85" spans="1:15" ht="16.5" x14ac:dyDescent="0.2">
      <c r="A85" s="1" t="s">
        <v>1365</v>
      </c>
      <c r="B85" t="e">
        <f>VLOOKUP($A85,[6]导出表格!$A$219:$AH$1599,18,0)</f>
        <v>#N/A</v>
      </c>
      <c r="C85" t="e">
        <f>VLOOKUP($A85,[6]导出表格!$A$219:$AH$1599,19,0)</f>
        <v>#N/A</v>
      </c>
      <c r="D85" t="e">
        <f>VLOOKUP($A85,[6]导出表格!$A$219:$AH$1599,20,0)</f>
        <v>#N/A</v>
      </c>
      <c r="E85" t="e">
        <f>VLOOKUP($A85,[6]导出表格!$A$219:$AH$1599,21,0)</f>
        <v>#N/A</v>
      </c>
      <c r="F85" t="e">
        <f>VLOOKUP($A85,[6]导出表格!$A$219:$AH$1599,22,0)</f>
        <v>#N/A</v>
      </c>
      <c r="G85" t="e">
        <f>VLOOKUP($A85,[6]导出表格!$A$219:$AH$1599,23,0)</f>
        <v>#N/A</v>
      </c>
      <c r="H85" t="str">
        <f>IFERROR(VLOOKUP(B85,[7]Sheet1!$A$323:$J$514,10,0),"")</f>
        <v/>
      </c>
      <c r="I85" t="str">
        <f>IFERROR(VLOOKUP(C85,[7]Sheet1!$A$323:$J$514,10,0),"")</f>
        <v/>
      </c>
      <c r="J85" t="str">
        <f>IFERROR(VLOOKUP(D85,[7]Sheet1!$A$323:$J$514,10,0),"")</f>
        <v/>
      </c>
      <c r="K85" t="str">
        <f>IFERROR(VLOOKUP(E85,[7]Sheet1!$A$323:$J$514,10,0),"")</f>
        <v/>
      </c>
      <c r="L85" t="e">
        <f t="shared" si="3"/>
        <v>#N/A</v>
      </c>
      <c r="M85" t="str">
        <f>IFERROR(VLOOKUP(G85,[7]Sheet1!$A$323:$J$514,10,0),"")</f>
        <v/>
      </c>
      <c r="N85" t="e">
        <f t="shared" si="4"/>
        <v>#N/A</v>
      </c>
      <c r="O85" t="str">
        <f t="shared" si="5"/>
        <v>201704</v>
      </c>
    </row>
    <row r="86" spans="1:15" ht="16.5" x14ac:dyDescent="0.2">
      <c r="A86" s="1" t="s">
        <v>1366</v>
      </c>
      <c r="B86" t="e">
        <f>VLOOKUP($A86,[6]导出表格!$A$219:$AH$1599,18,0)</f>
        <v>#N/A</v>
      </c>
      <c r="C86" t="e">
        <f>VLOOKUP($A86,[6]导出表格!$A$219:$AH$1599,19,0)</f>
        <v>#N/A</v>
      </c>
      <c r="D86" t="e">
        <f>VLOOKUP($A86,[6]导出表格!$A$219:$AH$1599,20,0)</f>
        <v>#N/A</v>
      </c>
      <c r="E86" t="e">
        <f>VLOOKUP($A86,[6]导出表格!$A$219:$AH$1599,21,0)</f>
        <v>#N/A</v>
      </c>
      <c r="F86" t="e">
        <f>VLOOKUP($A86,[6]导出表格!$A$219:$AH$1599,22,0)</f>
        <v>#N/A</v>
      </c>
      <c r="G86" t="e">
        <f>VLOOKUP($A86,[6]导出表格!$A$219:$AH$1599,23,0)</f>
        <v>#N/A</v>
      </c>
      <c r="H86" t="str">
        <f>IFERROR(VLOOKUP(B86,[7]Sheet1!$A$323:$J$514,10,0),"")</f>
        <v/>
      </c>
      <c r="I86" t="str">
        <f>IFERROR(VLOOKUP(C86,[7]Sheet1!$A$323:$J$514,10,0),"")</f>
        <v/>
      </c>
      <c r="J86" t="str">
        <f>IFERROR(VLOOKUP(D86,[7]Sheet1!$A$323:$J$514,10,0),"")</f>
        <v/>
      </c>
      <c r="K86" t="str">
        <f>IFERROR(VLOOKUP(E86,[7]Sheet1!$A$323:$J$514,10,0),"")</f>
        <v/>
      </c>
      <c r="L86" t="e">
        <f t="shared" si="3"/>
        <v>#N/A</v>
      </c>
      <c r="M86" t="str">
        <f>IFERROR(VLOOKUP(G86,[7]Sheet1!$A$323:$J$514,10,0),"")</f>
        <v/>
      </c>
      <c r="N86" t="e">
        <f t="shared" si="4"/>
        <v>#N/A</v>
      </c>
      <c r="O86" t="str">
        <f t="shared" si="5"/>
        <v>201705</v>
      </c>
    </row>
    <row r="87" spans="1:15" ht="16.5" x14ac:dyDescent="0.2">
      <c r="A87" s="1" t="s">
        <v>1367</v>
      </c>
      <c r="B87" t="e">
        <f>VLOOKUP($A87,[6]导出表格!$A$219:$AH$1599,18,0)</f>
        <v>#N/A</v>
      </c>
      <c r="C87" t="e">
        <f>VLOOKUP($A87,[6]导出表格!$A$219:$AH$1599,19,0)</f>
        <v>#N/A</v>
      </c>
      <c r="D87" t="e">
        <f>VLOOKUP($A87,[6]导出表格!$A$219:$AH$1599,20,0)</f>
        <v>#N/A</v>
      </c>
      <c r="E87" t="e">
        <f>VLOOKUP($A87,[6]导出表格!$A$219:$AH$1599,21,0)</f>
        <v>#N/A</v>
      </c>
      <c r="F87" t="e">
        <f>VLOOKUP($A87,[6]导出表格!$A$219:$AH$1599,22,0)</f>
        <v>#N/A</v>
      </c>
      <c r="G87" t="e">
        <f>VLOOKUP($A87,[6]导出表格!$A$219:$AH$1599,23,0)</f>
        <v>#N/A</v>
      </c>
      <c r="H87" t="str">
        <f>IFERROR(VLOOKUP(B87,[7]Sheet1!$A$323:$J$514,10,0),"")</f>
        <v/>
      </c>
      <c r="I87" t="str">
        <f>IFERROR(VLOOKUP(C87,[7]Sheet1!$A$323:$J$514,10,0),"")</f>
        <v/>
      </c>
      <c r="J87" t="str">
        <f>IFERROR(VLOOKUP(D87,[7]Sheet1!$A$323:$J$514,10,0),"")</f>
        <v/>
      </c>
      <c r="K87" t="str">
        <f>IFERROR(VLOOKUP(E87,[7]Sheet1!$A$323:$J$514,10,0),"")</f>
        <v/>
      </c>
      <c r="L87" t="e">
        <f t="shared" si="3"/>
        <v>#N/A</v>
      </c>
      <c r="M87" t="str">
        <f>IFERROR(VLOOKUP(G87,[7]Sheet1!$A$323:$J$514,10,0),"")</f>
        <v/>
      </c>
      <c r="N87" t="e">
        <f t="shared" si="4"/>
        <v>#N/A</v>
      </c>
      <c r="O87" t="str">
        <f t="shared" si="5"/>
        <v>201801</v>
      </c>
    </row>
    <row r="88" spans="1:15" ht="16.5" x14ac:dyDescent="0.2">
      <c r="A88" s="1" t="s">
        <v>1368</v>
      </c>
      <c r="B88" t="e">
        <f>VLOOKUP($A88,[6]导出表格!$A$219:$AH$1599,18,0)</f>
        <v>#N/A</v>
      </c>
      <c r="C88" t="e">
        <f>VLOOKUP($A88,[6]导出表格!$A$219:$AH$1599,19,0)</f>
        <v>#N/A</v>
      </c>
      <c r="D88" t="e">
        <f>VLOOKUP($A88,[6]导出表格!$A$219:$AH$1599,20,0)</f>
        <v>#N/A</v>
      </c>
      <c r="E88" t="e">
        <f>VLOOKUP($A88,[6]导出表格!$A$219:$AH$1599,21,0)</f>
        <v>#N/A</v>
      </c>
      <c r="F88" t="e">
        <f>VLOOKUP($A88,[6]导出表格!$A$219:$AH$1599,22,0)</f>
        <v>#N/A</v>
      </c>
      <c r="G88" t="e">
        <f>VLOOKUP($A88,[6]导出表格!$A$219:$AH$1599,23,0)</f>
        <v>#N/A</v>
      </c>
      <c r="H88" t="str">
        <f>IFERROR(VLOOKUP(B88,[7]Sheet1!$A$323:$J$514,10,0),"")</f>
        <v/>
      </c>
      <c r="I88" t="str">
        <f>IFERROR(VLOOKUP(C88,[7]Sheet1!$A$323:$J$514,10,0),"")</f>
        <v/>
      </c>
      <c r="J88" t="str">
        <f>IFERROR(VLOOKUP(D88,[7]Sheet1!$A$323:$J$514,10,0),"")</f>
        <v/>
      </c>
      <c r="K88" t="str">
        <f>IFERROR(VLOOKUP(E88,[7]Sheet1!$A$323:$J$514,10,0),"")</f>
        <v/>
      </c>
      <c r="L88" t="e">
        <f t="shared" si="3"/>
        <v>#N/A</v>
      </c>
      <c r="M88" t="str">
        <f>IFERROR(VLOOKUP(G88,[7]Sheet1!$A$323:$J$514,10,0),"")</f>
        <v/>
      </c>
      <c r="N88" t="e">
        <f t="shared" si="4"/>
        <v>#N/A</v>
      </c>
      <c r="O88" t="str">
        <f t="shared" si="5"/>
        <v>201802</v>
      </c>
    </row>
    <row r="89" spans="1:15" ht="16.5" x14ac:dyDescent="0.2">
      <c r="A89" s="1" t="s">
        <v>1369</v>
      </c>
      <c r="B89" t="e">
        <f>VLOOKUP($A89,[6]导出表格!$A$219:$AH$1599,18,0)</f>
        <v>#N/A</v>
      </c>
      <c r="C89" t="e">
        <f>VLOOKUP($A89,[6]导出表格!$A$219:$AH$1599,19,0)</f>
        <v>#N/A</v>
      </c>
      <c r="D89" t="e">
        <f>VLOOKUP($A89,[6]导出表格!$A$219:$AH$1599,20,0)</f>
        <v>#N/A</v>
      </c>
      <c r="E89" t="e">
        <f>VLOOKUP($A89,[6]导出表格!$A$219:$AH$1599,21,0)</f>
        <v>#N/A</v>
      </c>
      <c r="F89" t="e">
        <f>VLOOKUP($A89,[6]导出表格!$A$219:$AH$1599,22,0)</f>
        <v>#N/A</v>
      </c>
      <c r="G89" t="e">
        <f>VLOOKUP($A89,[6]导出表格!$A$219:$AH$1599,23,0)</f>
        <v>#N/A</v>
      </c>
      <c r="H89" t="str">
        <f>IFERROR(VLOOKUP(B89,[7]Sheet1!$A$323:$J$514,10,0),"")</f>
        <v/>
      </c>
      <c r="I89" t="str">
        <f>IFERROR(VLOOKUP(C89,[7]Sheet1!$A$323:$J$514,10,0),"")</f>
        <v/>
      </c>
      <c r="J89" t="str">
        <f>IFERROR(VLOOKUP(D89,[7]Sheet1!$A$323:$J$514,10,0),"")</f>
        <v/>
      </c>
      <c r="K89" t="str">
        <f>IFERROR(VLOOKUP(E89,[7]Sheet1!$A$323:$J$514,10,0),"")</f>
        <v/>
      </c>
      <c r="L89" t="e">
        <f t="shared" si="3"/>
        <v>#N/A</v>
      </c>
      <c r="M89" t="str">
        <f>IFERROR(VLOOKUP(G89,[7]Sheet1!$A$323:$J$514,10,0),"")</f>
        <v/>
      </c>
      <c r="N89" t="e">
        <f t="shared" si="4"/>
        <v>#N/A</v>
      </c>
      <c r="O89" t="str">
        <f t="shared" si="5"/>
        <v>201803</v>
      </c>
    </row>
    <row r="90" spans="1:15" ht="16.5" x14ac:dyDescent="0.2">
      <c r="A90" s="1" t="s">
        <v>1370</v>
      </c>
      <c r="B90" t="e">
        <f>VLOOKUP($A90,[6]导出表格!$A$219:$AH$1599,18,0)</f>
        <v>#N/A</v>
      </c>
      <c r="C90" t="e">
        <f>VLOOKUP($A90,[6]导出表格!$A$219:$AH$1599,19,0)</f>
        <v>#N/A</v>
      </c>
      <c r="D90" t="e">
        <f>VLOOKUP($A90,[6]导出表格!$A$219:$AH$1599,20,0)</f>
        <v>#N/A</v>
      </c>
      <c r="E90" t="e">
        <f>VLOOKUP($A90,[6]导出表格!$A$219:$AH$1599,21,0)</f>
        <v>#N/A</v>
      </c>
      <c r="F90" t="e">
        <f>VLOOKUP($A90,[6]导出表格!$A$219:$AH$1599,22,0)</f>
        <v>#N/A</v>
      </c>
      <c r="G90" t="e">
        <f>VLOOKUP($A90,[6]导出表格!$A$219:$AH$1599,23,0)</f>
        <v>#N/A</v>
      </c>
      <c r="H90" t="str">
        <f>IFERROR(VLOOKUP(B90,[7]Sheet1!$A$323:$J$514,10,0),"")</f>
        <v/>
      </c>
      <c r="I90" t="str">
        <f>IFERROR(VLOOKUP(C90,[7]Sheet1!$A$323:$J$514,10,0),"")</f>
        <v/>
      </c>
      <c r="J90" t="str">
        <f>IFERROR(VLOOKUP(D90,[7]Sheet1!$A$323:$J$514,10,0),"")</f>
        <v/>
      </c>
      <c r="K90" t="str">
        <f>IFERROR(VLOOKUP(E90,[7]Sheet1!$A$323:$J$514,10,0),"")</f>
        <v/>
      </c>
      <c r="L90" t="e">
        <f t="shared" si="3"/>
        <v>#N/A</v>
      </c>
      <c r="M90" t="str">
        <f>IFERROR(VLOOKUP(G90,[7]Sheet1!$A$323:$J$514,10,0),"")</f>
        <v/>
      </c>
      <c r="N90" t="e">
        <f t="shared" si="4"/>
        <v>#N/A</v>
      </c>
      <c r="O90" t="str">
        <f t="shared" si="5"/>
        <v>201804</v>
      </c>
    </row>
    <row r="91" spans="1:15" ht="16.5" x14ac:dyDescent="0.2">
      <c r="A91" s="1" t="s">
        <v>1371</v>
      </c>
      <c r="B91" t="e">
        <f>VLOOKUP($A91,[6]导出表格!$A$219:$AH$1599,18,0)</f>
        <v>#N/A</v>
      </c>
      <c r="C91" t="e">
        <f>VLOOKUP($A91,[6]导出表格!$A$219:$AH$1599,19,0)</f>
        <v>#N/A</v>
      </c>
      <c r="D91" t="e">
        <f>VLOOKUP($A91,[6]导出表格!$A$219:$AH$1599,20,0)</f>
        <v>#N/A</v>
      </c>
      <c r="E91" t="e">
        <f>VLOOKUP($A91,[6]导出表格!$A$219:$AH$1599,21,0)</f>
        <v>#N/A</v>
      </c>
      <c r="F91" t="e">
        <f>VLOOKUP($A91,[6]导出表格!$A$219:$AH$1599,22,0)</f>
        <v>#N/A</v>
      </c>
      <c r="G91" t="e">
        <f>VLOOKUP($A91,[6]导出表格!$A$219:$AH$1599,23,0)</f>
        <v>#N/A</v>
      </c>
      <c r="H91" t="str">
        <f>IFERROR(VLOOKUP(B91,[7]Sheet1!$A$323:$J$514,10,0),"")</f>
        <v/>
      </c>
      <c r="I91" t="str">
        <f>IFERROR(VLOOKUP(C91,[7]Sheet1!$A$323:$J$514,10,0),"")</f>
        <v/>
      </c>
      <c r="J91" t="str">
        <f>IFERROR(VLOOKUP(D91,[7]Sheet1!$A$323:$J$514,10,0),"")</f>
        <v/>
      </c>
      <c r="K91" t="str">
        <f>IFERROR(VLOOKUP(E91,[7]Sheet1!$A$323:$J$514,10,0),"")</f>
        <v/>
      </c>
      <c r="L91" t="e">
        <f t="shared" si="3"/>
        <v>#N/A</v>
      </c>
      <c r="M91" t="str">
        <f>IFERROR(VLOOKUP(G91,[7]Sheet1!$A$323:$J$514,10,0),"")</f>
        <v/>
      </c>
      <c r="N91" t="e">
        <f t="shared" si="4"/>
        <v>#N/A</v>
      </c>
      <c r="O91" t="str">
        <f t="shared" si="5"/>
        <v>201805</v>
      </c>
    </row>
    <row r="92" spans="1:15" ht="16.5" x14ac:dyDescent="0.2">
      <c r="A92" s="1" t="s">
        <v>1372</v>
      </c>
      <c r="B92" t="e">
        <f>VLOOKUP($A92,[6]导出表格!$A$219:$AH$1599,18,0)</f>
        <v>#N/A</v>
      </c>
      <c r="C92" t="e">
        <f>VLOOKUP($A92,[6]导出表格!$A$219:$AH$1599,19,0)</f>
        <v>#N/A</v>
      </c>
      <c r="D92" t="e">
        <f>VLOOKUP($A92,[6]导出表格!$A$219:$AH$1599,20,0)</f>
        <v>#N/A</v>
      </c>
      <c r="E92" t="e">
        <f>VLOOKUP($A92,[6]导出表格!$A$219:$AH$1599,21,0)</f>
        <v>#N/A</v>
      </c>
      <c r="F92" t="e">
        <f>VLOOKUP($A92,[6]导出表格!$A$219:$AH$1599,22,0)</f>
        <v>#N/A</v>
      </c>
      <c r="G92" t="e">
        <f>VLOOKUP($A92,[6]导出表格!$A$219:$AH$1599,23,0)</f>
        <v>#N/A</v>
      </c>
      <c r="H92" t="str">
        <f>IFERROR(VLOOKUP(B92,[7]Sheet1!$A$323:$J$514,10,0),"")</f>
        <v/>
      </c>
      <c r="I92" t="str">
        <f>IFERROR(VLOOKUP(C92,[7]Sheet1!$A$323:$J$514,10,0),"")</f>
        <v/>
      </c>
      <c r="J92" t="str">
        <f>IFERROR(VLOOKUP(D92,[7]Sheet1!$A$323:$J$514,10,0),"")</f>
        <v/>
      </c>
      <c r="K92" t="str">
        <f>IFERROR(VLOOKUP(E92,[7]Sheet1!$A$323:$J$514,10,0),"")</f>
        <v/>
      </c>
      <c r="L92" t="e">
        <f t="shared" si="3"/>
        <v>#N/A</v>
      </c>
      <c r="M92" t="str">
        <f>IFERROR(VLOOKUP(G92,[7]Sheet1!$A$323:$J$514,10,0),"")</f>
        <v/>
      </c>
      <c r="N92" t="e">
        <f t="shared" si="4"/>
        <v>#N/A</v>
      </c>
      <c r="O92" t="str">
        <f t="shared" si="5"/>
        <v>201901</v>
      </c>
    </row>
    <row r="93" spans="1:15" ht="16.5" x14ac:dyDescent="0.2">
      <c r="A93" s="1" t="s">
        <v>1373</v>
      </c>
      <c r="B93" t="e">
        <f>VLOOKUP($A93,[6]导出表格!$A$219:$AH$1599,18,0)</f>
        <v>#N/A</v>
      </c>
      <c r="C93" t="e">
        <f>VLOOKUP($A93,[6]导出表格!$A$219:$AH$1599,19,0)</f>
        <v>#N/A</v>
      </c>
      <c r="D93" t="e">
        <f>VLOOKUP($A93,[6]导出表格!$A$219:$AH$1599,20,0)</f>
        <v>#N/A</v>
      </c>
      <c r="E93" t="e">
        <f>VLOOKUP($A93,[6]导出表格!$A$219:$AH$1599,21,0)</f>
        <v>#N/A</v>
      </c>
      <c r="F93" t="e">
        <f>VLOOKUP($A93,[6]导出表格!$A$219:$AH$1599,22,0)</f>
        <v>#N/A</v>
      </c>
      <c r="G93" t="e">
        <f>VLOOKUP($A93,[6]导出表格!$A$219:$AH$1599,23,0)</f>
        <v>#N/A</v>
      </c>
      <c r="H93" t="str">
        <f>IFERROR(VLOOKUP(B93,[7]Sheet1!$A$323:$J$514,10,0),"")</f>
        <v/>
      </c>
      <c r="I93" t="str">
        <f>IFERROR(VLOOKUP(C93,[7]Sheet1!$A$323:$J$514,10,0),"")</f>
        <v/>
      </c>
      <c r="J93" t="str">
        <f>IFERROR(VLOOKUP(D93,[7]Sheet1!$A$323:$J$514,10,0),"")</f>
        <v/>
      </c>
      <c r="K93" t="str">
        <f>IFERROR(VLOOKUP(E93,[7]Sheet1!$A$323:$J$514,10,0),"")</f>
        <v/>
      </c>
      <c r="L93" t="e">
        <f t="shared" si="3"/>
        <v>#N/A</v>
      </c>
      <c r="M93" t="str">
        <f>IFERROR(VLOOKUP(G93,[7]Sheet1!$A$323:$J$514,10,0),"")</f>
        <v/>
      </c>
      <c r="N93" t="e">
        <f t="shared" si="4"/>
        <v>#N/A</v>
      </c>
      <c r="O93" t="str">
        <f t="shared" si="5"/>
        <v>201902</v>
      </c>
    </row>
    <row r="94" spans="1:15" ht="16.5" x14ac:dyDescent="0.2">
      <c r="A94" s="1" t="s">
        <v>1374</v>
      </c>
      <c r="B94" t="e">
        <f>VLOOKUP($A94,[6]导出表格!$A$219:$AH$1599,18,0)</f>
        <v>#N/A</v>
      </c>
      <c r="C94" t="e">
        <f>VLOOKUP($A94,[6]导出表格!$A$219:$AH$1599,19,0)</f>
        <v>#N/A</v>
      </c>
      <c r="D94" t="e">
        <f>VLOOKUP($A94,[6]导出表格!$A$219:$AH$1599,20,0)</f>
        <v>#N/A</v>
      </c>
      <c r="E94" t="e">
        <f>VLOOKUP($A94,[6]导出表格!$A$219:$AH$1599,21,0)</f>
        <v>#N/A</v>
      </c>
      <c r="F94" t="e">
        <f>VLOOKUP($A94,[6]导出表格!$A$219:$AH$1599,22,0)</f>
        <v>#N/A</v>
      </c>
      <c r="G94" t="e">
        <f>VLOOKUP($A94,[6]导出表格!$A$219:$AH$1599,23,0)</f>
        <v>#N/A</v>
      </c>
      <c r="H94" t="str">
        <f>IFERROR(VLOOKUP(B94,[7]Sheet1!$A$323:$J$514,10,0),"")</f>
        <v/>
      </c>
      <c r="I94" t="str">
        <f>IFERROR(VLOOKUP(C94,[7]Sheet1!$A$323:$J$514,10,0),"")</f>
        <v/>
      </c>
      <c r="J94" t="str">
        <f>IFERROR(VLOOKUP(D94,[7]Sheet1!$A$323:$J$514,10,0),"")</f>
        <v/>
      </c>
      <c r="K94" t="str">
        <f>IFERROR(VLOOKUP(E94,[7]Sheet1!$A$323:$J$514,10,0),"")</f>
        <v/>
      </c>
      <c r="L94" t="e">
        <f t="shared" si="3"/>
        <v>#N/A</v>
      </c>
      <c r="M94" t="str">
        <f>IFERROR(VLOOKUP(G94,[7]Sheet1!$A$323:$J$514,10,0),"")</f>
        <v/>
      </c>
      <c r="N94" t="e">
        <f t="shared" si="4"/>
        <v>#N/A</v>
      </c>
      <c r="O94" t="str">
        <f t="shared" si="5"/>
        <v>201903</v>
      </c>
    </row>
    <row r="95" spans="1:15" ht="16.5" x14ac:dyDescent="0.2">
      <c r="A95" s="1" t="s">
        <v>1375</v>
      </c>
      <c r="B95" t="e">
        <f>VLOOKUP($A95,[6]导出表格!$A$219:$AH$1599,18,0)</f>
        <v>#N/A</v>
      </c>
      <c r="C95" t="e">
        <f>VLOOKUP($A95,[6]导出表格!$A$219:$AH$1599,19,0)</f>
        <v>#N/A</v>
      </c>
      <c r="D95" t="e">
        <f>VLOOKUP($A95,[6]导出表格!$A$219:$AH$1599,20,0)</f>
        <v>#N/A</v>
      </c>
      <c r="E95" t="e">
        <f>VLOOKUP($A95,[6]导出表格!$A$219:$AH$1599,21,0)</f>
        <v>#N/A</v>
      </c>
      <c r="F95" t="e">
        <f>VLOOKUP($A95,[6]导出表格!$A$219:$AH$1599,22,0)</f>
        <v>#N/A</v>
      </c>
      <c r="G95" t="e">
        <f>VLOOKUP($A95,[6]导出表格!$A$219:$AH$1599,23,0)</f>
        <v>#N/A</v>
      </c>
      <c r="H95" t="str">
        <f>IFERROR(VLOOKUP(B95,[7]Sheet1!$A$323:$J$514,10,0),"")</f>
        <v/>
      </c>
      <c r="I95" t="str">
        <f>IFERROR(VLOOKUP(C95,[7]Sheet1!$A$323:$J$514,10,0),"")</f>
        <v/>
      </c>
      <c r="J95" t="str">
        <f>IFERROR(VLOOKUP(D95,[7]Sheet1!$A$323:$J$514,10,0),"")</f>
        <v/>
      </c>
      <c r="K95" t="str">
        <f>IFERROR(VLOOKUP(E95,[7]Sheet1!$A$323:$J$514,10,0),"")</f>
        <v/>
      </c>
      <c r="L95" t="e">
        <f t="shared" si="3"/>
        <v>#N/A</v>
      </c>
      <c r="M95" t="str">
        <f>IFERROR(VLOOKUP(G95,[7]Sheet1!$A$323:$J$514,10,0),"")</f>
        <v/>
      </c>
      <c r="N95" t="e">
        <f t="shared" si="4"/>
        <v>#N/A</v>
      </c>
      <c r="O95" t="str">
        <f t="shared" si="5"/>
        <v>201904</v>
      </c>
    </row>
    <row r="96" spans="1:15" ht="16.5" x14ac:dyDescent="0.2">
      <c r="A96" s="1" t="s">
        <v>1376</v>
      </c>
      <c r="B96" t="e">
        <f>VLOOKUP($A96,[6]导出表格!$A$219:$AH$1599,18,0)</f>
        <v>#N/A</v>
      </c>
      <c r="C96" t="e">
        <f>VLOOKUP($A96,[6]导出表格!$A$219:$AH$1599,19,0)</f>
        <v>#N/A</v>
      </c>
      <c r="D96" t="e">
        <f>VLOOKUP($A96,[6]导出表格!$A$219:$AH$1599,20,0)</f>
        <v>#N/A</v>
      </c>
      <c r="E96" t="e">
        <f>VLOOKUP($A96,[6]导出表格!$A$219:$AH$1599,21,0)</f>
        <v>#N/A</v>
      </c>
      <c r="F96" t="e">
        <f>VLOOKUP($A96,[6]导出表格!$A$219:$AH$1599,22,0)</f>
        <v>#N/A</v>
      </c>
      <c r="G96" t="e">
        <f>VLOOKUP($A96,[6]导出表格!$A$219:$AH$1599,23,0)</f>
        <v>#N/A</v>
      </c>
      <c r="H96" t="str">
        <f>IFERROR(VLOOKUP(B96,[7]Sheet1!$A$323:$J$514,10,0),"")</f>
        <v/>
      </c>
      <c r="I96" t="str">
        <f>IFERROR(VLOOKUP(C96,[7]Sheet1!$A$323:$J$514,10,0),"")</f>
        <v/>
      </c>
      <c r="J96" t="str">
        <f>IFERROR(VLOOKUP(D96,[7]Sheet1!$A$323:$J$514,10,0),"")</f>
        <v/>
      </c>
      <c r="K96" t="str">
        <f>IFERROR(VLOOKUP(E96,[7]Sheet1!$A$323:$J$514,10,0),"")</f>
        <v/>
      </c>
      <c r="L96" t="e">
        <f t="shared" si="3"/>
        <v>#N/A</v>
      </c>
      <c r="M96" t="str">
        <f>IFERROR(VLOOKUP(G96,[7]Sheet1!$A$323:$J$514,10,0),"")</f>
        <v/>
      </c>
      <c r="N96" t="e">
        <f t="shared" si="4"/>
        <v>#N/A</v>
      </c>
      <c r="O96" t="str">
        <f t="shared" si="5"/>
        <v>201905</v>
      </c>
    </row>
    <row r="97" spans="1:15" ht="16.5" x14ac:dyDescent="0.2">
      <c r="A97" s="1" t="s">
        <v>1377</v>
      </c>
      <c r="B97" t="e">
        <f>VLOOKUP($A97,[6]导出表格!$A$219:$AH$1599,18,0)</f>
        <v>#N/A</v>
      </c>
      <c r="C97" t="e">
        <f>VLOOKUP($A97,[6]导出表格!$A$219:$AH$1599,19,0)</f>
        <v>#N/A</v>
      </c>
      <c r="D97" t="e">
        <f>VLOOKUP($A97,[6]导出表格!$A$219:$AH$1599,20,0)</f>
        <v>#N/A</v>
      </c>
      <c r="E97" t="e">
        <f>VLOOKUP($A97,[6]导出表格!$A$219:$AH$1599,21,0)</f>
        <v>#N/A</v>
      </c>
      <c r="F97" t="e">
        <f>VLOOKUP($A97,[6]导出表格!$A$219:$AH$1599,22,0)</f>
        <v>#N/A</v>
      </c>
      <c r="G97" t="e">
        <f>VLOOKUP($A97,[6]导出表格!$A$219:$AH$1599,23,0)</f>
        <v>#N/A</v>
      </c>
      <c r="H97" t="str">
        <f>IFERROR(VLOOKUP(B97,[7]Sheet1!$A$323:$J$514,10,0),"")</f>
        <v/>
      </c>
      <c r="I97" t="str">
        <f>IFERROR(VLOOKUP(C97,[7]Sheet1!$A$323:$J$514,10,0),"")</f>
        <v/>
      </c>
      <c r="J97" t="str">
        <f>IFERROR(VLOOKUP(D97,[7]Sheet1!$A$323:$J$514,10,0),"")</f>
        <v/>
      </c>
      <c r="K97" t="str">
        <f>IFERROR(VLOOKUP(E97,[7]Sheet1!$A$323:$J$514,10,0),"")</f>
        <v/>
      </c>
      <c r="L97" t="e">
        <f t="shared" si="3"/>
        <v>#N/A</v>
      </c>
      <c r="M97" t="str">
        <f>IFERROR(VLOOKUP(G97,[7]Sheet1!$A$323:$J$514,10,0),"")</f>
        <v/>
      </c>
      <c r="N97" t="e">
        <f t="shared" si="4"/>
        <v>#N/A</v>
      </c>
      <c r="O97" t="str">
        <f t="shared" si="5"/>
        <v>202001</v>
      </c>
    </row>
    <row r="98" spans="1:15" ht="16.5" x14ac:dyDescent="0.2">
      <c r="A98" s="1" t="s">
        <v>1378</v>
      </c>
      <c r="B98" t="e">
        <f>VLOOKUP($A98,[6]导出表格!$A$219:$AH$1599,18,0)</f>
        <v>#N/A</v>
      </c>
      <c r="C98" t="e">
        <f>VLOOKUP($A98,[6]导出表格!$A$219:$AH$1599,19,0)</f>
        <v>#N/A</v>
      </c>
      <c r="D98" t="e">
        <f>VLOOKUP($A98,[6]导出表格!$A$219:$AH$1599,20,0)</f>
        <v>#N/A</v>
      </c>
      <c r="E98" t="e">
        <f>VLOOKUP($A98,[6]导出表格!$A$219:$AH$1599,21,0)</f>
        <v>#N/A</v>
      </c>
      <c r="F98" t="e">
        <f>VLOOKUP($A98,[6]导出表格!$A$219:$AH$1599,22,0)</f>
        <v>#N/A</v>
      </c>
      <c r="G98" t="e">
        <f>VLOOKUP($A98,[6]导出表格!$A$219:$AH$1599,23,0)</f>
        <v>#N/A</v>
      </c>
      <c r="H98" t="str">
        <f>IFERROR(VLOOKUP(B98,[7]Sheet1!$A$323:$J$514,10,0),"")</f>
        <v/>
      </c>
      <c r="I98" t="str">
        <f>IFERROR(VLOOKUP(C98,[7]Sheet1!$A$323:$J$514,10,0),"")</f>
        <v/>
      </c>
      <c r="J98" t="str">
        <f>IFERROR(VLOOKUP(D98,[7]Sheet1!$A$323:$J$514,10,0),"")</f>
        <v/>
      </c>
      <c r="K98" t="str">
        <f>IFERROR(VLOOKUP(E98,[7]Sheet1!$A$323:$J$514,10,0),"")</f>
        <v/>
      </c>
      <c r="L98" t="e">
        <f t="shared" si="3"/>
        <v>#N/A</v>
      </c>
      <c r="M98" t="str">
        <f>IFERROR(VLOOKUP(G98,[7]Sheet1!$A$323:$J$514,10,0),"")</f>
        <v/>
      </c>
      <c r="N98" t="e">
        <f t="shared" si="4"/>
        <v>#N/A</v>
      </c>
      <c r="O98" t="str">
        <f t="shared" si="5"/>
        <v>202002</v>
      </c>
    </row>
    <row r="99" spans="1:15" ht="16.5" x14ac:dyDescent="0.2">
      <c r="A99" s="1" t="s">
        <v>1379</v>
      </c>
      <c r="B99" t="e">
        <f>VLOOKUP($A99,[6]导出表格!$A$219:$AH$1599,18,0)</f>
        <v>#N/A</v>
      </c>
      <c r="C99" t="e">
        <f>VLOOKUP($A99,[6]导出表格!$A$219:$AH$1599,19,0)</f>
        <v>#N/A</v>
      </c>
      <c r="D99" t="e">
        <f>VLOOKUP($A99,[6]导出表格!$A$219:$AH$1599,20,0)</f>
        <v>#N/A</v>
      </c>
      <c r="E99" t="e">
        <f>VLOOKUP($A99,[6]导出表格!$A$219:$AH$1599,21,0)</f>
        <v>#N/A</v>
      </c>
      <c r="F99" t="e">
        <f>VLOOKUP($A99,[6]导出表格!$A$219:$AH$1599,22,0)</f>
        <v>#N/A</v>
      </c>
      <c r="G99" t="e">
        <f>VLOOKUP($A99,[6]导出表格!$A$219:$AH$1599,23,0)</f>
        <v>#N/A</v>
      </c>
      <c r="H99" t="str">
        <f>IFERROR(VLOOKUP(B99,[7]Sheet1!$A$323:$J$514,10,0),"")</f>
        <v/>
      </c>
      <c r="I99" t="str">
        <f>IFERROR(VLOOKUP(C99,[7]Sheet1!$A$323:$J$514,10,0),"")</f>
        <v/>
      </c>
      <c r="J99" t="str">
        <f>IFERROR(VLOOKUP(D99,[7]Sheet1!$A$323:$J$514,10,0),"")</f>
        <v/>
      </c>
      <c r="K99" t="str">
        <f>IFERROR(VLOOKUP(E99,[7]Sheet1!$A$323:$J$514,10,0),"")</f>
        <v/>
      </c>
      <c r="L99" t="e">
        <f t="shared" si="3"/>
        <v>#N/A</v>
      </c>
      <c r="M99" t="str">
        <f>IFERROR(VLOOKUP(G99,[7]Sheet1!$A$323:$J$514,10,0),"")</f>
        <v/>
      </c>
      <c r="N99" t="e">
        <f t="shared" si="4"/>
        <v>#N/A</v>
      </c>
      <c r="O99" t="str">
        <f t="shared" si="5"/>
        <v>202003</v>
      </c>
    </row>
    <row r="100" spans="1:15" ht="16.5" x14ac:dyDescent="0.2">
      <c r="A100" s="1" t="s">
        <v>1380</v>
      </c>
      <c r="B100" t="e">
        <f>VLOOKUP($A100,[6]导出表格!$A$219:$AH$1599,18,0)</f>
        <v>#N/A</v>
      </c>
      <c r="C100" t="e">
        <f>VLOOKUP($A100,[6]导出表格!$A$219:$AH$1599,19,0)</f>
        <v>#N/A</v>
      </c>
      <c r="D100" t="e">
        <f>VLOOKUP($A100,[6]导出表格!$A$219:$AH$1599,20,0)</f>
        <v>#N/A</v>
      </c>
      <c r="E100" t="e">
        <f>VLOOKUP($A100,[6]导出表格!$A$219:$AH$1599,21,0)</f>
        <v>#N/A</v>
      </c>
      <c r="F100" t="e">
        <f>VLOOKUP($A100,[6]导出表格!$A$219:$AH$1599,22,0)</f>
        <v>#N/A</v>
      </c>
      <c r="G100" t="e">
        <f>VLOOKUP($A100,[6]导出表格!$A$219:$AH$1599,23,0)</f>
        <v>#N/A</v>
      </c>
      <c r="H100" t="str">
        <f>IFERROR(VLOOKUP(B100,[7]Sheet1!$A$323:$J$514,10,0),"")</f>
        <v/>
      </c>
      <c r="I100" t="str">
        <f>IFERROR(VLOOKUP(C100,[7]Sheet1!$A$323:$J$514,10,0),"")</f>
        <v/>
      </c>
      <c r="J100" t="str">
        <f>IFERROR(VLOOKUP(D100,[7]Sheet1!$A$323:$J$514,10,0),"")</f>
        <v/>
      </c>
      <c r="K100" t="str">
        <f>IFERROR(VLOOKUP(E100,[7]Sheet1!$A$323:$J$514,10,0),"")</f>
        <v/>
      </c>
      <c r="L100" t="e">
        <f t="shared" si="3"/>
        <v>#N/A</v>
      </c>
      <c r="M100" t="str">
        <f>IFERROR(VLOOKUP(G100,[7]Sheet1!$A$323:$J$514,10,0),"")</f>
        <v/>
      </c>
      <c r="N100" t="e">
        <f t="shared" si="4"/>
        <v>#N/A</v>
      </c>
      <c r="O100" t="str">
        <f t="shared" si="5"/>
        <v>202004</v>
      </c>
    </row>
    <row r="101" spans="1:15" ht="16.5" x14ac:dyDescent="0.2">
      <c r="A101" s="1" t="s">
        <v>1381</v>
      </c>
      <c r="B101" t="e">
        <f>VLOOKUP($A101,[6]导出表格!$A$219:$AH$1599,18,0)</f>
        <v>#N/A</v>
      </c>
      <c r="C101" t="e">
        <f>VLOOKUP($A101,[6]导出表格!$A$219:$AH$1599,19,0)</f>
        <v>#N/A</v>
      </c>
      <c r="D101" t="e">
        <f>VLOOKUP($A101,[6]导出表格!$A$219:$AH$1599,20,0)</f>
        <v>#N/A</v>
      </c>
      <c r="E101" t="e">
        <f>VLOOKUP($A101,[6]导出表格!$A$219:$AH$1599,21,0)</f>
        <v>#N/A</v>
      </c>
      <c r="F101" t="e">
        <f>VLOOKUP($A101,[6]导出表格!$A$219:$AH$1599,22,0)</f>
        <v>#N/A</v>
      </c>
      <c r="G101" t="e">
        <f>VLOOKUP($A101,[6]导出表格!$A$219:$AH$1599,23,0)</f>
        <v>#N/A</v>
      </c>
      <c r="H101" t="str">
        <f>IFERROR(VLOOKUP(B101,[7]Sheet1!$A$323:$J$514,10,0),"")</f>
        <v/>
      </c>
      <c r="I101" t="str">
        <f>IFERROR(VLOOKUP(C101,[7]Sheet1!$A$323:$J$514,10,0),"")</f>
        <v/>
      </c>
      <c r="J101" t="str">
        <f>IFERROR(VLOOKUP(D101,[7]Sheet1!$A$323:$J$514,10,0),"")</f>
        <v/>
      </c>
      <c r="K101" t="str">
        <f>IFERROR(VLOOKUP(E101,[7]Sheet1!$A$323:$J$514,10,0),"")</f>
        <v/>
      </c>
      <c r="L101" t="e">
        <f t="shared" si="3"/>
        <v>#N/A</v>
      </c>
      <c r="M101" t="str">
        <f>IFERROR(VLOOKUP(G101,[7]Sheet1!$A$323:$J$514,10,0),"")</f>
        <v/>
      </c>
      <c r="N101" t="e">
        <f t="shared" si="4"/>
        <v>#N/A</v>
      </c>
      <c r="O101" t="str">
        <f t="shared" si="5"/>
        <v>202005</v>
      </c>
    </row>
    <row r="102" spans="1:15" ht="16.5" x14ac:dyDescent="0.2">
      <c r="A102" s="1">
        <v>2021011</v>
      </c>
      <c r="B102" t="e">
        <f>VLOOKUP($A102,[6]导出表格!$A$219:$AH$1599,18,0)</f>
        <v>#N/A</v>
      </c>
      <c r="C102" t="e">
        <f>VLOOKUP($A102,[6]导出表格!$A$219:$AH$1599,19,0)</f>
        <v>#N/A</v>
      </c>
      <c r="D102" t="e">
        <f>VLOOKUP($A102,[6]导出表格!$A$219:$AH$1599,20,0)</f>
        <v>#N/A</v>
      </c>
      <c r="E102" t="e">
        <f>VLOOKUP($A102,[6]导出表格!$A$219:$AH$1599,21,0)</f>
        <v>#N/A</v>
      </c>
      <c r="F102" t="e">
        <f>VLOOKUP($A102,[6]导出表格!$A$219:$AH$1599,22,0)</f>
        <v>#N/A</v>
      </c>
      <c r="G102" t="e">
        <f>VLOOKUP($A102,[6]导出表格!$A$219:$AH$1599,23,0)</f>
        <v>#N/A</v>
      </c>
      <c r="H102" t="str">
        <f>IFERROR(VLOOKUP(B102,[7]Sheet1!$A$323:$J$514,10,0),"")</f>
        <v/>
      </c>
      <c r="I102" t="str">
        <f>IFERROR(VLOOKUP(C102,[7]Sheet1!$A$323:$J$514,10,0),"")</f>
        <v/>
      </c>
      <c r="J102" t="str">
        <f>IFERROR(VLOOKUP(D102,[7]Sheet1!$A$323:$J$514,10,0),"")</f>
        <v/>
      </c>
      <c r="K102" t="str">
        <f>IFERROR(VLOOKUP(E102,[7]Sheet1!$A$323:$J$514,10,0),"")</f>
        <v/>
      </c>
      <c r="L102" t="e">
        <f t="shared" si="3"/>
        <v>#N/A</v>
      </c>
      <c r="M102" t="str">
        <f>IFERROR(VLOOKUP(G102,[7]Sheet1!$A$323:$J$514,10,0),"")</f>
        <v/>
      </c>
      <c r="N102" t="e">
        <f t="shared" si="4"/>
        <v>#N/A</v>
      </c>
      <c r="O102" t="str">
        <f t="shared" si="5"/>
        <v>202101</v>
      </c>
    </row>
    <row r="103" spans="1:15" ht="16.5" x14ac:dyDescent="0.2">
      <c r="A103" s="1">
        <v>2021021</v>
      </c>
      <c r="B103" t="e">
        <f>VLOOKUP($A103,[6]导出表格!$A$219:$AH$1599,18,0)</f>
        <v>#N/A</v>
      </c>
      <c r="C103" t="e">
        <f>VLOOKUP($A103,[6]导出表格!$A$219:$AH$1599,19,0)</f>
        <v>#N/A</v>
      </c>
      <c r="D103" t="e">
        <f>VLOOKUP($A103,[6]导出表格!$A$219:$AH$1599,20,0)</f>
        <v>#N/A</v>
      </c>
      <c r="E103" t="e">
        <f>VLOOKUP($A103,[6]导出表格!$A$219:$AH$1599,21,0)</f>
        <v>#N/A</v>
      </c>
      <c r="F103" t="e">
        <f>VLOOKUP($A103,[6]导出表格!$A$219:$AH$1599,22,0)</f>
        <v>#N/A</v>
      </c>
      <c r="G103" t="e">
        <f>VLOOKUP($A103,[6]导出表格!$A$219:$AH$1599,23,0)</f>
        <v>#N/A</v>
      </c>
      <c r="H103" t="str">
        <f>IFERROR(VLOOKUP(B103,[7]Sheet1!$A$323:$J$514,10,0),"")</f>
        <v/>
      </c>
      <c r="I103" t="str">
        <f>IFERROR(VLOOKUP(C103,[7]Sheet1!$A$323:$J$514,10,0),"")</f>
        <v/>
      </c>
      <c r="J103" t="str">
        <f>IFERROR(VLOOKUP(D103,[7]Sheet1!$A$323:$J$514,10,0),"")</f>
        <v/>
      </c>
      <c r="K103" t="str">
        <f>IFERROR(VLOOKUP(E103,[7]Sheet1!$A$323:$J$514,10,0),"")</f>
        <v/>
      </c>
      <c r="L103" t="e">
        <f t="shared" si="3"/>
        <v>#N/A</v>
      </c>
      <c r="M103" t="str">
        <f>IFERROR(VLOOKUP(G103,[7]Sheet1!$A$323:$J$514,10,0),"")</f>
        <v/>
      </c>
      <c r="N103" t="e">
        <f t="shared" si="4"/>
        <v>#N/A</v>
      </c>
      <c r="O103" t="str">
        <f t="shared" si="5"/>
        <v>202102</v>
      </c>
    </row>
    <row r="104" spans="1:15" ht="16.5" x14ac:dyDescent="0.2">
      <c r="A104" s="1">
        <v>2021031</v>
      </c>
      <c r="B104" t="e">
        <f>VLOOKUP($A104,[6]导出表格!$A$219:$AH$1599,18,0)</f>
        <v>#N/A</v>
      </c>
      <c r="C104" t="e">
        <f>VLOOKUP($A104,[6]导出表格!$A$219:$AH$1599,19,0)</f>
        <v>#N/A</v>
      </c>
      <c r="D104" t="e">
        <f>VLOOKUP($A104,[6]导出表格!$A$219:$AH$1599,20,0)</f>
        <v>#N/A</v>
      </c>
      <c r="E104" t="e">
        <f>VLOOKUP($A104,[6]导出表格!$A$219:$AH$1599,21,0)</f>
        <v>#N/A</v>
      </c>
      <c r="F104" t="e">
        <f>VLOOKUP($A104,[6]导出表格!$A$219:$AH$1599,22,0)</f>
        <v>#N/A</v>
      </c>
      <c r="G104" t="e">
        <f>VLOOKUP($A104,[6]导出表格!$A$219:$AH$1599,23,0)</f>
        <v>#N/A</v>
      </c>
      <c r="H104" t="str">
        <f>IFERROR(VLOOKUP(B104,[7]Sheet1!$A$323:$J$514,10,0),"")</f>
        <v/>
      </c>
      <c r="I104" t="str">
        <f>IFERROR(VLOOKUP(C104,[7]Sheet1!$A$323:$J$514,10,0),"")</f>
        <v/>
      </c>
      <c r="J104" t="str">
        <f>IFERROR(VLOOKUP(D104,[7]Sheet1!$A$323:$J$514,10,0),"")</f>
        <v/>
      </c>
      <c r="K104" t="str">
        <f>IFERROR(VLOOKUP(E104,[7]Sheet1!$A$323:$J$514,10,0),"")</f>
        <v/>
      </c>
      <c r="L104" t="e">
        <f t="shared" si="3"/>
        <v>#N/A</v>
      </c>
      <c r="M104" t="str">
        <f>IFERROR(VLOOKUP(G104,[7]Sheet1!$A$323:$J$514,10,0),"")</f>
        <v/>
      </c>
      <c r="N104" t="e">
        <f t="shared" si="4"/>
        <v>#N/A</v>
      </c>
      <c r="O104" t="str">
        <f t="shared" si="5"/>
        <v>202103</v>
      </c>
    </row>
    <row r="105" spans="1:15" ht="16.5" x14ac:dyDescent="0.2">
      <c r="A105" s="1">
        <v>2021041</v>
      </c>
      <c r="B105" t="e">
        <f>VLOOKUP($A105,[6]导出表格!$A$219:$AH$1599,18,0)</f>
        <v>#N/A</v>
      </c>
      <c r="C105" t="e">
        <f>VLOOKUP($A105,[6]导出表格!$A$219:$AH$1599,19,0)</f>
        <v>#N/A</v>
      </c>
      <c r="D105" t="e">
        <f>VLOOKUP($A105,[6]导出表格!$A$219:$AH$1599,20,0)</f>
        <v>#N/A</v>
      </c>
      <c r="E105" t="e">
        <f>VLOOKUP($A105,[6]导出表格!$A$219:$AH$1599,21,0)</f>
        <v>#N/A</v>
      </c>
      <c r="F105" t="e">
        <f>VLOOKUP($A105,[6]导出表格!$A$219:$AH$1599,22,0)</f>
        <v>#N/A</v>
      </c>
      <c r="G105" t="e">
        <f>VLOOKUP($A105,[6]导出表格!$A$219:$AH$1599,23,0)</f>
        <v>#N/A</v>
      </c>
      <c r="H105" t="str">
        <f>IFERROR(VLOOKUP(B105,[7]Sheet1!$A$323:$J$514,10,0),"")</f>
        <v/>
      </c>
      <c r="I105" t="str">
        <f>IFERROR(VLOOKUP(C105,[7]Sheet1!$A$323:$J$514,10,0),"")</f>
        <v/>
      </c>
      <c r="J105" t="str">
        <f>IFERROR(VLOOKUP(D105,[7]Sheet1!$A$323:$J$514,10,0),"")</f>
        <v/>
      </c>
      <c r="K105" t="str">
        <f>IFERROR(VLOOKUP(E105,[7]Sheet1!$A$323:$J$514,10,0),"")</f>
        <v/>
      </c>
      <c r="L105" t="e">
        <f t="shared" si="3"/>
        <v>#N/A</v>
      </c>
      <c r="M105" t="str">
        <f>IFERROR(VLOOKUP(G105,[7]Sheet1!$A$323:$J$514,10,0),"")</f>
        <v/>
      </c>
      <c r="N105" t="e">
        <f t="shared" si="4"/>
        <v>#N/A</v>
      </c>
      <c r="O105" t="str">
        <f t="shared" si="5"/>
        <v>202104</v>
      </c>
    </row>
    <row r="106" spans="1:15" ht="16.5" x14ac:dyDescent="0.2">
      <c r="A106" s="1">
        <v>2021051</v>
      </c>
      <c r="B106" t="e">
        <f>VLOOKUP($A106,[6]导出表格!$A$219:$AH$1599,18,0)</f>
        <v>#N/A</v>
      </c>
      <c r="C106" t="e">
        <f>VLOOKUP($A106,[6]导出表格!$A$219:$AH$1599,19,0)</f>
        <v>#N/A</v>
      </c>
      <c r="D106" t="e">
        <f>VLOOKUP($A106,[6]导出表格!$A$219:$AH$1599,20,0)</f>
        <v>#N/A</v>
      </c>
      <c r="E106" t="e">
        <f>VLOOKUP($A106,[6]导出表格!$A$219:$AH$1599,21,0)</f>
        <v>#N/A</v>
      </c>
      <c r="F106" t="e">
        <f>VLOOKUP($A106,[6]导出表格!$A$219:$AH$1599,22,0)</f>
        <v>#N/A</v>
      </c>
      <c r="G106" t="e">
        <f>VLOOKUP($A106,[6]导出表格!$A$219:$AH$1599,23,0)</f>
        <v>#N/A</v>
      </c>
      <c r="H106" t="str">
        <f>IFERROR(VLOOKUP(B106,[7]Sheet1!$A$323:$J$514,10,0),"")</f>
        <v/>
      </c>
      <c r="I106" t="str">
        <f>IFERROR(VLOOKUP(C106,[7]Sheet1!$A$323:$J$514,10,0),"")</f>
        <v/>
      </c>
      <c r="J106" t="str">
        <f>IFERROR(VLOOKUP(D106,[7]Sheet1!$A$323:$J$514,10,0),"")</f>
        <v/>
      </c>
      <c r="K106" t="str">
        <f>IFERROR(VLOOKUP(E106,[7]Sheet1!$A$323:$J$514,10,0),"")</f>
        <v/>
      </c>
      <c r="L106" t="e">
        <f t="shared" si="3"/>
        <v>#N/A</v>
      </c>
      <c r="M106" t="str">
        <f>IFERROR(VLOOKUP(G106,[7]Sheet1!$A$323:$J$514,10,0),"")</f>
        <v/>
      </c>
      <c r="N106" t="e">
        <f t="shared" si="4"/>
        <v>#N/A</v>
      </c>
      <c r="O106" t="str">
        <f t="shared" si="5"/>
        <v>202105</v>
      </c>
    </row>
    <row r="107" spans="1:15" ht="16.5" x14ac:dyDescent="0.2">
      <c r="A107" s="1">
        <v>2022011</v>
      </c>
      <c r="B107" t="e">
        <f>VLOOKUP($A107,[6]导出表格!$A$219:$AH$1599,18,0)</f>
        <v>#N/A</v>
      </c>
      <c r="C107" t="e">
        <f>VLOOKUP($A107,[6]导出表格!$A$219:$AH$1599,19,0)</f>
        <v>#N/A</v>
      </c>
      <c r="D107" t="e">
        <f>VLOOKUP($A107,[6]导出表格!$A$219:$AH$1599,20,0)</f>
        <v>#N/A</v>
      </c>
      <c r="E107" t="e">
        <f>VLOOKUP($A107,[6]导出表格!$A$219:$AH$1599,21,0)</f>
        <v>#N/A</v>
      </c>
      <c r="F107" t="e">
        <f>VLOOKUP($A107,[6]导出表格!$A$219:$AH$1599,22,0)</f>
        <v>#N/A</v>
      </c>
      <c r="G107" t="e">
        <f>VLOOKUP($A107,[6]导出表格!$A$219:$AH$1599,23,0)</f>
        <v>#N/A</v>
      </c>
      <c r="H107" t="str">
        <f>IFERROR(VLOOKUP(B107,[7]Sheet1!$A$323:$J$514,10,0),"")</f>
        <v/>
      </c>
      <c r="I107" t="str">
        <f>IFERROR(VLOOKUP(C107,[7]Sheet1!$A$323:$J$514,10,0),"")</f>
        <v/>
      </c>
      <c r="J107" t="str">
        <f>IFERROR(VLOOKUP(D107,[7]Sheet1!$A$323:$J$514,10,0),"")</f>
        <v/>
      </c>
      <c r="K107" t="str">
        <f>IFERROR(VLOOKUP(E107,[7]Sheet1!$A$323:$J$514,10,0),"")</f>
        <v/>
      </c>
      <c r="L107" t="e">
        <f t="shared" si="3"/>
        <v>#N/A</v>
      </c>
      <c r="M107" t="str">
        <f>IFERROR(VLOOKUP(G107,[7]Sheet1!$A$323:$J$514,10,0),"")</f>
        <v/>
      </c>
      <c r="N107" t="e">
        <f t="shared" si="4"/>
        <v>#N/A</v>
      </c>
      <c r="O107" t="str">
        <f t="shared" si="5"/>
        <v>202201</v>
      </c>
    </row>
    <row r="108" spans="1:15" ht="16.5" x14ac:dyDescent="0.2">
      <c r="A108" s="1">
        <v>2022021</v>
      </c>
      <c r="B108" t="e">
        <f>VLOOKUP($A108,[6]导出表格!$A$219:$AH$1599,18,0)</f>
        <v>#N/A</v>
      </c>
      <c r="C108" t="e">
        <f>VLOOKUP($A108,[6]导出表格!$A$219:$AH$1599,19,0)</f>
        <v>#N/A</v>
      </c>
      <c r="D108" t="e">
        <f>VLOOKUP($A108,[6]导出表格!$A$219:$AH$1599,20,0)</f>
        <v>#N/A</v>
      </c>
      <c r="E108" t="e">
        <f>VLOOKUP($A108,[6]导出表格!$A$219:$AH$1599,21,0)</f>
        <v>#N/A</v>
      </c>
      <c r="F108" t="e">
        <f>VLOOKUP($A108,[6]导出表格!$A$219:$AH$1599,22,0)</f>
        <v>#N/A</v>
      </c>
      <c r="G108" t="e">
        <f>VLOOKUP($A108,[6]导出表格!$A$219:$AH$1599,23,0)</f>
        <v>#N/A</v>
      </c>
      <c r="H108" t="str">
        <f>IFERROR(VLOOKUP(B108,[7]Sheet1!$A$323:$J$514,10,0),"")</f>
        <v/>
      </c>
      <c r="I108" t="str">
        <f>IFERROR(VLOOKUP(C108,[7]Sheet1!$A$323:$J$514,10,0),"")</f>
        <v/>
      </c>
      <c r="J108" t="str">
        <f>IFERROR(VLOOKUP(D108,[7]Sheet1!$A$323:$J$514,10,0),"")</f>
        <v/>
      </c>
      <c r="K108" t="str">
        <f>IFERROR(VLOOKUP(E108,[7]Sheet1!$A$323:$J$514,10,0),"")</f>
        <v/>
      </c>
      <c r="L108" t="e">
        <f t="shared" si="3"/>
        <v>#N/A</v>
      </c>
      <c r="M108" t="str">
        <f>IFERROR(VLOOKUP(G108,[7]Sheet1!$A$323:$J$514,10,0),"")</f>
        <v/>
      </c>
      <c r="N108" t="e">
        <f t="shared" si="4"/>
        <v>#N/A</v>
      </c>
      <c r="O108" t="str">
        <f t="shared" si="5"/>
        <v>202202</v>
      </c>
    </row>
    <row r="109" spans="1:15" ht="16.5" x14ac:dyDescent="0.2">
      <c r="A109" s="1">
        <v>2022031</v>
      </c>
      <c r="B109" t="e">
        <f>VLOOKUP($A109,[6]导出表格!$A$219:$AH$1599,18,0)</f>
        <v>#N/A</v>
      </c>
      <c r="C109" t="e">
        <f>VLOOKUP($A109,[6]导出表格!$A$219:$AH$1599,19,0)</f>
        <v>#N/A</v>
      </c>
      <c r="D109" t="e">
        <f>VLOOKUP($A109,[6]导出表格!$A$219:$AH$1599,20,0)</f>
        <v>#N/A</v>
      </c>
      <c r="E109" t="e">
        <f>VLOOKUP($A109,[6]导出表格!$A$219:$AH$1599,21,0)</f>
        <v>#N/A</v>
      </c>
      <c r="F109" t="e">
        <f>VLOOKUP($A109,[6]导出表格!$A$219:$AH$1599,22,0)</f>
        <v>#N/A</v>
      </c>
      <c r="G109" t="e">
        <f>VLOOKUP($A109,[6]导出表格!$A$219:$AH$1599,23,0)</f>
        <v>#N/A</v>
      </c>
      <c r="H109" t="str">
        <f>IFERROR(VLOOKUP(B109,[7]Sheet1!$A$323:$J$514,10,0),"")</f>
        <v/>
      </c>
      <c r="I109" t="str">
        <f>IFERROR(VLOOKUP(C109,[7]Sheet1!$A$323:$J$514,10,0),"")</f>
        <v/>
      </c>
      <c r="J109" t="str">
        <f>IFERROR(VLOOKUP(D109,[7]Sheet1!$A$323:$J$514,10,0),"")</f>
        <v/>
      </c>
      <c r="K109" t="str">
        <f>IFERROR(VLOOKUP(E109,[7]Sheet1!$A$323:$J$514,10,0),"")</f>
        <v/>
      </c>
      <c r="L109" t="e">
        <f t="shared" si="3"/>
        <v>#N/A</v>
      </c>
      <c r="M109" t="str">
        <f>IFERROR(VLOOKUP(G109,[7]Sheet1!$A$323:$J$514,10,0),"")</f>
        <v/>
      </c>
      <c r="N109" t="e">
        <f t="shared" si="4"/>
        <v>#N/A</v>
      </c>
      <c r="O109" t="str">
        <f t="shared" si="5"/>
        <v>202203</v>
      </c>
    </row>
    <row r="110" spans="1:15" ht="16.5" x14ac:dyDescent="0.2">
      <c r="A110" s="1">
        <v>2022041</v>
      </c>
      <c r="B110" t="e">
        <f>VLOOKUP($A110,[6]导出表格!$A$219:$AH$1599,18,0)</f>
        <v>#N/A</v>
      </c>
      <c r="C110" t="e">
        <f>VLOOKUP($A110,[6]导出表格!$A$219:$AH$1599,19,0)</f>
        <v>#N/A</v>
      </c>
      <c r="D110" t="e">
        <f>VLOOKUP($A110,[6]导出表格!$A$219:$AH$1599,20,0)</f>
        <v>#N/A</v>
      </c>
      <c r="E110" t="e">
        <f>VLOOKUP($A110,[6]导出表格!$A$219:$AH$1599,21,0)</f>
        <v>#N/A</v>
      </c>
      <c r="F110" t="e">
        <f>VLOOKUP($A110,[6]导出表格!$A$219:$AH$1599,22,0)</f>
        <v>#N/A</v>
      </c>
      <c r="G110" t="e">
        <f>VLOOKUP($A110,[6]导出表格!$A$219:$AH$1599,23,0)</f>
        <v>#N/A</v>
      </c>
      <c r="H110" t="str">
        <f>IFERROR(VLOOKUP(B110,[7]Sheet1!$A$323:$J$514,10,0),"")</f>
        <v/>
      </c>
      <c r="I110" t="str">
        <f>IFERROR(VLOOKUP(C110,[7]Sheet1!$A$323:$J$514,10,0),"")</f>
        <v/>
      </c>
      <c r="J110" t="str">
        <f>IFERROR(VLOOKUP(D110,[7]Sheet1!$A$323:$J$514,10,0),"")</f>
        <v/>
      </c>
      <c r="K110" t="str">
        <f>IFERROR(VLOOKUP(E110,[7]Sheet1!$A$323:$J$514,10,0),"")</f>
        <v/>
      </c>
      <c r="L110" t="e">
        <f t="shared" si="3"/>
        <v>#N/A</v>
      </c>
      <c r="M110" t="str">
        <f>IFERROR(VLOOKUP(G110,[7]Sheet1!$A$323:$J$514,10,0),"")</f>
        <v/>
      </c>
      <c r="N110" t="e">
        <f t="shared" si="4"/>
        <v>#N/A</v>
      </c>
      <c r="O110" t="str">
        <f t="shared" si="5"/>
        <v>202204</v>
      </c>
    </row>
    <row r="111" spans="1:15" ht="16.5" x14ac:dyDescent="0.2">
      <c r="A111" s="1">
        <v>2022051</v>
      </c>
      <c r="B111" t="e">
        <f>VLOOKUP($A111,[6]导出表格!$A$219:$AH$1599,18,0)</f>
        <v>#N/A</v>
      </c>
      <c r="C111" t="e">
        <f>VLOOKUP($A111,[6]导出表格!$A$219:$AH$1599,19,0)</f>
        <v>#N/A</v>
      </c>
      <c r="D111" t="e">
        <f>VLOOKUP($A111,[6]导出表格!$A$219:$AH$1599,20,0)</f>
        <v>#N/A</v>
      </c>
      <c r="E111" t="e">
        <f>VLOOKUP($A111,[6]导出表格!$A$219:$AH$1599,21,0)</f>
        <v>#N/A</v>
      </c>
      <c r="F111" t="e">
        <f>VLOOKUP($A111,[6]导出表格!$A$219:$AH$1599,22,0)</f>
        <v>#N/A</v>
      </c>
      <c r="G111" t="e">
        <f>VLOOKUP($A111,[6]导出表格!$A$219:$AH$1599,23,0)</f>
        <v>#N/A</v>
      </c>
      <c r="H111" t="str">
        <f>IFERROR(VLOOKUP(B111,[7]Sheet1!$A$323:$J$514,10,0),"")</f>
        <v/>
      </c>
      <c r="I111" t="str">
        <f>IFERROR(VLOOKUP(C111,[7]Sheet1!$A$323:$J$514,10,0),"")</f>
        <v/>
      </c>
      <c r="J111" t="str">
        <f>IFERROR(VLOOKUP(D111,[7]Sheet1!$A$323:$J$514,10,0),"")</f>
        <v/>
      </c>
      <c r="K111" t="str">
        <f>IFERROR(VLOOKUP(E111,[7]Sheet1!$A$323:$J$514,10,0),"")</f>
        <v/>
      </c>
      <c r="L111" t="e">
        <f t="shared" si="3"/>
        <v>#N/A</v>
      </c>
      <c r="M111" t="str">
        <f>IFERROR(VLOOKUP(G111,[7]Sheet1!$A$323:$J$514,10,0),"")</f>
        <v/>
      </c>
      <c r="N111" t="e">
        <f t="shared" si="4"/>
        <v>#N/A</v>
      </c>
      <c r="O111" t="str">
        <f t="shared" si="5"/>
        <v>202205</v>
      </c>
    </row>
    <row r="112" spans="1:15" ht="16.5" x14ac:dyDescent="0.2">
      <c r="A112" s="1">
        <v>2023011</v>
      </c>
      <c r="B112" t="e">
        <f>VLOOKUP($A112,[6]导出表格!$A$219:$AH$1599,18,0)</f>
        <v>#N/A</v>
      </c>
      <c r="C112" t="e">
        <f>VLOOKUP($A112,[6]导出表格!$A$219:$AH$1599,19,0)</f>
        <v>#N/A</v>
      </c>
      <c r="D112" t="e">
        <f>VLOOKUP($A112,[6]导出表格!$A$219:$AH$1599,20,0)</f>
        <v>#N/A</v>
      </c>
      <c r="E112" t="e">
        <f>VLOOKUP($A112,[6]导出表格!$A$219:$AH$1599,21,0)</f>
        <v>#N/A</v>
      </c>
      <c r="F112" t="e">
        <f>VLOOKUP($A112,[6]导出表格!$A$219:$AH$1599,22,0)</f>
        <v>#N/A</v>
      </c>
      <c r="G112" t="e">
        <f>VLOOKUP($A112,[6]导出表格!$A$219:$AH$1599,23,0)</f>
        <v>#N/A</v>
      </c>
      <c r="H112" t="str">
        <f>IFERROR(VLOOKUP(B112,[7]Sheet1!$A$323:$J$514,10,0),"")</f>
        <v/>
      </c>
      <c r="I112" t="str">
        <f>IFERROR(VLOOKUP(C112,[7]Sheet1!$A$323:$J$514,10,0),"")</f>
        <v/>
      </c>
      <c r="J112" t="str">
        <f>IFERROR(VLOOKUP(D112,[7]Sheet1!$A$323:$J$514,10,0),"")</f>
        <v/>
      </c>
      <c r="K112" t="str">
        <f>IFERROR(VLOOKUP(E112,[7]Sheet1!$A$323:$J$514,10,0),"")</f>
        <v/>
      </c>
      <c r="L112" t="e">
        <f t="shared" si="3"/>
        <v>#N/A</v>
      </c>
      <c r="M112" t="str">
        <f>IFERROR(VLOOKUP(G112,[7]Sheet1!$A$323:$J$514,10,0),"")</f>
        <v/>
      </c>
      <c r="N112" t="e">
        <f t="shared" si="4"/>
        <v>#N/A</v>
      </c>
      <c r="O112" t="str">
        <f t="shared" si="5"/>
        <v>202301</v>
      </c>
    </row>
    <row r="113" spans="1:15" ht="16.5" x14ac:dyDescent="0.2">
      <c r="A113" s="1">
        <v>2023021</v>
      </c>
      <c r="B113" t="e">
        <f>VLOOKUP($A113,[6]导出表格!$A$219:$AH$1599,18,0)</f>
        <v>#N/A</v>
      </c>
      <c r="C113" t="e">
        <f>VLOOKUP($A113,[6]导出表格!$A$219:$AH$1599,19,0)</f>
        <v>#N/A</v>
      </c>
      <c r="D113" t="e">
        <f>VLOOKUP($A113,[6]导出表格!$A$219:$AH$1599,20,0)</f>
        <v>#N/A</v>
      </c>
      <c r="E113" t="e">
        <f>VLOOKUP($A113,[6]导出表格!$A$219:$AH$1599,21,0)</f>
        <v>#N/A</v>
      </c>
      <c r="F113" t="e">
        <f>VLOOKUP($A113,[6]导出表格!$A$219:$AH$1599,22,0)</f>
        <v>#N/A</v>
      </c>
      <c r="G113" t="e">
        <f>VLOOKUP($A113,[6]导出表格!$A$219:$AH$1599,23,0)</f>
        <v>#N/A</v>
      </c>
      <c r="H113" t="str">
        <f>IFERROR(VLOOKUP(B113,[7]Sheet1!$A$323:$J$514,10,0),"")</f>
        <v/>
      </c>
      <c r="I113" t="str">
        <f>IFERROR(VLOOKUP(C113,[7]Sheet1!$A$323:$J$514,10,0),"")</f>
        <v/>
      </c>
      <c r="J113" t="str">
        <f>IFERROR(VLOOKUP(D113,[7]Sheet1!$A$323:$J$514,10,0),"")</f>
        <v/>
      </c>
      <c r="K113" t="str">
        <f>IFERROR(VLOOKUP(E113,[7]Sheet1!$A$323:$J$514,10,0),"")</f>
        <v/>
      </c>
      <c r="L113" t="e">
        <f t="shared" si="3"/>
        <v>#N/A</v>
      </c>
      <c r="M113" t="str">
        <f>IFERROR(VLOOKUP(G113,[7]Sheet1!$A$323:$J$514,10,0),"")</f>
        <v/>
      </c>
      <c r="N113" t="e">
        <f t="shared" si="4"/>
        <v>#N/A</v>
      </c>
      <c r="O113" t="str">
        <f t="shared" si="5"/>
        <v>202302</v>
      </c>
    </row>
    <row r="114" spans="1:15" ht="16.5" x14ac:dyDescent="0.2">
      <c r="A114" s="1">
        <v>2023031</v>
      </c>
      <c r="B114" t="e">
        <f>VLOOKUP($A114,[6]导出表格!$A$219:$AH$1599,18,0)</f>
        <v>#N/A</v>
      </c>
      <c r="C114" t="e">
        <f>VLOOKUP($A114,[6]导出表格!$A$219:$AH$1599,19,0)</f>
        <v>#N/A</v>
      </c>
      <c r="D114" t="e">
        <f>VLOOKUP($A114,[6]导出表格!$A$219:$AH$1599,20,0)</f>
        <v>#N/A</v>
      </c>
      <c r="E114" t="e">
        <f>VLOOKUP($A114,[6]导出表格!$A$219:$AH$1599,21,0)</f>
        <v>#N/A</v>
      </c>
      <c r="F114" t="e">
        <f>VLOOKUP($A114,[6]导出表格!$A$219:$AH$1599,22,0)</f>
        <v>#N/A</v>
      </c>
      <c r="G114" t="e">
        <f>VLOOKUP($A114,[6]导出表格!$A$219:$AH$1599,23,0)</f>
        <v>#N/A</v>
      </c>
      <c r="H114" t="str">
        <f>IFERROR(VLOOKUP(B114,[7]Sheet1!$A$323:$J$514,10,0),"")</f>
        <v/>
      </c>
      <c r="I114" t="str">
        <f>IFERROR(VLOOKUP(C114,[7]Sheet1!$A$323:$J$514,10,0),"")</f>
        <v/>
      </c>
      <c r="J114" t="str">
        <f>IFERROR(VLOOKUP(D114,[7]Sheet1!$A$323:$J$514,10,0),"")</f>
        <v/>
      </c>
      <c r="K114" t="str">
        <f>IFERROR(VLOOKUP(E114,[7]Sheet1!$A$323:$J$514,10,0),"")</f>
        <v/>
      </c>
      <c r="L114" t="e">
        <f t="shared" si="3"/>
        <v>#N/A</v>
      </c>
      <c r="M114" t="str">
        <f>IFERROR(VLOOKUP(G114,[7]Sheet1!$A$323:$J$514,10,0),"")</f>
        <v/>
      </c>
      <c r="N114" t="e">
        <f t="shared" si="4"/>
        <v>#N/A</v>
      </c>
      <c r="O114" t="str">
        <f t="shared" si="5"/>
        <v>202303</v>
      </c>
    </row>
    <row r="115" spans="1:15" ht="16.5" x14ac:dyDescent="0.2">
      <c r="A115" s="1">
        <v>2023041</v>
      </c>
      <c r="B115" t="e">
        <f>VLOOKUP($A115,[6]导出表格!$A$219:$AH$1599,18,0)</f>
        <v>#N/A</v>
      </c>
      <c r="C115" t="e">
        <f>VLOOKUP($A115,[6]导出表格!$A$219:$AH$1599,19,0)</f>
        <v>#N/A</v>
      </c>
      <c r="D115" t="e">
        <f>VLOOKUP($A115,[6]导出表格!$A$219:$AH$1599,20,0)</f>
        <v>#N/A</v>
      </c>
      <c r="E115" t="e">
        <f>VLOOKUP($A115,[6]导出表格!$A$219:$AH$1599,21,0)</f>
        <v>#N/A</v>
      </c>
      <c r="F115" t="e">
        <f>VLOOKUP($A115,[6]导出表格!$A$219:$AH$1599,22,0)</f>
        <v>#N/A</v>
      </c>
      <c r="G115" t="e">
        <f>VLOOKUP($A115,[6]导出表格!$A$219:$AH$1599,23,0)</f>
        <v>#N/A</v>
      </c>
      <c r="H115" t="str">
        <f>IFERROR(VLOOKUP(B115,[7]Sheet1!$A$323:$J$514,10,0),"")</f>
        <v/>
      </c>
      <c r="I115" t="str">
        <f>IFERROR(VLOOKUP(C115,[7]Sheet1!$A$323:$J$514,10,0),"")</f>
        <v/>
      </c>
      <c r="J115" t="str">
        <f>IFERROR(VLOOKUP(D115,[7]Sheet1!$A$323:$J$514,10,0),"")</f>
        <v/>
      </c>
      <c r="K115" t="str">
        <f>IFERROR(VLOOKUP(E115,[7]Sheet1!$A$323:$J$514,10,0),"")</f>
        <v/>
      </c>
      <c r="L115" t="e">
        <f t="shared" si="3"/>
        <v>#N/A</v>
      </c>
      <c r="M115" t="str">
        <f>IFERROR(VLOOKUP(G115,[7]Sheet1!$A$323:$J$514,10,0),"")</f>
        <v/>
      </c>
      <c r="N115" t="e">
        <f t="shared" si="4"/>
        <v>#N/A</v>
      </c>
      <c r="O115" t="str">
        <f t="shared" si="5"/>
        <v>202304</v>
      </c>
    </row>
    <row r="116" spans="1:15" ht="16.5" x14ac:dyDescent="0.2">
      <c r="A116" s="1">
        <v>2023051</v>
      </c>
      <c r="B116" t="e">
        <f>VLOOKUP($A116,[6]导出表格!$A$219:$AH$1599,18,0)</f>
        <v>#N/A</v>
      </c>
      <c r="C116" t="e">
        <f>VLOOKUP($A116,[6]导出表格!$A$219:$AH$1599,19,0)</f>
        <v>#N/A</v>
      </c>
      <c r="D116" t="e">
        <f>VLOOKUP($A116,[6]导出表格!$A$219:$AH$1599,20,0)</f>
        <v>#N/A</v>
      </c>
      <c r="E116" t="e">
        <f>VLOOKUP($A116,[6]导出表格!$A$219:$AH$1599,21,0)</f>
        <v>#N/A</v>
      </c>
      <c r="F116" t="e">
        <f>VLOOKUP($A116,[6]导出表格!$A$219:$AH$1599,22,0)</f>
        <v>#N/A</v>
      </c>
      <c r="G116" t="e">
        <f>VLOOKUP($A116,[6]导出表格!$A$219:$AH$1599,23,0)</f>
        <v>#N/A</v>
      </c>
      <c r="H116" t="str">
        <f>IFERROR(VLOOKUP(B116,[7]Sheet1!$A$323:$J$514,10,0),"")</f>
        <v/>
      </c>
      <c r="I116" t="str">
        <f>IFERROR(VLOOKUP(C116,[7]Sheet1!$A$323:$J$514,10,0),"")</f>
        <v/>
      </c>
      <c r="J116" t="str">
        <f>IFERROR(VLOOKUP(D116,[7]Sheet1!$A$323:$J$514,10,0),"")</f>
        <v/>
      </c>
      <c r="K116" t="str">
        <f>IFERROR(VLOOKUP(E116,[7]Sheet1!$A$323:$J$514,10,0),"")</f>
        <v/>
      </c>
      <c r="L116" t="e">
        <f t="shared" si="3"/>
        <v>#N/A</v>
      </c>
      <c r="M116" t="str">
        <f>IFERROR(VLOOKUP(G116,[7]Sheet1!$A$323:$J$514,10,0),"")</f>
        <v/>
      </c>
      <c r="N116" t="e">
        <f t="shared" si="4"/>
        <v>#N/A</v>
      </c>
      <c r="O116" t="str">
        <f t="shared" si="5"/>
        <v>202305</v>
      </c>
    </row>
    <row r="117" spans="1:15" ht="16.5" x14ac:dyDescent="0.2">
      <c r="A117" s="1">
        <v>2024011</v>
      </c>
      <c r="B117" t="e">
        <f>VLOOKUP($A117,[6]导出表格!$A$219:$AH$1599,18,0)</f>
        <v>#N/A</v>
      </c>
      <c r="C117" t="e">
        <f>VLOOKUP($A117,[6]导出表格!$A$219:$AH$1599,19,0)</f>
        <v>#N/A</v>
      </c>
      <c r="D117" t="e">
        <f>VLOOKUP($A117,[6]导出表格!$A$219:$AH$1599,20,0)</f>
        <v>#N/A</v>
      </c>
      <c r="E117" t="e">
        <f>VLOOKUP($A117,[6]导出表格!$A$219:$AH$1599,21,0)</f>
        <v>#N/A</v>
      </c>
      <c r="F117" t="e">
        <f>VLOOKUP($A117,[6]导出表格!$A$219:$AH$1599,22,0)</f>
        <v>#N/A</v>
      </c>
      <c r="G117" t="e">
        <f>VLOOKUP($A117,[6]导出表格!$A$219:$AH$1599,23,0)</f>
        <v>#N/A</v>
      </c>
      <c r="H117" t="str">
        <f>IFERROR(VLOOKUP(B117,[7]Sheet1!$A$323:$J$514,10,0),"")</f>
        <v/>
      </c>
      <c r="I117" t="str">
        <f>IFERROR(VLOOKUP(C117,[7]Sheet1!$A$323:$J$514,10,0),"")</f>
        <v/>
      </c>
      <c r="J117" t="str">
        <f>IFERROR(VLOOKUP(D117,[7]Sheet1!$A$323:$J$514,10,0),"")</f>
        <v/>
      </c>
      <c r="K117" t="str">
        <f>IFERROR(VLOOKUP(E117,[7]Sheet1!$A$323:$J$514,10,0),"")</f>
        <v/>
      </c>
      <c r="L117" t="e">
        <f t="shared" si="3"/>
        <v>#N/A</v>
      </c>
      <c r="M117" t="str">
        <f>IFERROR(VLOOKUP(G117,[7]Sheet1!$A$323:$J$514,10,0),"")</f>
        <v/>
      </c>
      <c r="N117" t="e">
        <f t="shared" si="4"/>
        <v>#N/A</v>
      </c>
      <c r="O117" t="str">
        <f t="shared" si="5"/>
        <v>202401</v>
      </c>
    </row>
    <row r="118" spans="1:15" ht="16.5" x14ac:dyDescent="0.2">
      <c r="A118" s="1">
        <v>2024021</v>
      </c>
      <c r="B118" t="e">
        <f>VLOOKUP($A118,[6]导出表格!$A$219:$AH$1599,18,0)</f>
        <v>#N/A</v>
      </c>
      <c r="C118" t="e">
        <f>VLOOKUP($A118,[6]导出表格!$A$219:$AH$1599,19,0)</f>
        <v>#N/A</v>
      </c>
      <c r="D118" t="e">
        <f>VLOOKUP($A118,[6]导出表格!$A$219:$AH$1599,20,0)</f>
        <v>#N/A</v>
      </c>
      <c r="E118" t="e">
        <f>VLOOKUP($A118,[6]导出表格!$A$219:$AH$1599,21,0)</f>
        <v>#N/A</v>
      </c>
      <c r="F118" t="e">
        <f>VLOOKUP($A118,[6]导出表格!$A$219:$AH$1599,22,0)</f>
        <v>#N/A</v>
      </c>
      <c r="G118" t="e">
        <f>VLOOKUP($A118,[6]导出表格!$A$219:$AH$1599,23,0)</f>
        <v>#N/A</v>
      </c>
      <c r="H118" t="str">
        <f>IFERROR(VLOOKUP(B118,[7]Sheet1!$A$323:$J$514,10,0),"")</f>
        <v/>
      </c>
      <c r="I118" t="str">
        <f>IFERROR(VLOOKUP(C118,[7]Sheet1!$A$323:$J$514,10,0),"")</f>
        <v/>
      </c>
      <c r="J118" t="str">
        <f>IFERROR(VLOOKUP(D118,[7]Sheet1!$A$323:$J$514,10,0),"")</f>
        <v/>
      </c>
      <c r="K118" t="str">
        <f>IFERROR(VLOOKUP(E118,[7]Sheet1!$A$323:$J$514,10,0),"")</f>
        <v/>
      </c>
      <c r="L118" t="e">
        <f t="shared" si="3"/>
        <v>#N/A</v>
      </c>
      <c r="M118" t="str">
        <f>IFERROR(VLOOKUP(G118,[7]Sheet1!$A$323:$J$514,10,0),"")</f>
        <v/>
      </c>
      <c r="N118" t="e">
        <f t="shared" si="4"/>
        <v>#N/A</v>
      </c>
      <c r="O118" t="str">
        <f t="shared" si="5"/>
        <v>202402</v>
      </c>
    </row>
    <row r="119" spans="1:15" ht="16.5" x14ac:dyDescent="0.2">
      <c r="A119" s="1">
        <v>2024031</v>
      </c>
      <c r="B119" t="e">
        <f>VLOOKUP($A119,[6]导出表格!$A$219:$AH$1599,18,0)</f>
        <v>#N/A</v>
      </c>
      <c r="C119" t="e">
        <f>VLOOKUP($A119,[6]导出表格!$A$219:$AH$1599,19,0)</f>
        <v>#N/A</v>
      </c>
      <c r="D119" t="e">
        <f>VLOOKUP($A119,[6]导出表格!$A$219:$AH$1599,20,0)</f>
        <v>#N/A</v>
      </c>
      <c r="E119" t="e">
        <f>VLOOKUP($A119,[6]导出表格!$A$219:$AH$1599,21,0)</f>
        <v>#N/A</v>
      </c>
      <c r="F119" t="e">
        <f>VLOOKUP($A119,[6]导出表格!$A$219:$AH$1599,22,0)</f>
        <v>#N/A</v>
      </c>
      <c r="G119" t="e">
        <f>VLOOKUP($A119,[6]导出表格!$A$219:$AH$1599,23,0)</f>
        <v>#N/A</v>
      </c>
      <c r="H119" t="str">
        <f>IFERROR(VLOOKUP(B119,[7]Sheet1!$A$323:$J$514,10,0),"")</f>
        <v/>
      </c>
      <c r="I119" t="str">
        <f>IFERROR(VLOOKUP(C119,[7]Sheet1!$A$323:$J$514,10,0),"")</f>
        <v/>
      </c>
      <c r="J119" t="str">
        <f>IFERROR(VLOOKUP(D119,[7]Sheet1!$A$323:$J$514,10,0),"")</f>
        <v/>
      </c>
      <c r="K119" t="str">
        <f>IFERROR(VLOOKUP(E119,[7]Sheet1!$A$323:$J$514,10,0),"")</f>
        <v/>
      </c>
      <c r="L119" t="e">
        <f t="shared" si="3"/>
        <v>#N/A</v>
      </c>
      <c r="M119" t="str">
        <f>IFERROR(VLOOKUP(G119,[7]Sheet1!$A$323:$J$514,10,0),"")</f>
        <v/>
      </c>
      <c r="N119" t="e">
        <f t="shared" si="4"/>
        <v>#N/A</v>
      </c>
      <c r="O119" t="str">
        <f t="shared" si="5"/>
        <v>202403</v>
      </c>
    </row>
    <row r="120" spans="1:15" ht="16.5" x14ac:dyDescent="0.2">
      <c r="A120" s="1">
        <v>2024041</v>
      </c>
      <c r="B120" t="e">
        <f>VLOOKUP($A120,[6]导出表格!$A$219:$AH$1599,18,0)</f>
        <v>#N/A</v>
      </c>
      <c r="C120" t="e">
        <f>VLOOKUP($A120,[6]导出表格!$A$219:$AH$1599,19,0)</f>
        <v>#N/A</v>
      </c>
      <c r="D120" t="e">
        <f>VLOOKUP($A120,[6]导出表格!$A$219:$AH$1599,20,0)</f>
        <v>#N/A</v>
      </c>
      <c r="E120" t="e">
        <f>VLOOKUP($A120,[6]导出表格!$A$219:$AH$1599,21,0)</f>
        <v>#N/A</v>
      </c>
      <c r="F120" t="e">
        <f>VLOOKUP($A120,[6]导出表格!$A$219:$AH$1599,22,0)</f>
        <v>#N/A</v>
      </c>
      <c r="G120" t="e">
        <f>VLOOKUP($A120,[6]导出表格!$A$219:$AH$1599,23,0)</f>
        <v>#N/A</v>
      </c>
      <c r="H120" t="str">
        <f>IFERROR(VLOOKUP(B120,[7]Sheet1!$A$323:$J$514,10,0),"")</f>
        <v/>
      </c>
      <c r="I120" t="str">
        <f>IFERROR(VLOOKUP(C120,[7]Sheet1!$A$323:$J$514,10,0),"")</f>
        <v/>
      </c>
      <c r="J120" t="str">
        <f>IFERROR(VLOOKUP(D120,[7]Sheet1!$A$323:$J$514,10,0),"")</f>
        <v/>
      </c>
      <c r="K120" t="str">
        <f>IFERROR(VLOOKUP(E120,[7]Sheet1!$A$323:$J$514,10,0),"")</f>
        <v/>
      </c>
      <c r="L120" t="e">
        <f t="shared" si="3"/>
        <v>#N/A</v>
      </c>
      <c r="M120" t="str">
        <f>IFERROR(VLOOKUP(G120,[7]Sheet1!$A$323:$J$514,10,0),"")</f>
        <v/>
      </c>
      <c r="N120" t="e">
        <f t="shared" si="4"/>
        <v>#N/A</v>
      </c>
      <c r="O120" t="str">
        <f t="shared" si="5"/>
        <v>202404</v>
      </c>
    </row>
    <row r="121" spans="1:15" ht="16.5" x14ac:dyDescent="0.2">
      <c r="A121" s="1">
        <v>2024051</v>
      </c>
      <c r="B121" t="e">
        <f>VLOOKUP($A121,[6]导出表格!$A$219:$AH$1599,18,0)</f>
        <v>#N/A</v>
      </c>
      <c r="C121" t="e">
        <f>VLOOKUP($A121,[6]导出表格!$A$219:$AH$1599,19,0)</f>
        <v>#N/A</v>
      </c>
      <c r="D121" t="e">
        <f>VLOOKUP($A121,[6]导出表格!$A$219:$AH$1599,20,0)</f>
        <v>#N/A</v>
      </c>
      <c r="E121" t="e">
        <f>VLOOKUP($A121,[6]导出表格!$A$219:$AH$1599,21,0)</f>
        <v>#N/A</v>
      </c>
      <c r="F121" t="e">
        <f>VLOOKUP($A121,[6]导出表格!$A$219:$AH$1599,22,0)</f>
        <v>#N/A</v>
      </c>
      <c r="G121" t="e">
        <f>VLOOKUP($A121,[6]导出表格!$A$219:$AH$1599,23,0)</f>
        <v>#N/A</v>
      </c>
      <c r="H121" t="str">
        <f>IFERROR(VLOOKUP(B121,[7]Sheet1!$A$323:$J$514,10,0),"")</f>
        <v/>
      </c>
      <c r="I121" t="str">
        <f>IFERROR(VLOOKUP(C121,[7]Sheet1!$A$323:$J$514,10,0),"")</f>
        <v/>
      </c>
      <c r="J121" t="str">
        <f>IFERROR(VLOOKUP(D121,[7]Sheet1!$A$323:$J$514,10,0),"")</f>
        <v/>
      </c>
      <c r="K121" t="str">
        <f>IFERROR(VLOOKUP(E121,[7]Sheet1!$A$323:$J$514,10,0),"")</f>
        <v/>
      </c>
      <c r="L121" t="e">
        <f t="shared" si="3"/>
        <v>#N/A</v>
      </c>
      <c r="M121" t="str">
        <f>IFERROR(VLOOKUP(G121,[7]Sheet1!$A$323:$J$514,10,0),"")</f>
        <v/>
      </c>
      <c r="N121" t="e">
        <f t="shared" si="4"/>
        <v>#N/A</v>
      </c>
      <c r="O121" t="str">
        <f t="shared" si="5"/>
        <v>202405</v>
      </c>
    </row>
    <row r="122" spans="1:15" ht="16.5" x14ac:dyDescent="0.2">
      <c r="A122" s="1">
        <v>2025011</v>
      </c>
      <c r="B122" t="e">
        <f>VLOOKUP($A122,[6]导出表格!$A$219:$AH$1599,18,0)</f>
        <v>#N/A</v>
      </c>
      <c r="C122" t="e">
        <f>VLOOKUP($A122,[6]导出表格!$A$219:$AH$1599,19,0)</f>
        <v>#N/A</v>
      </c>
      <c r="D122" t="e">
        <f>VLOOKUP($A122,[6]导出表格!$A$219:$AH$1599,20,0)</f>
        <v>#N/A</v>
      </c>
      <c r="E122" t="e">
        <f>VLOOKUP($A122,[6]导出表格!$A$219:$AH$1599,21,0)</f>
        <v>#N/A</v>
      </c>
      <c r="F122" t="e">
        <f>VLOOKUP($A122,[6]导出表格!$A$219:$AH$1599,22,0)</f>
        <v>#N/A</v>
      </c>
      <c r="G122" t="e">
        <f>VLOOKUP($A122,[6]导出表格!$A$219:$AH$1599,23,0)</f>
        <v>#N/A</v>
      </c>
      <c r="H122" t="str">
        <f>IFERROR(VLOOKUP(B122,[7]Sheet1!$A$323:$J$514,10,0),"")</f>
        <v/>
      </c>
      <c r="I122" t="str">
        <f>IFERROR(VLOOKUP(C122,[7]Sheet1!$A$323:$J$514,10,0),"")</f>
        <v/>
      </c>
      <c r="J122" t="str">
        <f>IFERROR(VLOOKUP(D122,[7]Sheet1!$A$323:$J$514,10,0),"")</f>
        <v/>
      </c>
      <c r="K122" t="str">
        <f>IFERROR(VLOOKUP(E122,[7]Sheet1!$A$323:$J$514,10,0),"")</f>
        <v/>
      </c>
      <c r="L122" t="e">
        <f t="shared" si="3"/>
        <v>#N/A</v>
      </c>
      <c r="M122" t="str">
        <f>IFERROR(VLOOKUP(G122,[7]Sheet1!$A$323:$J$514,10,0),"")</f>
        <v/>
      </c>
      <c r="N122" t="e">
        <f t="shared" si="4"/>
        <v>#N/A</v>
      </c>
      <c r="O122" t="str">
        <f t="shared" si="5"/>
        <v>202501</v>
      </c>
    </row>
    <row r="123" spans="1:15" ht="16.5" x14ac:dyDescent="0.2">
      <c r="A123" s="1">
        <v>2025021</v>
      </c>
      <c r="B123" t="e">
        <f>VLOOKUP($A123,[6]导出表格!$A$219:$AH$1599,18,0)</f>
        <v>#N/A</v>
      </c>
      <c r="C123" t="e">
        <f>VLOOKUP($A123,[6]导出表格!$A$219:$AH$1599,19,0)</f>
        <v>#N/A</v>
      </c>
      <c r="D123" t="e">
        <f>VLOOKUP($A123,[6]导出表格!$A$219:$AH$1599,20,0)</f>
        <v>#N/A</v>
      </c>
      <c r="E123" t="e">
        <f>VLOOKUP($A123,[6]导出表格!$A$219:$AH$1599,21,0)</f>
        <v>#N/A</v>
      </c>
      <c r="F123" t="e">
        <f>VLOOKUP($A123,[6]导出表格!$A$219:$AH$1599,22,0)</f>
        <v>#N/A</v>
      </c>
      <c r="G123" t="e">
        <f>VLOOKUP($A123,[6]导出表格!$A$219:$AH$1599,23,0)</f>
        <v>#N/A</v>
      </c>
      <c r="H123" t="str">
        <f>IFERROR(VLOOKUP(B123,[7]Sheet1!$A$323:$J$514,10,0),"")</f>
        <v/>
      </c>
      <c r="I123" t="str">
        <f>IFERROR(VLOOKUP(C123,[7]Sheet1!$A$323:$J$514,10,0),"")</f>
        <v/>
      </c>
      <c r="J123" t="str">
        <f>IFERROR(VLOOKUP(D123,[7]Sheet1!$A$323:$J$514,10,0),"")</f>
        <v/>
      </c>
      <c r="K123" t="str">
        <f>IFERROR(VLOOKUP(E123,[7]Sheet1!$A$323:$J$514,10,0),"")</f>
        <v/>
      </c>
      <c r="L123" t="e">
        <f t="shared" si="3"/>
        <v>#N/A</v>
      </c>
      <c r="M123" t="str">
        <f>IFERROR(VLOOKUP(G123,[7]Sheet1!$A$323:$J$514,10,0),"")</f>
        <v/>
      </c>
      <c r="N123" t="e">
        <f t="shared" si="4"/>
        <v>#N/A</v>
      </c>
      <c r="O123" t="str">
        <f t="shared" si="5"/>
        <v>202502</v>
      </c>
    </row>
    <row r="124" spans="1:15" ht="16.5" x14ac:dyDescent="0.2">
      <c r="A124" s="1">
        <v>2025031</v>
      </c>
      <c r="B124" t="e">
        <f>VLOOKUP($A124,[6]导出表格!$A$219:$AH$1599,18,0)</f>
        <v>#N/A</v>
      </c>
      <c r="C124" t="e">
        <f>VLOOKUP($A124,[6]导出表格!$A$219:$AH$1599,19,0)</f>
        <v>#N/A</v>
      </c>
      <c r="D124" t="e">
        <f>VLOOKUP($A124,[6]导出表格!$A$219:$AH$1599,20,0)</f>
        <v>#N/A</v>
      </c>
      <c r="E124" t="e">
        <f>VLOOKUP($A124,[6]导出表格!$A$219:$AH$1599,21,0)</f>
        <v>#N/A</v>
      </c>
      <c r="F124" t="e">
        <f>VLOOKUP($A124,[6]导出表格!$A$219:$AH$1599,22,0)</f>
        <v>#N/A</v>
      </c>
      <c r="G124" t="e">
        <f>VLOOKUP($A124,[6]导出表格!$A$219:$AH$1599,23,0)</f>
        <v>#N/A</v>
      </c>
      <c r="H124" t="str">
        <f>IFERROR(VLOOKUP(B124,[7]Sheet1!$A$323:$J$514,10,0),"")</f>
        <v/>
      </c>
      <c r="I124" t="str">
        <f>IFERROR(VLOOKUP(C124,[7]Sheet1!$A$323:$J$514,10,0),"")</f>
        <v/>
      </c>
      <c r="J124" t="str">
        <f>IFERROR(VLOOKUP(D124,[7]Sheet1!$A$323:$J$514,10,0),"")</f>
        <v/>
      </c>
      <c r="K124" t="str">
        <f>IFERROR(VLOOKUP(E124,[7]Sheet1!$A$323:$J$514,10,0),"")</f>
        <v/>
      </c>
      <c r="L124" t="e">
        <f t="shared" si="3"/>
        <v>#N/A</v>
      </c>
      <c r="M124" t="str">
        <f>IFERROR(VLOOKUP(G124,[7]Sheet1!$A$323:$J$514,10,0),"")</f>
        <v/>
      </c>
      <c r="N124" t="e">
        <f t="shared" si="4"/>
        <v>#N/A</v>
      </c>
      <c r="O124" t="str">
        <f t="shared" si="5"/>
        <v>202503</v>
      </c>
    </row>
    <row r="125" spans="1:15" ht="16.5" x14ac:dyDescent="0.2">
      <c r="A125" s="1">
        <v>2025041</v>
      </c>
      <c r="B125" t="e">
        <f>VLOOKUP($A125,[6]导出表格!$A$219:$AH$1599,18,0)</f>
        <v>#N/A</v>
      </c>
      <c r="C125" t="e">
        <f>VLOOKUP($A125,[6]导出表格!$A$219:$AH$1599,19,0)</f>
        <v>#N/A</v>
      </c>
      <c r="D125" t="e">
        <f>VLOOKUP($A125,[6]导出表格!$A$219:$AH$1599,20,0)</f>
        <v>#N/A</v>
      </c>
      <c r="E125" t="e">
        <f>VLOOKUP($A125,[6]导出表格!$A$219:$AH$1599,21,0)</f>
        <v>#N/A</v>
      </c>
      <c r="F125" t="e">
        <f>VLOOKUP($A125,[6]导出表格!$A$219:$AH$1599,22,0)</f>
        <v>#N/A</v>
      </c>
      <c r="G125" t="e">
        <f>VLOOKUP($A125,[6]导出表格!$A$219:$AH$1599,23,0)</f>
        <v>#N/A</v>
      </c>
      <c r="H125" t="str">
        <f>IFERROR(VLOOKUP(B125,[7]Sheet1!$A$323:$J$514,10,0),"")</f>
        <v/>
      </c>
      <c r="I125" t="str">
        <f>IFERROR(VLOOKUP(C125,[7]Sheet1!$A$323:$J$514,10,0),"")</f>
        <v/>
      </c>
      <c r="J125" t="str">
        <f>IFERROR(VLOOKUP(D125,[7]Sheet1!$A$323:$J$514,10,0),"")</f>
        <v/>
      </c>
      <c r="K125" t="str">
        <f>IFERROR(VLOOKUP(E125,[7]Sheet1!$A$323:$J$514,10,0),"")</f>
        <v/>
      </c>
      <c r="L125" t="e">
        <f t="shared" si="3"/>
        <v>#N/A</v>
      </c>
      <c r="M125" t="str">
        <f>IFERROR(VLOOKUP(G125,[7]Sheet1!$A$323:$J$514,10,0),"")</f>
        <v/>
      </c>
      <c r="N125" t="e">
        <f t="shared" si="4"/>
        <v>#N/A</v>
      </c>
      <c r="O125" t="str">
        <f t="shared" si="5"/>
        <v>202504</v>
      </c>
    </row>
    <row r="126" spans="1:15" ht="16.5" x14ac:dyDescent="0.2">
      <c r="A126" s="1">
        <v>2025051</v>
      </c>
      <c r="B126" t="e">
        <f>VLOOKUP($A126,[6]导出表格!$A$219:$AH$1599,18,0)</f>
        <v>#N/A</v>
      </c>
      <c r="C126" t="e">
        <f>VLOOKUP($A126,[6]导出表格!$A$219:$AH$1599,19,0)</f>
        <v>#N/A</v>
      </c>
      <c r="D126" t="e">
        <f>VLOOKUP($A126,[6]导出表格!$A$219:$AH$1599,20,0)</f>
        <v>#N/A</v>
      </c>
      <c r="E126" t="e">
        <f>VLOOKUP($A126,[6]导出表格!$A$219:$AH$1599,21,0)</f>
        <v>#N/A</v>
      </c>
      <c r="F126" t="e">
        <f>VLOOKUP($A126,[6]导出表格!$A$219:$AH$1599,22,0)</f>
        <v>#N/A</v>
      </c>
      <c r="G126" t="e">
        <f>VLOOKUP($A126,[6]导出表格!$A$219:$AH$1599,23,0)</f>
        <v>#N/A</v>
      </c>
      <c r="H126" t="str">
        <f>IFERROR(VLOOKUP(B126,[7]Sheet1!$A$323:$J$514,10,0),"")</f>
        <v/>
      </c>
      <c r="I126" t="str">
        <f>IFERROR(VLOOKUP(C126,[7]Sheet1!$A$323:$J$514,10,0),"")</f>
        <v/>
      </c>
      <c r="J126" t="str">
        <f>IFERROR(VLOOKUP(D126,[7]Sheet1!$A$323:$J$514,10,0),"")</f>
        <v/>
      </c>
      <c r="K126" t="str">
        <f>IFERROR(VLOOKUP(E126,[7]Sheet1!$A$323:$J$514,10,0),"")</f>
        <v/>
      </c>
      <c r="L126" t="e">
        <f t="shared" si="3"/>
        <v>#N/A</v>
      </c>
      <c r="M126" t="str">
        <f>IFERROR(VLOOKUP(G126,[7]Sheet1!$A$323:$J$514,10,0),"")</f>
        <v/>
      </c>
      <c r="N126" t="e">
        <f t="shared" si="4"/>
        <v>#N/A</v>
      </c>
      <c r="O126" t="str">
        <f t="shared" si="5"/>
        <v>202505</v>
      </c>
    </row>
  </sheetData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81"/>
  <sheetViews>
    <sheetView workbookViewId="0">
      <selection activeCell="A2" sqref="A2:XFD81"/>
    </sheetView>
  </sheetViews>
  <sheetFormatPr defaultColWidth="8.875" defaultRowHeight="14.25" x14ac:dyDescent="0.2"/>
  <sheetData>
    <row r="2" spans="1:18" ht="16.5" x14ac:dyDescent="0.2">
      <c r="A2" s="1" t="s">
        <v>1382</v>
      </c>
      <c r="B2" t="e">
        <f>VLOOKUP($A2,[6]导出表格!$A$219:$AH$1599,18,0)</f>
        <v>#N/A</v>
      </c>
      <c r="C2" t="e">
        <f>VLOOKUP($A2,[6]导出表格!$A$219:$AH$1599,19,0)</f>
        <v>#N/A</v>
      </c>
      <c r="D2" t="e">
        <f>VLOOKUP($A2,[6]导出表格!$A$219:$AH$1599,20,0)</f>
        <v>#N/A</v>
      </c>
      <c r="E2" t="e">
        <f>VLOOKUP($A2,[6]导出表格!$A$219:$AH$1599,21,0)</f>
        <v>#N/A</v>
      </c>
      <c r="F2" t="e">
        <f>VLOOKUP($A2,[6]导出表格!$A$219:$AH$1599,22,0)</f>
        <v>#N/A</v>
      </c>
      <c r="G2" t="e">
        <f>VLOOKUP($A2,[6]导出表格!$A$219:$AH$1599,23,0)</f>
        <v>#N/A</v>
      </c>
      <c r="H2" t="str">
        <f>IFERROR(VLOOKUP(B2,[7]Sheet1!$A$323:$J$514,10,0),"")</f>
        <v/>
      </c>
      <c r="I2" t="str">
        <f>IFERROR(VLOOKUP(C2,[7]Sheet1!$A$323:$J$514,10,0),"")</f>
        <v/>
      </c>
      <c r="J2" t="str">
        <f>IFERROR(VLOOKUP(D2,[7]Sheet1!$A$323:$J$514,10,0),"")</f>
        <v/>
      </c>
      <c r="K2" t="str">
        <f>IFERROR(VLOOKUP(E2,[7]Sheet1!$A$323:$J$514,10,0),"")</f>
        <v/>
      </c>
      <c r="L2" t="e">
        <f t="shared" ref="L2:L65" si="0">MID(F2,2,4)</f>
        <v>#N/A</v>
      </c>
      <c r="M2" t="str">
        <f>IFERROR(VLOOKUP(G2,[7]Sheet1!$A$323:$J$514,10,0),"")</f>
        <v/>
      </c>
      <c r="N2" t="e">
        <f t="shared" ref="N2:N65" si="1">MID(F2,1,2)</f>
        <v>#N/A</v>
      </c>
      <c r="O2" t="str">
        <f t="shared" ref="O2:O65" si="2">LEFT(A2,6)</f>
        <v>300101</v>
      </c>
      <c r="Q2" s="2" t="s">
        <v>847</v>
      </c>
      <c r="R2" t="e">
        <f t="shared" ref="R2:R65" si="3">IF(N2=13,1,0)</f>
        <v>#N/A</v>
      </c>
    </row>
    <row r="3" spans="1:18" ht="16.5" x14ac:dyDescent="0.2">
      <c r="A3" s="1" t="s">
        <v>1383</v>
      </c>
      <c r="B3" t="e">
        <f>VLOOKUP($A3,[6]导出表格!$A$219:$AH$1599,18,0)</f>
        <v>#N/A</v>
      </c>
      <c r="C3" t="e">
        <f>VLOOKUP($A3,[6]导出表格!$A$219:$AH$1599,19,0)</f>
        <v>#N/A</v>
      </c>
      <c r="D3" t="e">
        <f>VLOOKUP($A3,[6]导出表格!$A$219:$AH$1599,20,0)</f>
        <v>#N/A</v>
      </c>
      <c r="E3" t="e">
        <f>VLOOKUP($A3,[6]导出表格!$A$219:$AH$1599,21,0)</f>
        <v>#N/A</v>
      </c>
      <c r="F3" t="e">
        <f>VLOOKUP($A3,[6]导出表格!$A$219:$AH$1599,22,0)</f>
        <v>#N/A</v>
      </c>
      <c r="G3" t="e">
        <f>VLOOKUP($A3,[6]导出表格!$A$219:$AH$1599,23,0)</f>
        <v>#N/A</v>
      </c>
      <c r="H3" t="str">
        <f>IFERROR(VLOOKUP(B3,[7]Sheet1!$A$323:$J$514,10,0),"")</f>
        <v/>
      </c>
      <c r="I3" t="str">
        <f>IFERROR(VLOOKUP(C3,[7]Sheet1!$A$323:$J$514,10,0),"")</f>
        <v/>
      </c>
      <c r="J3" t="str">
        <f>IFERROR(VLOOKUP(D3,[7]Sheet1!$A$323:$J$514,10,0),"")</f>
        <v/>
      </c>
      <c r="K3" t="str">
        <f>IFERROR(VLOOKUP(E3,[7]Sheet1!$A$323:$J$514,10,0),"")</f>
        <v/>
      </c>
      <c r="L3" t="e">
        <f t="shared" si="0"/>
        <v>#N/A</v>
      </c>
      <c r="M3" t="str">
        <f>IFERROR(VLOOKUP(G3,[7]Sheet1!$A$323:$J$514,10,0),"")</f>
        <v/>
      </c>
      <c r="N3" t="e">
        <f t="shared" si="1"/>
        <v>#N/A</v>
      </c>
      <c r="O3" t="str">
        <f t="shared" si="2"/>
        <v>300102</v>
      </c>
      <c r="Q3" s="2" t="s">
        <v>847</v>
      </c>
      <c r="R3" t="e">
        <f t="shared" si="3"/>
        <v>#N/A</v>
      </c>
    </row>
    <row r="4" spans="1:18" ht="16.5" x14ac:dyDescent="0.2">
      <c r="A4" s="1" t="s">
        <v>1384</v>
      </c>
      <c r="B4" t="e">
        <f>VLOOKUP($A4,[6]导出表格!$A$219:$AH$1599,18,0)</f>
        <v>#N/A</v>
      </c>
      <c r="C4" t="e">
        <f>VLOOKUP($A4,[6]导出表格!$A$219:$AH$1599,19,0)</f>
        <v>#N/A</v>
      </c>
      <c r="D4" t="e">
        <f>VLOOKUP($A4,[6]导出表格!$A$219:$AH$1599,20,0)</f>
        <v>#N/A</v>
      </c>
      <c r="E4" t="e">
        <f>VLOOKUP($A4,[6]导出表格!$A$219:$AH$1599,21,0)</f>
        <v>#N/A</v>
      </c>
      <c r="F4" t="e">
        <f>VLOOKUP($A4,[6]导出表格!$A$219:$AH$1599,22,0)</f>
        <v>#N/A</v>
      </c>
      <c r="G4" t="e">
        <f>VLOOKUP($A4,[6]导出表格!$A$219:$AH$1599,23,0)</f>
        <v>#N/A</v>
      </c>
      <c r="H4" t="str">
        <f>IFERROR(VLOOKUP(B4,[7]Sheet1!$A$323:$J$514,10,0),"")</f>
        <v/>
      </c>
      <c r="I4" t="str">
        <f>IFERROR(VLOOKUP(C4,[7]Sheet1!$A$323:$J$514,10,0),"")</f>
        <v/>
      </c>
      <c r="J4" t="str">
        <f>IFERROR(VLOOKUP(D4,[7]Sheet1!$A$323:$J$514,10,0),"")</f>
        <v/>
      </c>
      <c r="K4" t="str">
        <f>IFERROR(VLOOKUP(E4,[7]Sheet1!$A$323:$J$514,10,0),"")</f>
        <v/>
      </c>
      <c r="L4" t="e">
        <f t="shared" si="0"/>
        <v>#N/A</v>
      </c>
      <c r="M4" t="str">
        <f>IFERROR(VLOOKUP(G4,[7]Sheet1!$A$323:$J$514,10,0),"")</f>
        <v/>
      </c>
      <c r="N4" t="e">
        <f t="shared" si="1"/>
        <v>#N/A</v>
      </c>
      <c r="O4" t="str">
        <f t="shared" si="2"/>
        <v>300201</v>
      </c>
      <c r="Q4" s="2" t="s">
        <v>849</v>
      </c>
      <c r="R4" t="e">
        <f t="shared" si="3"/>
        <v>#N/A</v>
      </c>
    </row>
    <row r="5" spans="1:18" ht="16.5" x14ac:dyDescent="0.2">
      <c r="A5" s="1" t="s">
        <v>1385</v>
      </c>
      <c r="B5" t="e">
        <f>VLOOKUP($A5,[6]导出表格!$A$219:$AH$1599,18,0)</f>
        <v>#N/A</v>
      </c>
      <c r="C5" t="e">
        <f>VLOOKUP($A5,[6]导出表格!$A$219:$AH$1599,19,0)</f>
        <v>#N/A</v>
      </c>
      <c r="D5" t="e">
        <f>VLOOKUP($A5,[6]导出表格!$A$219:$AH$1599,20,0)</f>
        <v>#N/A</v>
      </c>
      <c r="E5" t="e">
        <f>VLOOKUP($A5,[6]导出表格!$A$219:$AH$1599,21,0)</f>
        <v>#N/A</v>
      </c>
      <c r="F5" t="e">
        <f>VLOOKUP($A5,[6]导出表格!$A$219:$AH$1599,22,0)</f>
        <v>#N/A</v>
      </c>
      <c r="G5" t="e">
        <f>VLOOKUP($A5,[6]导出表格!$A$219:$AH$1599,23,0)</f>
        <v>#N/A</v>
      </c>
      <c r="H5" t="str">
        <f>IFERROR(VLOOKUP(B5,[7]Sheet1!$A$323:$J$514,10,0),"")</f>
        <v/>
      </c>
      <c r="I5" t="str">
        <f>IFERROR(VLOOKUP(C5,[7]Sheet1!$A$323:$J$514,10,0),"")</f>
        <v/>
      </c>
      <c r="J5" t="str">
        <f>IFERROR(VLOOKUP(D5,[7]Sheet1!$A$323:$J$514,10,0),"")</f>
        <v/>
      </c>
      <c r="K5" t="str">
        <f>IFERROR(VLOOKUP(E5,[7]Sheet1!$A$323:$J$514,10,0),"")</f>
        <v/>
      </c>
      <c r="L5" t="e">
        <f t="shared" si="0"/>
        <v>#N/A</v>
      </c>
      <c r="M5" t="str">
        <f>IFERROR(VLOOKUP(G5,[7]Sheet1!$A$323:$J$514,10,0),"")</f>
        <v/>
      </c>
      <c r="N5" t="e">
        <f t="shared" si="1"/>
        <v>#N/A</v>
      </c>
      <c r="O5" t="str">
        <f t="shared" si="2"/>
        <v>300203</v>
      </c>
      <c r="Q5" s="2" t="s">
        <v>847</v>
      </c>
      <c r="R5" t="e">
        <f t="shared" si="3"/>
        <v>#N/A</v>
      </c>
    </row>
    <row r="6" spans="1:18" ht="16.5" x14ac:dyDescent="0.2">
      <c r="A6" s="1" t="s">
        <v>1386</v>
      </c>
      <c r="B6" t="e">
        <f>VLOOKUP($A6,[6]导出表格!$A$219:$AH$1599,18,0)</f>
        <v>#N/A</v>
      </c>
      <c r="C6" t="e">
        <f>VLOOKUP($A6,[6]导出表格!$A$219:$AH$1599,19,0)</f>
        <v>#N/A</v>
      </c>
      <c r="D6" t="e">
        <f>VLOOKUP($A6,[6]导出表格!$A$219:$AH$1599,20,0)</f>
        <v>#N/A</v>
      </c>
      <c r="E6" t="e">
        <f>VLOOKUP($A6,[6]导出表格!$A$219:$AH$1599,21,0)</f>
        <v>#N/A</v>
      </c>
      <c r="F6" t="e">
        <f>VLOOKUP($A6,[6]导出表格!$A$219:$AH$1599,22,0)</f>
        <v>#N/A</v>
      </c>
      <c r="G6" t="e">
        <f>VLOOKUP($A6,[6]导出表格!$A$219:$AH$1599,23,0)</f>
        <v>#N/A</v>
      </c>
      <c r="H6" t="str">
        <f>IFERROR(VLOOKUP(B6,[7]Sheet1!$A$323:$J$514,10,0),"")</f>
        <v/>
      </c>
      <c r="I6" t="str">
        <f>IFERROR(VLOOKUP(C6,[7]Sheet1!$A$323:$J$514,10,0),"")</f>
        <v/>
      </c>
      <c r="J6" t="str">
        <f>IFERROR(VLOOKUP(D6,[7]Sheet1!$A$323:$J$514,10,0),"")</f>
        <v/>
      </c>
      <c r="K6" t="str">
        <f>IFERROR(VLOOKUP(E6,[7]Sheet1!$A$323:$J$514,10,0),"")</f>
        <v/>
      </c>
      <c r="L6" t="e">
        <f t="shared" si="0"/>
        <v>#N/A</v>
      </c>
      <c r="M6" t="str">
        <f>IFERROR(VLOOKUP(G6,[7]Sheet1!$A$323:$J$514,10,0),"")</f>
        <v/>
      </c>
      <c r="N6" t="e">
        <f t="shared" si="1"/>
        <v>#N/A</v>
      </c>
      <c r="O6" t="str">
        <f t="shared" si="2"/>
        <v>300204</v>
      </c>
      <c r="Q6" s="2" t="s">
        <v>847</v>
      </c>
      <c r="R6" t="e">
        <f t="shared" si="3"/>
        <v>#N/A</v>
      </c>
    </row>
    <row r="7" spans="1:18" ht="16.5" x14ac:dyDescent="0.2">
      <c r="A7" s="1" t="s">
        <v>1387</v>
      </c>
      <c r="B7" t="e">
        <f>VLOOKUP($A7,[6]导出表格!$A$219:$AH$1599,18,0)</f>
        <v>#N/A</v>
      </c>
      <c r="C7" t="e">
        <f>VLOOKUP($A7,[6]导出表格!$A$219:$AH$1599,19,0)</f>
        <v>#N/A</v>
      </c>
      <c r="D7" t="e">
        <f>VLOOKUP($A7,[6]导出表格!$A$219:$AH$1599,20,0)</f>
        <v>#N/A</v>
      </c>
      <c r="E7" t="e">
        <f>VLOOKUP($A7,[6]导出表格!$A$219:$AH$1599,21,0)</f>
        <v>#N/A</v>
      </c>
      <c r="F7" t="e">
        <f>VLOOKUP($A7,[6]导出表格!$A$219:$AH$1599,22,0)</f>
        <v>#N/A</v>
      </c>
      <c r="G7" t="e">
        <f>VLOOKUP($A7,[6]导出表格!$A$219:$AH$1599,23,0)</f>
        <v>#N/A</v>
      </c>
      <c r="H7" t="str">
        <f>IFERROR(VLOOKUP(B7,[7]Sheet1!$A$323:$J$514,10,0),"")</f>
        <v/>
      </c>
      <c r="I7" t="str">
        <f>IFERROR(VLOOKUP(C7,[7]Sheet1!$A$323:$J$514,10,0),"")</f>
        <v/>
      </c>
      <c r="J7" t="str">
        <f>IFERROR(VLOOKUP(D7,[7]Sheet1!$A$323:$J$514,10,0),"")</f>
        <v/>
      </c>
      <c r="K7" t="str">
        <f>IFERROR(VLOOKUP(E7,[7]Sheet1!$A$323:$J$514,10,0),"")</f>
        <v/>
      </c>
      <c r="L7" t="e">
        <f t="shared" si="0"/>
        <v>#N/A</v>
      </c>
      <c r="M7" t="str">
        <f>IFERROR(VLOOKUP(G7,[7]Sheet1!$A$323:$J$514,10,0),"")</f>
        <v/>
      </c>
      <c r="N7" t="e">
        <f t="shared" si="1"/>
        <v>#N/A</v>
      </c>
      <c r="O7" t="str">
        <f t="shared" si="2"/>
        <v>300302</v>
      </c>
      <c r="Q7" s="2" t="s">
        <v>849</v>
      </c>
      <c r="R7" t="e">
        <f t="shared" si="3"/>
        <v>#N/A</v>
      </c>
    </row>
    <row r="8" spans="1:18" ht="16.5" x14ac:dyDescent="0.2">
      <c r="A8" s="1" t="s">
        <v>1388</v>
      </c>
      <c r="B8" t="e">
        <f>VLOOKUP($A8,[6]导出表格!$A$219:$AH$1599,18,0)</f>
        <v>#N/A</v>
      </c>
      <c r="C8" t="e">
        <f>VLOOKUP($A8,[6]导出表格!$A$219:$AH$1599,19,0)</f>
        <v>#N/A</v>
      </c>
      <c r="D8" t="e">
        <f>VLOOKUP($A8,[6]导出表格!$A$219:$AH$1599,20,0)</f>
        <v>#N/A</v>
      </c>
      <c r="E8" t="e">
        <f>VLOOKUP($A8,[6]导出表格!$A$219:$AH$1599,21,0)</f>
        <v>#N/A</v>
      </c>
      <c r="F8" t="e">
        <f>VLOOKUP($A8,[6]导出表格!$A$219:$AH$1599,22,0)</f>
        <v>#N/A</v>
      </c>
      <c r="G8" t="e">
        <f>VLOOKUP($A8,[6]导出表格!$A$219:$AH$1599,23,0)</f>
        <v>#N/A</v>
      </c>
      <c r="H8" t="str">
        <f>IFERROR(VLOOKUP(B8,[7]Sheet1!$A$323:$J$514,10,0),"")</f>
        <v/>
      </c>
      <c r="I8" t="str">
        <f>IFERROR(VLOOKUP(C8,[7]Sheet1!$A$323:$J$514,10,0),"")</f>
        <v/>
      </c>
      <c r="J8" t="str">
        <f>IFERROR(VLOOKUP(D8,[7]Sheet1!$A$323:$J$514,10,0),"")</f>
        <v/>
      </c>
      <c r="K8" t="str">
        <f>IFERROR(VLOOKUP(E8,[7]Sheet1!$A$323:$J$514,10,0),"")</f>
        <v/>
      </c>
      <c r="L8" t="e">
        <f t="shared" si="0"/>
        <v>#N/A</v>
      </c>
      <c r="M8" t="str">
        <f>IFERROR(VLOOKUP(G8,[7]Sheet1!$A$323:$J$514,10,0),"")</f>
        <v/>
      </c>
      <c r="N8" t="e">
        <f t="shared" si="1"/>
        <v>#N/A</v>
      </c>
      <c r="O8" t="str">
        <f t="shared" si="2"/>
        <v>300403</v>
      </c>
      <c r="Q8" s="2" t="s">
        <v>847</v>
      </c>
      <c r="R8" t="e">
        <f t="shared" si="3"/>
        <v>#N/A</v>
      </c>
    </row>
    <row r="9" spans="1:18" ht="16.5" x14ac:dyDescent="0.2">
      <c r="A9" s="1" t="s">
        <v>1389</v>
      </c>
      <c r="B9" t="e">
        <f>VLOOKUP($A9,[6]导出表格!$A$219:$AH$1599,18,0)</f>
        <v>#N/A</v>
      </c>
      <c r="C9" t="e">
        <f>VLOOKUP($A9,[6]导出表格!$A$219:$AH$1599,19,0)</f>
        <v>#N/A</v>
      </c>
      <c r="D9" t="e">
        <f>VLOOKUP($A9,[6]导出表格!$A$219:$AH$1599,20,0)</f>
        <v>#N/A</v>
      </c>
      <c r="E9" t="e">
        <f>VLOOKUP($A9,[6]导出表格!$A$219:$AH$1599,21,0)</f>
        <v>#N/A</v>
      </c>
      <c r="F9" t="e">
        <f>VLOOKUP($A9,[6]导出表格!$A$219:$AH$1599,22,0)</f>
        <v>#N/A</v>
      </c>
      <c r="G9" t="e">
        <f>VLOOKUP($A9,[6]导出表格!$A$219:$AH$1599,23,0)</f>
        <v>#N/A</v>
      </c>
      <c r="H9" t="str">
        <f>IFERROR(VLOOKUP(B9,[7]Sheet1!$A$323:$J$514,10,0),"")</f>
        <v/>
      </c>
      <c r="I9" t="str">
        <f>IFERROR(VLOOKUP(C9,[7]Sheet1!$A$323:$J$514,10,0),"")</f>
        <v/>
      </c>
      <c r="J9" t="str">
        <f>IFERROR(VLOOKUP(D9,[7]Sheet1!$A$323:$J$514,10,0),"")</f>
        <v/>
      </c>
      <c r="K9" t="str">
        <f>IFERROR(VLOOKUP(E9,[7]Sheet1!$A$323:$J$514,10,0),"")</f>
        <v/>
      </c>
      <c r="L9" t="e">
        <f t="shared" si="0"/>
        <v>#N/A</v>
      </c>
      <c r="M9" t="str">
        <f>IFERROR(VLOOKUP(G9,[7]Sheet1!$A$323:$J$514,10,0),"")</f>
        <v/>
      </c>
      <c r="N9" t="e">
        <f t="shared" si="1"/>
        <v>#N/A</v>
      </c>
      <c r="O9" t="str">
        <f t="shared" si="2"/>
        <v>300801</v>
      </c>
      <c r="Q9" s="2" t="s">
        <v>847</v>
      </c>
      <c r="R9" t="e">
        <f t="shared" si="3"/>
        <v>#N/A</v>
      </c>
    </row>
    <row r="10" spans="1:18" ht="16.5" x14ac:dyDescent="0.2">
      <c r="A10" s="1" t="s">
        <v>1390</v>
      </c>
      <c r="B10" t="e">
        <f>VLOOKUP($A10,[6]导出表格!$A$219:$AH$1599,18,0)</f>
        <v>#N/A</v>
      </c>
      <c r="C10" t="e">
        <f>VLOOKUP($A10,[6]导出表格!$A$219:$AH$1599,19,0)</f>
        <v>#N/A</v>
      </c>
      <c r="D10" t="e">
        <f>VLOOKUP($A10,[6]导出表格!$A$219:$AH$1599,20,0)</f>
        <v>#N/A</v>
      </c>
      <c r="E10" t="e">
        <f>VLOOKUP($A10,[6]导出表格!$A$219:$AH$1599,21,0)</f>
        <v>#N/A</v>
      </c>
      <c r="F10" t="e">
        <f>VLOOKUP($A10,[6]导出表格!$A$219:$AH$1599,22,0)</f>
        <v>#N/A</v>
      </c>
      <c r="G10" t="e">
        <f>VLOOKUP($A10,[6]导出表格!$A$219:$AH$1599,23,0)</f>
        <v>#N/A</v>
      </c>
      <c r="H10" t="str">
        <f>IFERROR(VLOOKUP(B10,[7]Sheet1!$A$323:$J$514,10,0),"")</f>
        <v/>
      </c>
      <c r="I10" t="str">
        <f>IFERROR(VLOOKUP(C10,[7]Sheet1!$A$323:$J$514,10,0),"")</f>
        <v/>
      </c>
      <c r="J10" t="str">
        <f>IFERROR(VLOOKUP(D10,[7]Sheet1!$A$323:$J$514,10,0),"")</f>
        <v/>
      </c>
      <c r="K10" t="str">
        <f>IFERROR(VLOOKUP(E10,[7]Sheet1!$A$323:$J$514,10,0),"")</f>
        <v/>
      </c>
      <c r="L10" t="e">
        <f t="shared" si="0"/>
        <v>#N/A</v>
      </c>
      <c r="M10" t="str">
        <f>IFERROR(VLOOKUP(G10,[7]Sheet1!$A$323:$J$514,10,0),"")</f>
        <v/>
      </c>
      <c r="N10" t="e">
        <f t="shared" si="1"/>
        <v>#N/A</v>
      </c>
      <c r="O10" t="str">
        <f t="shared" si="2"/>
        <v>301201</v>
      </c>
      <c r="Q10" s="2" t="s">
        <v>849</v>
      </c>
      <c r="R10" t="e">
        <f t="shared" si="3"/>
        <v>#N/A</v>
      </c>
    </row>
    <row r="11" spans="1:18" ht="16.5" x14ac:dyDescent="0.2">
      <c r="A11" s="1" t="s">
        <v>1391</v>
      </c>
      <c r="B11" t="e">
        <f>VLOOKUP($A11,[6]导出表格!$A$219:$AH$1599,18,0)</f>
        <v>#N/A</v>
      </c>
      <c r="C11" t="e">
        <f>VLOOKUP($A11,[6]导出表格!$A$219:$AH$1599,19,0)</f>
        <v>#N/A</v>
      </c>
      <c r="D11" t="e">
        <f>VLOOKUP($A11,[6]导出表格!$A$219:$AH$1599,20,0)</f>
        <v>#N/A</v>
      </c>
      <c r="E11" t="e">
        <f>VLOOKUP($A11,[6]导出表格!$A$219:$AH$1599,21,0)</f>
        <v>#N/A</v>
      </c>
      <c r="F11" t="e">
        <f>VLOOKUP($A11,[6]导出表格!$A$219:$AH$1599,22,0)</f>
        <v>#N/A</v>
      </c>
      <c r="G11" t="e">
        <f>VLOOKUP($A11,[6]导出表格!$A$219:$AH$1599,23,0)</f>
        <v>#N/A</v>
      </c>
      <c r="H11" t="str">
        <f>IFERROR(VLOOKUP(B11,[7]Sheet1!$A$323:$J$514,10,0),"")</f>
        <v/>
      </c>
      <c r="I11" t="str">
        <f>IFERROR(VLOOKUP(C11,[7]Sheet1!$A$323:$J$514,10,0),"")</f>
        <v/>
      </c>
      <c r="J11" t="str">
        <f>IFERROR(VLOOKUP(D11,[7]Sheet1!$A$323:$J$514,10,0),"")</f>
        <v/>
      </c>
      <c r="K11" t="str">
        <f>IFERROR(VLOOKUP(E11,[7]Sheet1!$A$323:$J$514,10,0),"")</f>
        <v/>
      </c>
      <c r="L11" t="e">
        <f t="shared" si="0"/>
        <v>#N/A</v>
      </c>
      <c r="M11" t="str">
        <f>IFERROR(VLOOKUP(G11,[7]Sheet1!$A$323:$J$514,10,0),"")</f>
        <v/>
      </c>
      <c r="N11" t="e">
        <f t="shared" si="1"/>
        <v>#N/A</v>
      </c>
      <c r="O11" t="str">
        <f t="shared" si="2"/>
        <v>301203</v>
      </c>
      <c r="Q11" s="2" t="s">
        <v>849</v>
      </c>
      <c r="R11" t="e">
        <f t="shared" si="3"/>
        <v>#N/A</v>
      </c>
    </row>
    <row r="12" spans="1:18" ht="16.5" x14ac:dyDescent="0.2">
      <c r="A12" s="1" t="s">
        <v>1392</v>
      </c>
      <c r="B12" t="e">
        <f>VLOOKUP($A12,[6]导出表格!$A$219:$AH$1599,18,0)</f>
        <v>#N/A</v>
      </c>
      <c r="C12" t="e">
        <f>VLOOKUP($A12,[6]导出表格!$A$219:$AH$1599,19,0)</f>
        <v>#N/A</v>
      </c>
      <c r="D12" t="e">
        <f>VLOOKUP($A12,[6]导出表格!$A$219:$AH$1599,20,0)</f>
        <v>#N/A</v>
      </c>
      <c r="E12" t="e">
        <f>VLOOKUP($A12,[6]导出表格!$A$219:$AH$1599,21,0)</f>
        <v>#N/A</v>
      </c>
      <c r="F12" t="e">
        <f>VLOOKUP($A12,[6]导出表格!$A$219:$AH$1599,22,0)</f>
        <v>#N/A</v>
      </c>
      <c r="G12" t="e">
        <f>VLOOKUP($A12,[6]导出表格!$A$219:$AH$1599,23,0)</f>
        <v>#N/A</v>
      </c>
      <c r="H12" t="str">
        <f>IFERROR(VLOOKUP(B12,[7]Sheet1!$A$323:$J$514,10,0),"")</f>
        <v/>
      </c>
      <c r="I12" t="str">
        <f>IFERROR(VLOOKUP(C12,[7]Sheet1!$A$323:$J$514,10,0),"")</f>
        <v/>
      </c>
      <c r="J12" t="str">
        <f>IFERROR(VLOOKUP(D12,[7]Sheet1!$A$323:$J$514,10,0),"")</f>
        <v/>
      </c>
      <c r="K12" t="str">
        <f>IFERROR(VLOOKUP(E12,[7]Sheet1!$A$323:$J$514,10,0),"")</f>
        <v/>
      </c>
      <c r="L12" t="e">
        <f t="shared" si="0"/>
        <v>#N/A</v>
      </c>
      <c r="M12" t="str">
        <f>IFERROR(VLOOKUP(G12,[7]Sheet1!$A$323:$J$514,10,0),"")</f>
        <v/>
      </c>
      <c r="N12" t="e">
        <f t="shared" si="1"/>
        <v>#N/A</v>
      </c>
      <c r="O12" t="str">
        <f t="shared" si="2"/>
        <v>301301</v>
      </c>
      <c r="Q12" s="2" t="s">
        <v>847</v>
      </c>
      <c r="R12" t="e">
        <f t="shared" si="3"/>
        <v>#N/A</v>
      </c>
    </row>
    <row r="13" spans="1:18" ht="16.5" x14ac:dyDescent="0.2">
      <c r="A13" s="1" t="s">
        <v>1393</v>
      </c>
      <c r="B13" t="e">
        <f>VLOOKUP($A13,[6]导出表格!$A$219:$AH$1599,18,0)</f>
        <v>#N/A</v>
      </c>
      <c r="C13" t="e">
        <f>VLOOKUP($A13,[6]导出表格!$A$219:$AH$1599,19,0)</f>
        <v>#N/A</v>
      </c>
      <c r="D13" t="e">
        <f>VLOOKUP($A13,[6]导出表格!$A$219:$AH$1599,20,0)</f>
        <v>#N/A</v>
      </c>
      <c r="E13" t="e">
        <f>VLOOKUP($A13,[6]导出表格!$A$219:$AH$1599,21,0)</f>
        <v>#N/A</v>
      </c>
      <c r="F13" t="e">
        <f>VLOOKUP($A13,[6]导出表格!$A$219:$AH$1599,22,0)</f>
        <v>#N/A</v>
      </c>
      <c r="G13" t="e">
        <f>VLOOKUP($A13,[6]导出表格!$A$219:$AH$1599,23,0)</f>
        <v>#N/A</v>
      </c>
      <c r="H13" t="str">
        <f>IFERROR(VLOOKUP(B13,[7]Sheet1!$A$323:$J$514,10,0),"")</f>
        <v/>
      </c>
      <c r="I13" t="str">
        <f>IFERROR(VLOOKUP(C13,[7]Sheet1!$A$323:$J$514,10,0),"")</f>
        <v/>
      </c>
      <c r="J13" t="str">
        <f>IFERROR(VLOOKUP(D13,[7]Sheet1!$A$323:$J$514,10,0),"")</f>
        <v/>
      </c>
      <c r="K13" t="str">
        <f>IFERROR(VLOOKUP(E13,[7]Sheet1!$A$323:$J$514,10,0),"")</f>
        <v/>
      </c>
      <c r="L13" t="e">
        <f t="shared" si="0"/>
        <v>#N/A</v>
      </c>
      <c r="M13" t="str">
        <f>IFERROR(VLOOKUP(G13,[7]Sheet1!$A$323:$J$514,10,0),"")</f>
        <v/>
      </c>
      <c r="N13" t="e">
        <f t="shared" si="1"/>
        <v>#N/A</v>
      </c>
      <c r="O13" t="str">
        <f t="shared" si="2"/>
        <v>301303</v>
      </c>
      <c r="Q13" s="2" t="s">
        <v>847</v>
      </c>
      <c r="R13" t="e">
        <f t="shared" si="3"/>
        <v>#N/A</v>
      </c>
    </row>
    <row r="14" spans="1:18" ht="16.5" x14ac:dyDescent="0.2">
      <c r="A14" s="1" t="s">
        <v>1394</v>
      </c>
      <c r="B14" t="e">
        <f>VLOOKUP($A14,[6]导出表格!$A$219:$AH$1599,18,0)</f>
        <v>#N/A</v>
      </c>
      <c r="C14" t="e">
        <f>VLOOKUP($A14,[6]导出表格!$A$219:$AH$1599,19,0)</f>
        <v>#N/A</v>
      </c>
      <c r="D14" t="e">
        <f>VLOOKUP($A14,[6]导出表格!$A$219:$AH$1599,20,0)</f>
        <v>#N/A</v>
      </c>
      <c r="E14" t="e">
        <f>VLOOKUP($A14,[6]导出表格!$A$219:$AH$1599,21,0)</f>
        <v>#N/A</v>
      </c>
      <c r="F14" t="e">
        <f>VLOOKUP($A14,[6]导出表格!$A$219:$AH$1599,22,0)</f>
        <v>#N/A</v>
      </c>
      <c r="G14" t="e">
        <f>VLOOKUP($A14,[6]导出表格!$A$219:$AH$1599,23,0)</f>
        <v>#N/A</v>
      </c>
      <c r="H14" t="str">
        <f>IFERROR(VLOOKUP(B14,[7]Sheet1!$A$323:$J$514,10,0),"")</f>
        <v/>
      </c>
      <c r="I14" t="str">
        <f>IFERROR(VLOOKUP(C14,[7]Sheet1!$A$323:$J$514,10,0),"")</f>
        <v/>
      </c>
      <c r="J14" t="str">
        <f>IFERROR(VLOOKUP(D14,[7]Sheet1!$A$323:$J$514,10,0),"")</f>
        <v/>
      </c>
      <c r="K14" t="str">
        <f>IFERROR(VLOOKUP(E14,[7]Sheet1!$A$323:$J$514,10,0),"")</f>
        <v/>
      </c>
      <c r="L14" t="e">
        <f t="shared" si="0"/>
        <v>#N/A</v>
      </c>
      <c r="M14" t="str">
        <f>IFERROR(VLOOKUP(G14,[7]Sheet1!$A$323:$J$514,10,0),"")</f>
        <v/>
      </c>
      <c r="N14" t="e">
        <f t="shared" si="1"/>
        <v>#N/A</v>
      </c>
      <c r="O14" t="str">
        <f t="shared" si="2"/>
        <v>301304</v>
      </c>
      <c r="Q14" s="2" t="s">
        <v>849</v>
      </c>
      <c r="R14" t="e">
        <f t="shared" si="3"/>
        <v>#N/A</v>
      </c>
    </row>
    <row r="15" spans="1:18" ht="16.5" x14ac:dyDescent="0.2">
      <c r="A15" s="1" t="s">
        <v>1395</v>
      </c>
      <c r="B15" t="e">
        <f>VLOOKUP($A15,[6]导出表格!$A$219:$AH$1599,18,0)</f>
        <v>#N/A</v>
      </c>
      <c r="C15" t="e">
        <f>VLOOKUP($A15,[6]导出表格!$A$219:$AH$1599,19,0)</f>
        <v>#N/A</v>
      </c>
      <c r="D15" t="e">
        <f>VLOOKUP($A15,[6]导出表格!$A$219:$AH$1599,20,0)</f>
        <v>#N/A</v>
      </c>
      <c r="E15" t="e">
        <f>VLOOKUP($A15,[6]导出表格!$A$219:$AH$1599,21,0)</f>
        <v>#N/A</v>
      </c>
      <c r="F15" t="e">
        <f>VLOOKUP($A15,[6]导出表格!$A$219:$AH$1599,22,0)</f>
        <v>#N/A</v>
      </c>
      <c r="G15" t="e">
        <f>VLOOKUP($A15,[6]导出表格!$A$219:$AH$1599,23,0)</f>
        <v>#N/A</v>
      </c>
      <c r="H15" t="str">
        <f>IFERROR(VLOOKUP(B15,[7]Sheet1!$A$323:$J$514,10,0),"")</f>
        <v/>
      </c>
      <c r="I15" t="str">
        <f>IFERROR(VLOOKUP(C15,[7]Sheet1!$A$323:$J$514,10,0),"")</f>
        <v/>
      </c>
      <c r="J15" t="str">
        <f>IFERROR(VLOOKUP(D15,[7]Sheet1!$A$323:$J$514,10,0),"")</f>
        <v/>
      </c>
      <c r="K15" t="str">
        <f>IFERROR(VLOOKUP(E15,[7]Sheet1!$A$323:$J$514,10,0),"")</f>
        <v/>
      </c>
      <c r="L15" t="e">
        <f t="shared" si="0"/>
        <v>#N/A</v>
      </c>
      <c r="M15" t="str">
        <f>IFERROR(VLOOKUP(G15,[7]Sheet1!$A$323:$J$514,10,0),"")</f>
        <v/>
      </c>
      <c r="N15" t="e">
        <f t="shared" si="1"/>
        <v>#N/A</v>
      </c>
      <c r="O15" t="str">
        <f t="shared" si="2"/>
        <v>301402</v>
      </c>
      <c r="Q15" s="2" t="s">
        <v>847</v>
      </c>
      <c r="R15" t="e">
        <f t="shared" si="3"/>
        <v>#N/A</v>
      </c>
    </row>
    <row r="16" spans="1:18" ht="16.5" x14ac:dyDescent="0.2">
      <c r="A16" s="1" t="s">
        <v>1396</v>
      </c>
      <c r="B16" t="e">
        <f>VLOOKUP($A16,[6]导出表格!$A$219:$AH$1599,18,0)</f>
        <v>#N/A</v>
      </c>
      <c r="C16" t="e">
        <f>VLOOKUP($A16,[6]导出表格!$A$219:$AH$1599,19,0)</f>
        <v>#N/A</v>
      </c>
      <c r="D16" t="e">
        <f>VLOOKUP($A16,[6]导出表格!$A$219:$AH$1599,20,0)</f>
        <v>#N/A</v>
      </c>
      <c r="E16" t="e">
        <f>VLOOKUP($A16,[6]导出表格!$A$219:$AH$1599,21,0)</f>
        <v>#N/A</v>
      </c>
      <c r="F16" t="e">
        <f>VLOOKUP($A16,[6]导出表格!$A$219:$AH$1599,22,0)</f>
        <v>#N/A</v>
      </c>
      <c r="G16" t="e">
        <f>VLOOKUP($A16,[6]导出表格!$A$219:$AH$1599,23,0)</f>
        <v>#N/A</v>
      </c>
      <c r="H16" t="str">
        <f>IFERROR(VLOOKUP(B16,[7]Sheet1!$A$323:$J$514,10,0),"")</f>
        <v/>
      </c>
      <c r="I16" t="str">
        <f>IFERROR(VLOOKUP(C16,[7]Sheet1!$A$323:$J$514,10,0),"")</f>
        <v/>
      </c>
      <c r="J16" t="str">
        <f>IFERROR(VLOOKUP(D16,[7]Sheet1!$A$323:$J$514,10,0),"")</f>
        <v/>
      </c>
      <c r="K16" t="str">
        <f>IFERROR(VLOOKUP(E16,[7]Sheet1!$A$323:$J$514,10,0),"")</f>
        <v/>
      </c>
      <c r="L16" t="e">
        <f t="shared" si="0"/>
        <v>#N/A</v>
      </c>
      <c r="M16" t="str">
        <f>IFERROR(VLOOKUP(G16,[7]Sheet1!$A$323:$J$514,10,0),"")</f>
        <v/>
      </c>
      <c r="N16" t="e">
        <f t="shared" si="1"/>
        <v>#N/A</v>
      </c>
      <c r="O16" t="str">
        <f t="shared" si="2"/>
        <v>301504</v>
      </c>
      <c r="Q16" s="2" t="s">
        <v>847</v>
      </c>
      <c r="R16" t="e">
        <f t="shared" si="3"/>
        <v>#N/A</v>
      </c>
    </row>
    <row r="17" spans="1:18" ht="16.5" x14ac:dyDescent="0.2">
      <c r="A17" s="1" t="s">
        <v>1397</v>
      </c>
      <c r="B17" t="e">
        <f>VLOOKUP($A17,[6]导出表格!$A$219:$AH$1599,18,0)</f>
        <v>#N/A</v>
      </c>
      <c r="C17" t="e">
        <f>VLOOKUP($A17,[6]导出表格!$A$219:$AH$1599,19,0)</f>
        <v>#N/A</v>
      </c>
      <c r="D17" t="e">
        <f>VLOOKUP($A17,[6]导出表格!$A$219:$AH$1599,20,0)</f>
        <v>#N/A</v>
      </c>
      <c r="E17" t="e">
        <f>VLOOKUP($A17,[6]导出表格!$A$219:$AH$1599,21,0)</f>
        <v>#N/A</v>
      </c>
      <c r="F17" t="e">
        <f>VLOOKUP($A17,[6]导出表格!$A$219:$AH$1599,22,0)</f>
        <v>#N/A</v>
      </c>
      <c r="G17" t="e">
        <f>VLOOKUP($A17,[6]导出表格!$A$219:$AH$1599,23,0)</f>
        <v>#N/A</v>
      </c>
      <c r="H17" t="str">
        <f>IFERROR(VLOOKUP(B17,[7]Sheet1!$A$323:$J$514,10,0),"")</f>
        <v/>
      </c>
      <c r="I17" t="str">
        <f>IFERROR(VLOOKUP(C17,[7]Sheet1!$A$323:$J$514,10,0),"")</f>
        <v/>
      </c>
      <c r="J17" t="str">
        <f>IFERROR(VLOOKUP(D17,[7]Sheet1!$A$323:$J$514,10,0),"")</f>
        <v/>
      </c>
      <c r="K17" t="str">
        <f>IFERROR(VLOOKUP(E17,[7]Sheet1!$A$323:$J$514,10,0),"")</f>
        <v/>
      </c>
      <c r="L17" t="e">
        <f t="shared" si="0"/>
        <v>#N/A</v>
      </c>
      <c r="M17" t="str">
        <f>IFERROR(VLOOKUP(G17,[7]Sheet1!$A$323:$J$514,10,0),"")</f>
        <v/>
      </c>
      <c r="N17" t="e">
        <f t="shared" si="1"/>
        <v>#N/A</v>
      </c>
      <c r="O17" t="str">
        <f t="shared" si="2"/>
        <v>301603</v>
      </c>
      <c r="Q17" s="2" t="s">
        <v>849</v>
      </c>
      <c r="R17" t="e">
        <f t="shared" si="3"/>
        <v>#N/A</v>
      </c>
    </row>
    <row r="18" spans="1:18" ht="16.5" x14ac:dyDescent="0.2">
      <c r="A18" s="1" t="s">
        <v>1398</v>
      </c>
      <c r="B18" t="e">
        <f>VLOOKUP($A18,[6]导出表格!$A$219:$AH$1599,18,0)</f>
        <v>#N/A</v>
      </c>
      <c r="C18" t="e">
        <f>VLOOKUP($A18,[6]导出表格!$A$219:$AH$1599,19,0)</f>
        <v>#N/A</v>
      </c>
      <c r="D18" t="e">
        <f>VLOOKUP($A18,[6]导出表格!$A$219:$AH$1599,20,0)</f>
        <v>#N/A</v>
      </c>
      <c r="E18" t="e">
        <f>VLOOKUP($A18,[6]导出表格!$A$219:$AH$1599,21,0)</f>
        <v>#N/A</v>
      </c>
      <c r="F18" t="e">
        <f>VLOOKUP($A18,[6]导出表格!$A$219:$AH$1599,22,0)</f>
        <v>#N/A</v>
      </c>
      <c r="G18" t="e">
        <f>VLOOKUP($A18,[6]导出表格!$A$219:$AH$1599,23,0)</f>
        <v>#N/A</v>
      </c>
      <c r="H18" t="str">
        <f>IFERROR(VLOOKUP(B18,[7]Sheet1!$A$323:$J$514,10,0),"")</f>
        <v/>
      </c>
      <c r="I18" t="str">
        <f>IFERROR(VLOOKUP(C18,[7]Sheet1!$A$323:$J$514,10,0),"")</f>
        <v/>
      </c>
      <c r="J18" t="str">
        <f>IFERROR(VLOOKUP(D18,[7]Sheet1!$A$323:$J$514,10,0),"")</f>
        <v/>
      </c>
      <c r="K18" t="str">
        <f>IFERROR(VLOOKUP(E18,[7]Sheet1!$A$323:$J$514,10,0),"")</f>
        <v/>
      </c>
      <c r="L18" t="e">
        <f t="shared" si="0"/>
        <v>#N/A</v>
      </c>
      <c r="M18" t="str">
        <f>IFERROR(VLOOKUP(G18,[7]Sheet1!$A$323:$J$514,10,0),"")</f>
        <v/>
      </c>
      <c r="N18" t="e">
        <f t="shared" si="1"/>
        <v>#N/A</v>
      </c>
      <c r="O18" t="str">
        <f t="shared" si="2"/>
        <v>301604</v>
      </c>
      <c r="Q18" s="2" t="s">
        <v>847</v>
      </c>
      <c r="R18" t="e">
        <f t="shared" si="3"/>
        <v>#N/A</v>
      </c>
    </row>
    <row r="19" spans="1:18" ht="16.5" x14ac:dyDescent="0.2">
      <c r="A19" s="1" t="s">
        <v>1399</v>
      </c>
      <c r="B19" t="e">
        <f>VLOOKUP($A19,[6]导出表格!$A$219:$AH$1599,18,0)</f>
        <v>#N/A</v>
      </c>
      <c r="C19" t="e">
        <f>VLOOKUP($A19,[6]导出表格!$A$219:$AH$1599,19,0)</f>
        <v>#N/A</v>
      </c>
      <c r="D19" t="e">
        <f>VLOOKUP($A19,[6]导出表格!$A$219:$AH$1599,20,0)</f>
        <v>#N/A</v>
      </c>
      <c r="E19" t="e">
        <f>VLOOKUP($A19,[6]导出表格!$A$219:$AH$1599,21,0)</f>
        <v>#N/A</v>
      </c>
      <c r="F19" t="e">
        <f>VLOOKUP($A19,[6]导出表格!$A$219:$AH$1599,22,0)</f>
        <v>#N/A</v>
      </c>
      <c r="G19" t="e">
        <f>VLOOKUP($A19,[6]导出表格!$A$219:$AH$1599,23,0)</f>
        <v>#N/A</v>
      </c>
      <c r="H19" t="str">
        <f>IFERROR(VLOOKUP(B19,[7]Sheet1!$A$323:$J$514,10,0),"")</f>
        <v/>
      </c>
      <c r="I19" t="str">
        <f>IFERROR(VLOOKUP(C19,[7]Sheet1!$A$323:$J$514,10,0),"")</f>
        <v/>
      </c>
      <c r="J19" t="str">
        <f>IFERROR(VLOOKUP(D19,[7]Sheet1!$A$323:$J$514,10,0),"")</f>
        <v/>
      </c>
      <c r="K19" t="str">
        <f>IFERROR(VLOOKUP(E19,[7]Sheet1!$A$323:$J$514,10,0),"")</f>
        <v/>
      </c>
      <c r="L19" t="e">
        <f t="shared" si="0"/>
        <v>#N/A</v>
      </c>
      <c r="M19" t="str">
        <f>IFERROR(VLOOKUP(G19,[7]Sheet1!$A$323:$J$514,10,0),"")</f>
        <v/>
      </c>
      <c r="N19" t="e">
        <f t="shared" si="1"/>
        <v>#N/A</v>
      </c>
      <c r="O19" t="str">
        <f t="shared" si="2"/>
        <v>301702</v>
      </c>
      <c r="Q19" s="2" t="s">
        <v>847</v>
      </c>
      <c r="R19" t="e">
        <f t="shared" si="3"/>
        <v>#N/A</v>
      </c>
    </row>
    <row r="20" spans="1:18" ht="16.5" x14ac:dyDescent="0.2">
      <c r="A20" s="1" t="s">
        <v>1400</v>
      </c>
      <c r="B20" t="e">
        <f>VLOOKUP($A20,[6]导出表格!$A$219:$AH$1599,18,0)</f>
        <v>#N/A</v>
      </c>
      <c r="C20" t="e">
        <f>VLOOKUP($A20,[6]导出表格!$A$219:$AH$1599,19,0)</f>
        <v>#N/A</v>
      </c>
      <c r="D20" t="e">
        <f>VLOOKUP($A20,[6]导出表格!$A$219:$AH$1599,20,0)</f>
        <v>#N/A</v>
      </c>
      <c r="E20" t="e">
        <f>VLOOKUP($A20,[6]导出表格!$A$219:$AH$1599,21,0)</f>
        <v>#N/A</v>
      </c>
      <c r="F20" t="e">
        <f>VLOOKUP($A20,[6]导出表格!$A$219:$AH$1599,22,0)</f>
        <v>#N/A</v>
      </c>
      <c r="G20" t="e">
        <f>VLOOKUP($A20,[6]导出表格!$A$219:$AH$1599,23,0)</f>
        <v>#N/A</v>
      </c>
      <c r="H20" t="str">
        <f>IFERROR(VLOOKUP(B20,[7]Sheet1!$A$323:$J$514,10,0),"")</f>
        <v/>
      </c>
      <c r="I20" t="str">
        <f>IFERROR(VLOOKUP(C20,[7]Sheet1!$A$323:$J$514,10,0),"")</f>
        <v/>
      </c>
      <c r="J20" t="str">
        <f>IFERROR(VLOOKUP(D20,[7]Sheet1!$A$323:$J$514,10,0),"")</f>
        <v/>
      </c>
      <c r="K20" t="str">
        <f>IFERROR(VLOOKUP(E20,[7]Sheet1!$A$323:$J$514,10,0),"")</f>
        <v/>
      </c>
      <c r="L20" t="e">
        <f t="shared" si="0"/>
        <v>#N/A</v>
      </c>
      <c r="M20" t="str">
        <f>IFERROR(VLOOKUP(G20,[7]Sheet1!$A$323:$J$514,10,0),"")</f>
        <v/>
      </c>
      <c r="N20" t="e">
        <f t="shared" si="1"/>
        <v>#N/A</v>
      </c>
      <c r="O20" t="str">
        <f t="shared" si="2"/>
        <v>301801</v>
      </c>
      <c r="Q20" s="2" t="s">
        <v>849</v>
      </c>
      <c r="R20" t="e">
        <f t="shared" si="3"/>
        <v>#N/A</v>
      </c>
    </row>
    <row r="21" spans="1:18" ht="16.5" x14ac:dyDescent="0.2">
      <c r="A21" s="1" t="s">
        <v>1401</v>
      </c>
      <c r="B21" t="e">
        <f>VLOOKUP($A21,[6]导出表格!$A$219:$AH$1599,18,0)</f>
        <v>#N/A</v>
      </c>
      <c r="C21" t="e">
        <f>VLOOKUP($A21,[6]导出表格!$A$219:$AH$1599,19,0)</f>
        <v>#N/A</v>
      </c>
      <c r="D21" t="e">
        <f>VLOOKUP($A21,[6]导出表格!$A$219:$AH$1599,20,0)</f>
        <v>#N/A</v>
      </c>
      <c r="E21" t="e">
        <f>VLOOKUP($A21,[6]导出表格!$A$219:$AH$1599,21,0)</f>
        <v>#N/A</v>
      </c>
      <c r="F21" t="e">
        <f>VLOOKUP($A21,[6]导出表格!$A$219:$AH$1599,22,0)</f>
        <v>#N/A</v>
      </c>
      <c r="G21" t="e">
        <f>VLOOKUP($A21,[6]导出表格!$A$219:$AH$1599,23,0)</f>
        <v>#N/A</v>
      </c>
      <c r="H21" t="str">
        <f>IFERROR(VLOOKUP(B21,[7]Sheet1!$A$323:$J$514,10,0),"")</f>
        <v/>
      </c>
      <c r="I21" t="str">
        <f>IFERROR(VLOOKUP(C21,[7]Sheet1!$A$323:$J$514,10,0),"")</f>
        <v/>
      </c>
      <c r="J21" t="str">
        <f>IFERROR(VLOOKUP(D21,[7]Sheet1!$A$323:$J$514,10,0),"")</f>
        <v/>
      </c>
      <c r="K21" t="str">
        <f>IFERROR(VLOOKUP(E21,[7]Sheet1!$A$323:$J$514,10,0),"")</f>
        <v/>
      </c>
      <c r="L21" t="e">
        <f t="shared" si="0"/>
        <v>#N/A</v>
      </c>
      <c r="M21" t="str">
        <f>IFERROR(VLOOKUP(G21,[7]Sheet1!$A$323:$J$514,10,0),"")</f>
        <v/>
      </c>
      <c r="N21" t="e">
        <f t="shared" si="1"/>
        <v>#N/A</v>
      </c>
      <c r="O21" t="str">
        <f t="shared" si="2"/>
        <v>300103</v>
      </c>
      <c r="Q21" s="2" t="s">
        <v>849</v>
      </c>
      <c r="R21" t="e">
        <f t="shared" si="3"/>
        <v>#N/A</v>
      </c>
    </row>
    <row r="22" spans="1:18" ht="16.5" x14ac:dyDescent="0.2">
      <c r="A22" s="1" t="s">
        <v>1402</v>
      </c>
      <c r="B22" t="e">
        <f>VLOOKUP($A22,[6]导出表格!$A$219:$AH$1599,18,0)</f>
        <v>#N/A</v>
      </c>
      <c r="C22" t="e">
        <f>VLOOKUP($A22,[6]导出表格!$A$219:$AH$1599,19,0)</f>
        <v>#N/A</v>
      </c>
      <c r="D22" t="e">
        <f>VLOOKUP($A22,[6]导出表格!$A$219:$AH$1599,20,0)</f>
        <v>#N/A</v>
      </c>
      <c r="E22" t="e">
        <f>VLOOKUP($A22,[6]导出表格!$A$219:$AH$1599,21,0)</f>
        <v>#N/A</v>
      </c>
      <c r="F22" t="e">
        <f>VLOOKUP($A22,[6]导出表格!$A$219:$AH$1599,22,0)</f>
        <v>#N/A</v>
      </c>
      <c r="G22" t="e">
        <f>VLOOKUP($A22,[6]导出表格!$A$219:$AH$1599,23,0)</f>
        <v>#N/A</v>
      </c>
      <c r="H22" t="str">
        <f>IFERROR(VLOOKUP(B22,[7]Sheet1!$A$323:$J$514,10,0),"")</f>
        <v/>
      </c>
      <c r="I22" t="str">
        <f>IFERROR(VLOOKUP(C22,[7]Sheet1!$A$323:$J$514,10,0),"")</f>
        <v/>
      </c>
      <c r="J22" t="str">
        <f>IFERROR(VLOOKUP(D22,[7]Sheet1!$A$323:$J$514,10,0),"")</f>
        <v/>
      </c>
      <c r="K22" t="str">
        <f>IFERROR(VLOOKUP(E22,[7]Sheet1!$A$323:$J$514,10,0),"")</f>
        <v/>
      </c>
      <c r="L22" t="e">
        <f t="shared" si="0"/>
        <v>#N/A</v>
      </c>
      <c r="M22" t="str">
        <f>IFERROR(VLOOKUP(G22,[7]Sheet1!$A$323:$J$514,10,0),"")</f>
        <v/>
      </c>
      <c r="N22" t="e">
        <f t="shared" si="1"/>
        <v>#N/A</v>
      </c>
      <c r="O22" t="str">
        <f t="shared" si="2"/>
        <v>300104</v>
      </c>
      <c r="Q22" s="2" t="s">
        <v>847</v>
      </c>
      <c r="R22" t="e">
        <f t="shared" si="3"/>
        <v>#N/A</v>
      </c>
    </row>
    <row r="23" spans="1:18" ht="16.5" x14ac:dyDescent="0.2">
      <c r="A23" s="1" t="s">
        <v>1403</v>
      </c>
      <c r="B23" t="e">
        <f>VLOOKUP($A23,[6]导出表格!$A$219:$AH$1599,18,0)</f>
        <v>#N/A</v>
      </c>
      <c r="C23" t="e">
        <f>VLOOKUP($A23,[6]导出表格!$A$219:$AH$1599,19,0)</f>
        <v>#N/A</v>
      </c>
      <c r="D23" t="e">
        <f>VLOOKUP($A23,[6]导出表格!$A$219:$AH$1599,20,0)</f>
        <v>#N/A</v>
      </c>
      <c r="E23" t="e">
        <f>VLOOKUP($A23,[6]导出表格!$A$219:$AH$1599,21,0)</f>
        <v>#N/A</v>
      </c>
      <c r="F23" t="e">
        <f>VLOOKUP($A23,[6]导出表格!$A$219:$AH$1599,22,0)</f>
        <v>#N/A</v>
      </c>
      <c r="G23" t="e">
        <f>VLOOKUP($A23,[6]导出表格!$A$219:$AH$1599,23,0)</f>
        <v>#N/A</v>
      </c>
      <c r="H23" t="str">
        <f>IFERROR(VLOOKUP(B23,[7]Sheet1!$A$323:$J$514,10,0),"")</f>
        <v/>
      </c>
      <c r="I23" t="str">
        <f>IFERROR(VLOOKUP(C23,[7]Sheet1!$A$323:$J$514,10,0),"")</f>
        <v/>
      </c>
      <c r="J23" t="str">
        <f>IFERROR(VLOOKUP(D23,[7]Sheet1!$A$323:$J$514,10,0),"")</f>
        <v/>
      </c>
      <c r="K23" t="str">
        <f>IFERROR(VLOOKUP(E23,[7]Sheet1!$A$323:$J$514,10,0),"")</f>
        <v/>
      </c>
      <c r="L23" t="e">
        <f t="shared" si="0"/>
        <v>#N/A</v>
      </c>
      <c r="M23" t="str">
        <f>IFERROR(VLOOKUP(G23,[7]Sheet1!$A$323:$J$514,10,0),"")</f>
        <v/>
      </c>
      <c r="N23" t="e">
        <f t="shared" si="1"/>
        <v>#N/A</v>
      </c>
      <c r="O23" t="str">
        <f t="shared" si="2"/>
        <v>300202</v>
      </c>
      <c r="Q23" s="2" t="s">
        <v>847</v>
      </c>
      <c r="R23" t="e">
        <f t="shared" si="3"/>
        <v>#N/A</v>
      </c>
    </row>
    <row r="24" spans="1:18" ht="16.5" x14ac:dyDescent="0.2">
      <c r="A24" s="1" t="s">
        <v>1404</v>
      </c>
      <c r="B24" t="e">
        <f>VLOOKUP($A24,[6]导出表格!$A$219:$AH$1599,18,0)</f>
        <v>#N/A</v>
      </c>
      <c r="C24" t="e">
        <f>VLOOKUP($A24,[6]导出表格!$A$219:$AH$1599,19,0)</f>
        <v>#N/A</v>
      </c>
      <c r="D24" t="e">
        <f>VLOOKUP($A24,[6]导出表格!$A$219:$AH$1599,20,0)</f>
        <v>#N/A</v>
      </c>
      <c r="E24" t="e">
        <f>VLOOKUP($A24,[6]导出表格!$A$219:$AH$1599,21,0)</f>
        <v>#N/A</v>
      </c>
      <c r="F24" t="e">
        <f>VLOOKUP($A24,[6]导出表格!$A$219:$AH$1599,22,0)</f>
        <v>#N/A</v>
      </c>
      <c r="G24" t="e">
        <f>VLOOKUP($A24,[6]导出表格!$A$219:$AH$1599,23,0)</f>
        <v>#N/A</v>
      </c>
      <c r="H24" t="str">
        <f>IFERROR(VLOOKUP(B24,[7]Sheet1!$A$323:$J$514,10,0),"")</f>
        <v/>
      </c>
      <c r="I24" t="str">
        <f>IFERROR(VLOOKUP(C24,[7]Sheet1!$A$323:$J$514,10,0),"")</f>
        <v/>
      </c>
      <c r="J24" t="str">
        <f>IFERROR(VLOOKUP(D24,[7]Sheet1!$A$323:$J$514,10,0),"")</f>
        <v/>
      </c>
      <c r="K24" t="str">
        <f>IFERROR(VLOOKUP(E24,[7]Sheet1!$A$323:$J$514,10,0),"")</f>
        <v/>
      </c>
      <c r="L24" t="e">
        <f t="shared" si="0"/>
        <v>#N/A</v>
      </c>
      <c r="M24" t="str">
        <f>IFERROR(VLOOKUP(G24,[7]Sheet1!$A$323:$J$514,10,0),"")</f>
        <v/>
      </c>
      <c r="N24" t="e">
        <f t="shared" si="1"/>
        <v>#N/A</v>
      </c>
      <c r="O24" t="str">
        <f t="shared" si="2"/>
        <v>300301</v>
      </c>
      <c r="Q24" s="2" t="s">
        <v>849</v>
      </c>
      <c r="R24" t="e">
        <f t="shared" si="3"/>
        <v>#N/A</v>
      </c>
    </row>
    <row r="25" spans="1:18" ht="16.5" x14ac:dyDescent="0.2">
      <c r="A25" s="1" t="s">
        <v>1405</v>
      </c>
      <c r="B25" t="e">
        <f>VLOOKUP($A25,[6]导出表格!$A$219:$AH$1599,18,0)</f>
        <v>#N/A</v>
      </c>
      <c r="C25" t="e">
        <f>VLOOKUP($A25,[6]导出表格!$A$219:$AH$1599,19,0)</f>
        <v>#N/A</v>
      </c>
      <c r="D25" t="e">
        <f>VLOOKUP($A25,[6]导出表格!$A$219:$AH$1599,20,0)</f>
        <v>#N/A</v>
      </c>
      <c r="E25" t="e">
        <f>VLOOKUP($A25,[6]导出表格!$A$219:$AH$1599,21,0)</f>
        <v>#N/A</v>
      </c>
      <c r="F25" t="e">
        <f>VLOOKUP($A25,[6]导出表格!$A$219:$AH$1599,22,0)</f>
        <v>#N/A</v>
      </c>
      <c r="G25" t="e">
        <f>VLOOKUP($A25,[6]导出表格!$A$219:$AH$1599,23,0)</f>
        <v>#N/A</v>
      </c>
      <c r="H25" t="str">
        <f>IFERROR(VLOOKUP(B25,[7]Sheet1!$A$323:$J$514,10,0),"")</f>
        <v/>
      </c>
      <c r="I25" t="str">
        <f>IFERROR(VLOOKUP(C25,[7]Sheet1!$A$323:$J$514,10,0),"")</f>
        <v/>
      </c>
      <c r="J25" t="str">
        <f>IFERROR(VLOOKUP(D25,[7]Sheet1!$A$323:$J$514,10,0),"")</f>
        <v/>
      </c>
      <c r="K25" t="str">
        <f>IFERROR(VLOOKUP(E25,[7]Sheet1!$A$323:$J$514,10,0),"")</f>
        <v/>
      </c>
      <c r="L25" t="e">
        <f t="shared" si="0"/>
        <v>#N/A</v>
      </c>
      <c r="M25" t="str">
        <f>IFERROR(VLOOKUP(G25,[7]Sheet1!$A$323:$J$514,10,0),"")</f>
        <v/>
      </c>
      <c r="N25" t="e">
        <f t="shared" si="1"/>
        <v>#N/A</v>
      </c>
      <c r="O25" t="str">
        <f t="shared" si="2"/>
        <v>300303</v>
      </c>
      <c r="Q25" s="2" t="s">
        <v>847</v>
      </c>
      <c r="R25" t="e">
        <f t="shared" si="3"/>
        <v>#N/A</v>
      </c>
    </row>
    <row r="26" spans="1:18" ht="16.5" x14ac:dyDescent="0.2">
      <c r="A26" s="1" t="s">
        <v>1406</v>
      </c>
      <c r="B26" t="e">
        <f>VLOOKUP($A26,[6]导出表格!$A$219:$AH$1599,18,0)</f>
        <v>#N/A</v>
      </c>
      <c r="C26" t="e">
        <f>VLOOKUP($A26,[6]导出表格!$A$219:$AH$1599,19,0)</f>
        <v>#N/A</v>
      </c>
      <c r="D26" t="e">
        <f>VLOOKUP($A26,[6]导出表格!$A$219:$AH$1599,20,0)</f>
        <v>#N/A</v>
      </c>
      <c r="E26" t="e">
        <f>VLOOKUP($A26,[6]导出表格!$A$219:$AH$1599,21,0)</f>
        <v>#N/A</v>
      </c>
      <c r="F26" t="e">
        <f>VLOOKUP($A26,[6]导出表格!$A$219:$AH$1599,22,0)</f>
        <v>#N/A</v>
      </c>
      <c r="G26" t="e">
        <f>VLOOKUP($A26,[6]导出表格!$A$219:$AH$1599,23,0)</f>
        <v>#N/A</v>
      </c>
      <c r="H26" t="str">
        <f>IFERROR(VLOOKUP(B26,[7]Sheet1!$A$323:$J$514,10,0),"")</f>
        <v/>
      </c>
      <c r="I26" t="str">
        <f>IFERROR(VLOOKUP(C26,[7]Sheet1!$A$323:$J$514,10,0),"")</f>
        <v/>
      </c>
      <c r="J26" t="str">
        <f>IFERROR(VLOOKUP(D26,[7]Sheet1!$A$323:$J$514,10,0),"")</f>
        <v/>
      </c>
      <c r="K26" t="str">
        <f>IFERROR(VLOOKUP(E26,[7]Sheet1!$A$323:$J$514,10,0),"")</f>
        <v/>
      </c>
      <c r="L26" t="e">
        <f t="shared" si="0"/>
        <v>#N/A</v>
      </c>
      <c r="M26" t="str">
        <f>IFERROR(VLOOKUP(G26,[7]Sheet1!$A$323:$J$514,10,0),"")</f>
        <v/>
      </c>
      <c r="N26" t="e">
        <f t="shared" si="1"/>
        <v>#N/A</v>
      </c>
      <c r="O26" t="str">
        <f t="shared" si="2"/>
        <v>300304</v>
      </c>
      <c r="Q26" s="2" t="s">
        <v>847</v>
      </c>
      <c r="R26" t="e">
        <f t="shared" si="3"/>
        <v>#N/A</v>
      </c>
    </row>
    <row r="27" spans="1:18" ht="16.5" x14ac:dyDescent="0.2">
      <c r="A27" s="1" t="s">
        <v>1407</v>
      </c>
      <c r="B27" t="e">
        <f>VLOOKUP($A27,[6]导出表格!$A$219:$AH$1599,18,0)</f>
        <v>#N/A</v>
      </c>
      <c r="C27" t="e">
        <f>VLOOKUP($A27,[6]导出表格!$A$219:$AH$1599,19,0)</f>
        <v>#N/A</v>
      </c>
      <c r="D27" t="e">
        <f>VLOOKUP($A27,[6]导出表格!$A$219:$AH$1599,20,0)</f>
        <v>#N/A</v>
      </c>
      <c r="E27" t="e">
        <f>VLOOKUP($A27,[6]导出表格!$A$219:$AH$1599,21,0)</f>
        <v>#N/A</v>
      </c>
      <c r="F27" t="e">
        <f>VLOOKUP($A27,[6]导出表格!$A$219:$AH$1599,22,0)</f>
        <v>#N/A</v>
      </c>
      <c r="G27" t="e">
        <f>VLOOKUP($A27,[6]导出表格!$A$219:$AH$1599,23,0)</f>
        <v>#N/A</v>
      </c>
      <c r="H27" t="str">
        <f>IFERROR(VLOOKUP(B27,[7]Sheet1!$A$323:$J$514,10,0),"")</f>
        <v/>
      </c>
      <c r="I27" t="str">
        <f>IFERROR(VLOOKUP(C27,[7]Sheet1!$A$323:$J$514,10,0),"")</f>
        <v/>
      </c>
      <c r="J27" t="str">
        <f>IFERROR(VLOOKUP(D27,[7]Sheet1!$A$323:$J$514,10,0),"")</f>
        <v/>
      </c>
      <c r="K27" t="str">
        <f>IFERROR(VLOOKUP(E27,[7]Sheet1!$A$323:$J$514,10,0),"")</f>
        <v/>
      </c>
      <c r="L27" t="e">
        <f t="shared" si="0"/>
        <v>#N/A</v>
      </c>
      <c r="M27" t="str">
        <f>IFERROR(VLOOKUP(G27,[7]Sheet1!$A$323:$J$514,10,0),"")</f>
        <v/>
      </c>
      <c r="N27" t="e">
        <f t="shared" si="1"/>
        <v>#N/A</v>
      </c>
      <c r="O27" t="str">
        <f t="shared" si="2"/>
        <v>300401</v>
      </c>
      <c r="Q27" s="2" t="s">
        <v>849</v>
      </c>
      <c r="R27" t="e">
        <f t="shared" si="3"/>
        <v>#N/A</v>
      </c>
    </row>
    <row r="28" spans="1:18" ht="16.5" x14ac:dyDescent="0.2">
      <c r="A28" s="1" t="s">
        <v>1408</v>
      </c>
      <c r="B28" t="e">
        <f>VLOOKUP($A28,[6]导出表格!$A$219:$AH$1599,18,0)</f>
        <v>#N/A</v>
      </c>
      <c r="C28" t="e">
        <f>VLOOKUP($A28,[6]导出表格!$A$219:$AH$1599,19,0)</f>
        <v>#N/A</v>
      </c>
      <c r="D28" t="e">
        <f>VLOOKUP($A28,[6]导出表格!$A$219:$AH$1599,20,0)</f>
        <v>#N/A</v>
      </c>
      <c r="E28" t="e">
        <f>VLOOKUP($A28,[6]导出表格!$A$219:$AH$1599,21,0)</f>
        <v>#N/A</v>
      </c>
      <c r="F28" t="e">
        <f>VLOOKUP($A28,[6]导出表格!$A$219:$AH$1599,22,0)</f>
        <v>#N/A</v>
      </c>
      <c r="G28" t="e">
        <f>VLOOKUP($A28,[6]导出表格!$A$219:$AH$1599,23,0)</f>
        <v>#N/A</v>
      </c>
      <c r="H28" t="str">
        <f>IFERROR(VLOOKUP(B28,[7]Sheet1!$A$323:$J$514,10,0),"")</f>
        <v/>
      </c>
      <c r="I28" t="str">
        <f>IFERROR(VLOOKUP(C28,[7]Sheet1!$A$323:$J$514,10,0),"")</f>
        <v/>
      </c>
      <c r="J28" t="str">
        <f>IFERROR(VLOOKUP(D28,[7]Sheet1!$A$323:$J$514,10,0),"")</f>
        <v/>
      </c>
      <c r="K28" t="str">
        <f>IFERROR(VLOOKUP(E28,[7]Sheet1!$A$323:$J$514,10,0),"")</f>
        <v/>
      </c>
      <c r="L28" t="e">
        <f t="shared" si="0"/>
        <v>#N/A</v>
      </c>
      <c r="M28" t="str">
        <f>IFERROR(VLOOKUP(G28,[7]Sheet1!$A$323:$J$514,10,0),"")</f>
        <v/>
      </c>
      <c r="N28" t="e">
        <f t="shared" si="1"/>
        <v>#N/A</v>
      </c>
      <c r="O28" t="str">
        <f t="shared" si="2"/>
        <v>300402</v>
      </c>
      <c r="Q28" s="2" t="s">
        <v>847</v>
      </c>
      <c r="R28" t="e">
        <f t="shared" si="3"/>
        <v>#N/A</v>
      </c>
    </row>
    <row r="29" spans="1:18" ht="16.5" x14ac:dyDescent="0.2">
      <c r="A29" s="1" t="s">
        <v>1409</v>
      </c>
      <c r="B29" t="e">
        <f>VLOOKUP($A29,[6]导出表格!$A$219:$AH$1599,18,0)</f>
        <v>#N/A</v>
      </c>
      <c r="C29" t="e">
        <f>VLOOKUP($A29,[6]导出表格!$A$219:$AH$1599,19,0)</f>
        <v>#N/A</v>
      </c>
      <c r="D29" t="e">
        <f>VLOOKUP($A29,[6]导出表格!$A$219:$AH$1599,20,0)</f>
        <v>#N/A</v>
      </c>
      <c r="E29" t="e">
        <f>VLOOKUP($A29,[6]导出表格!$A$219:$AH$1599,21,0)</f>
        <v>#N/A</v>
      </c>
      <c r="F29" t="e">
        <f>VLOOKUP($A29,[6]导出表格!$A$219:$AH$1599,22,0)</f>
        <v>#N/A</v>
      </c>
      <c r="G29" t="e">
        <f>VLOOKUP($A29,[6]导出表格!$A$219:$AH$1599,23,0)</f>
        <v>#N/A</v>
      </c>
      <c r="H29" t="str">
        <f>IFERROR(VLOOKUP(B29,[7]Sheet1!$A$323:$J$514,10,0),"")</f>
        <v/>
      </c>
      <c r="I29" t="str">
        <f>IFERROR(VLOOKUP(C29,[7]Sheet1!$A$323:$J$514,10,0),"")</f>
        <v/>
      </c>
      <c r="J29" t="str">
        <f>IFERROR(VLOOKUP(D29,[7]Sheet1!$A$323:$J$514,10,0),"")</f>
        <v/>
      </c>
      <c r="K29" t="str">
        <f>IFERROR(VLOOKUP(E29,[7]Sheet1!$A$323:$J$514,10,0),"")</f>
        <v/>
      </c>
      <c r="L29" t="e">
        <f t="shared" si="0"/>
        <v>#N/A</v>
      </c>
      <c r="M29" t="str">
        <f>IFERROR(VLOOKUP(G29,[7]Sheet1!$A$323:$J$514,10,0),"")</f>
        <v/>
      </c>
      <c r="N29" t="e">
        <f t="shared" si="1"/>
        <v>#N/A</v>
      </c>
      <c r="O29" t="str">
        <f t="shared" si="2"/>
        <v>300404</v>
      </c>
      <c r="Q29" s="2" t="s">
        <v>847</v>
      </c>
      <c r="R29" t="e">
        <f t="shared" si="3"/>
        <v>#N/A</v>
      </c>
    </row>
    <row r="30" spans="1:18" ht="16.5" x14ac:dyDescent="0.2">
      <c r="A30" s="1" t="s">
        <v>1410</v>
      </c>
      <c r="B30" t="e">
        <f>VLOOKUP($A30,[6]导出表格!$A$219:$AH$1599,18,0)</f>
        <v>#N/A</v>
      </c>
      <c r="C30" t="e">
        <f>VLOOKUP($A30,[6]导出表格!$A$219:$AH$1599,19,0)</f>
        <v>#N/A</v>
      </c>
      <c r="D30" t="e">
        <f>VLOOKUP($A30,[6]导出表格!$A$219:$AH$1599,20,0)</f>
        <v>#N/A</v>
      </c>
      <c r="E30" t="e">
        <f>VLOOKUP($A30,[6]导出表格!$A$219:$AH$1599,21,0)</f>
        <v>#N/A</v>
      </c>
      <c r="F30" t="e">
        <f>VLOOKUP($A30,[6]导出表格!$A$219:$AH$1599,22,0)</f>
        <v>#N/A</v>
      </c>
      <c r="G30" t="e">
        <f>VLOOKUP($A30,[6]导出表格!$A$219:$AH$1599,23,0)</f>
        <v>#N/A</v>
      </c>
      <c r="H30" t="str">
        <f>IFERROR(VLOOKUP(B30,[7]Sheet1!$A$323:$J$514,10,0),"")</f>
        <v/>
      </c>
      <c r="I30" t="str">
        <f>IFERROR(VLOOKUP(C30,[7]Sheet1!$A$323:$J$514,10,0),"")</f>
        <v/>
      </c>
      <c r="J30" t="str">
        <f>IFERROR(VLOOKUP(D30,[7]Sheet1!$A$323:$J$514,10,0),"")</f>
        <v/>
      </c>
      <c r="K30" t="str">
        <f>IFERROR(VLOOKUP(E30,[7]Sheet1!$A$323:$J$514,10,0),"")</f>
        <v/>
      </c>
      <c r="L30" t="e">
        <f t="shared" si="0"/>
        <v>#N/A</v>
      </c>
      <c r="M30" t="str">
        <f>IFERROR(VLOOKUP(G30,[7]Sheet1!$A$323:$J$514,10,0),"")</f>
        <v/>
      </c>
      <c r="N30" t="e">
        <f t="shared" si="1"/>
        <v>#N/A</v>
      </c>
      <c r="O30" t="str">
        <f t="shared" si="2"/>
        <v>300501</v>
      </c>
      <c r="Q30" s="2" t="s">
        <v>849</v>
      </c>
      <c r="R30" t="e">
        <f t="shared" si="3"/>
        <v>#N/A</v>
      </c>
    </row>
    <row r="31" spans="1:18" ht="16.5" x14ac:dyDescent="0.2">
      <c r="A31" s="1" t="s">
        <v>1411</v>
      </c>
      <c r="B31" t="e">
        <f>VLOOKUP($A31,[6]导出表格!$A$219:$AH$1599,18,0)</f>
        <v>#N/A</v>
      </c>
      <c r="C31" t="e">
        <f>VLOOKUP($A31,[6]导出表格!$A$219:$AH$1599,19,0)</f>
        <v>#N/A</v>
      </c>
      <c r="D31" t="e">
        <f>VLOOKUP($A31,[6]导出表格!$A$219:$AH$1599,20,0)</f>
        <v>#N/A</v>
      </c>
      <c r="E31" t="e">
        <f>VLOOKUP($A31,[6]导出表格!$A$219:$AH$1599,21,0)</f>
        <v>#N/A</v>
      </c>
      <c r="F31" t="e">
        <f>VLOOKUP($A31,[6]导出表格!$A$219:$AH$1599,22,0)</f>
        <v>#N/A</v>
      </c>
      <c r="G31" t="e">
        <f>VLOOKUP($A31,[6]导出表格!$A$219:$AH$1599,23,0)</f>
        <v>#N/A</v>
      </c>
      <c r="H31" t="str">
        <f>IFERROR(VLOOKUP(B31,[7]Sheet1!$A$323:$J$514,10,0),"")</f>
        <v/>
      </c>
      <c r="I31" t="str">
        <f>IFERROR(VLOOKUP(C31,[7]Sheet1!$A$323:$J$514,10,0),"")</f>
        <v/>
      </c>
      <c r="J31" t="str">
        <f>IFERROR(VLOOKUP(D31,[7]Sheet1!$A$323:$J$514,10,0),"")</f>
        <v/>
      </c>
      <c r="K31" t="str">
        <f>IFERROR(VLOOKUP(E31,[7]Sheet1!$A$323:$J$514,10,0),"")</f>
        <v/>
      </c>
      <c r="L31" t="e">
        <f t="shared" si="0"/>
        <v>#N/A</v>
      </c>
      <c r="M31" t="str">
        <f>IFERROR(VLOOKUP(G31,[7]Sheet1!$A$323:$J$514,10,0),"")</f>
        <v/>
      </c>
      <c r="N31" t="e">
        <f t="shared" si="1"/>
        <v>#N/A</v>
      </c>
      <c r="O31" t="str">
        <f t="shared" si="2"/>
        <v>300502</v>
      </c>
      <c r="Q31" s="2" t="s">
        <v>849</v>
      </c>
      <c r="R31" t="e">
        <f t="shared" si="3"/>
        <v>#N/A</v>
      </c>
    </row>
    <row r="32" spans="1:18" ht="16.5" x14ac:dyDescent="0.2">
      <c r="A32" s="1" t="s">
        <v>1412</v>
      </c>
      <c r="B32" t="e">
        <f>VLOOKUP($A32,[6]导出表格!$A$219:$AH$1599,18,0)</f>
        <v>#N/A</v>
      </c>
      <c r="C32" t="e">
        <f>VLOOKUP($A32,[6]导出表格!$A$219:$AH$1599,19,0)</f>
        <v>#N/A</v>
      </c>
      <c r="D32" t="e">
        <f>VLOOKUP($A32,[6]导出表格!$A$219:$AH$1599,20,0)</f>
        <v>#N/A</v>
      </c>
      <c r="E32" t="e">
        <f>VLOOKUP($A32,[6]导出表格!$A$219:$AH$1599,21,0)</f>
        <v>#N/A</v>
      </c>
      <c r="F32" t="e">
        <f>VLOOKUP($A32,[6]导出表格!$A$219:$AH$1599,22,0)</f>
        <v>#N/A</v>
      </c>
      <c r="G32" t="e">
        <f>VLOOKUP($A32,[6]导出表格!$A$219:$AH$1599,23,0)</f>
        <v>#N/A</v>
      </c>
      <c r="H32" t="str">
        <f>IFERROR(VLOOKUP(B32,[7]Sheet1!$A$323:$J$514,10,0),"")</f>
        <v/>
      </c>
      <c r="I32" t="str">
        <f>IFERROR(VLOOKUP(C32,[7]Sheet1!$A$323:$J$514,10,0),"")</f>
        <v/>
      </c>
      <c r="J32" t="str">
        <f>IFERROR(VLOOKUP(D32,[7]Sheet1!$A$323:$J$514,10,0),"")</f>
        <v/>
      </c>
      <c r="K32" t="str">
        <f>IFERROR(VLOOKUP(E32,[7]Sheet1!$A$323:$J$514,10,0),"")</f>
        <v/>
      </c>
      <c r="L32" t="e">
        <f t="shared" si="0"/>
        <v>#N/A</v>
      </c>
      <c r="M32" t="str">
        <f>IFERROR(VLOOKUP(G32,[7]Sheet1!$A$323:$J$514,10,0),"")</f>
        <v/>
      </c>
      <c r="N32" t="e">
        <f t="shared" si="1"/>
        <v>#N/A</v>
      </c>
      <c r="O32" t="str">
        <f t="shared" si="2"/>
        <v>300503</v>
      </c>
      <c r="Q32" s="2" t="s">
        <v>847</v>
      </c>
      <c r="R32" t="e">
        <f t="shared" si="3"/>
        <v>#N/A</v>
      </c>
    </row>
    <row r="33" spans="1:18" ht="16.5" x14ac:dyDescent="0.2">
      <c r="A33" s="1" t="s">
        <v>1413</v>
      </c>
      <c r="B33" t="e">
        <f>VLOOKUP($A33,[6]导出表格!$A$219:$AH$1599,18,0)</f>
        <v>#N/A</v>
      </c>
      <c r="C33" t="e">
        <f>VLOOKUP($A33,[6]导出表格!$A$219:$AH$1599,19,0)</f>
        <v>#N/A</v>
      </c>
      <c r="D33" t="e">
        <f>VLOOKUP($A33,[6]导出表格!$A$219:$AH$1599,20,0)</f>
        <v>#N/A</v>
      </c>
      <c r="E33" t="e">
        <f>VLOOKUP($A33,[6]导出表格!$A$219:$AH$1599,21,0)</f>
        <v>#N/A</v>
      </c>
      <c r="F33" t="e">
        <f>VLOOKUP($A33,[6]导出表格!$A$219:$AH$1599,22,0)</f>
        <v>#N/A</v>
      </c>
      <c r="G33" t="e">
        <f>VLOOKUP($A33,[6]导出表格!$A$219:$AH$1599,23,0)</f>
        <v>#N/A</v>
      </c>
      <c r="H33" t="str">
        <f>IFERROR(VLOOKUP(B33,[7]Sheet1!$A$323:$J$514,10,0),"")</f>
        <v/>
      </c>
      <c r="I33" t="str">
        <f>IFERROR(VLOOKUP(C33,[7]Sheet1!$A$323:$J$514,10,0),"")</f>
        <v/>
      </c>
      <c r="J33" t="str">
        <f>IFERROR(VLOOKUP(D33,[7]Sheet1!$A$323:$J$514,10,0),"")</f>
        <v/>
      </c>
      <c r="K33" t="str">
        <f>IFERROR(VLOOKUP(E33,[7]Sheet1!$A$323:$J$514,10,0),"")</f>
        <v/>
      </c>
      <c r="L33" t="e">
        <f t="shared" si="0"/>
        <v>#N/A</v>
      </c>
      <c r="M33" t="str">
        <f>IFERROR(VLOOKUP(G33,[7]Sheet1!$A$323:$J$514,10,0),"")</f>
        <v/>
      </c>
      <c r="N33" t="e">
        <f t="shared" si="1"/>
        <v>#N/A</v>
      </c>
      <c r="O33" t="str">
        <f t="shared" si="2"/>
        <v>300504</v>
      </c>
      <c r="Q33" s="2" t="s">
        <v>847</v>
      </c>
      <c r="R33" t="e">
        <f t="shared" si="3"/>
        <v>#N/A</v>
      </c>
    </row>
    <row r="34" spans="1:18" ht="16.5" x14ac:dyDescent="0.2">
      <c r="A34" s="1" t="s">
        <v>1414</v>
      </c>
      <c r="B34" t="e">
        <f>VLOOKUP($A34,[6]导出表格!$A$219:$AH$1599,18,0)</f>
        <v>#N/A</v>
      </c>
      <c r="C34" t="e">
        <f>VLOOKUP($A34,[6]导出表格!$A$219:$AH$1599,19,0)</f>
        <v>#N/A</v>
      </c>
      <c r="D34" t="e">
        <f>VLOOKUP($A34,[6]导出表格!$A$219:$AH$1599,20,0)</f>
        <v>#N/A</v>
      </c>
      <c r="E34" t="e">
        <f>VLOOKUP($A34,[6]导出表格!$A$219:$AH$1599,21,0)</f>
        <v>#N/A</v>
      </c>
      <c r="F34" t="e">
        <f>VLOOKUP($A34,[6]导出表格!$A$219:$AH$1599,22,0)</f>
        <v>#N/A</v>
      </c>
      <c r="G34" t="e">
        <f>VLOOKUP($A34,[6]导出表格!$A$219:$AH$1599,23,0)</f>
        <v>#N/A</v>
      </c>
      <c r="H34" t="str">
        <f>IFERROR(VLOOKUP(B34,[7]Sheet1!$A$323:$J$514,10,0),"")</f>
        <v/>
      </c>
      <c r="I34" t="str">
        <f>IFERROR(VLOOKUP(C34,[7]Sheet1!$A$323:$J$514,10,0),"")</f>
        <v/>
      </c>
      <c r="J34" t="str">
        <f>IFERROR(VLOOKUP(D34,[7]Sheet1!$A$323:$J$514,10,0),"")</f>
        <v/>
      </c>
      <c r="K34" t="str">
        <f>IFERROR(VLOOKUP(E34,[7]Sheet1!$A$323:$J$514,10,0),"")</f>
        <v/>
      </c>
      <c r="L34" t="e">
        <f t="shared" si="0"/>
        <v>#N/A</v>
      </c>
      <c r="M34" t="str">
        <f>IFERROR(VLOOKUP(G34,[7]Sheet1!$A$323:$J$514,10,0),"")</f>
        <v/>
      </c>
      <c r="N34" t="e">
        <f t="shared" si="1"/>
        <v>#N/A</v>
      </c>
      <c r="O34" t="str">
        <f t="shared" si="2"/>
        <v>300601</v>
      </c>
      <c r="Q34" s="2" t="s">
        <v>849</v>
      </c>
      <c r="R34" t="e">
        <f t="shared" si="3"/>
        <v>#N/A</v>
      </c>
    </row>
    <row r="35" spans="1:18" ht="16.5" x14ac:dyDescent="0.2">
      <c r="A35" s="1" t="s">
        <v>1415</v>
      </c>
      <c r="B35" t="e">
        <f>VLOOKUP($A35,[6]导出表格!$A$219:$AH$1599,18,0)</f>
        <v>#N/A</v>
      </c>
      <c r="C35" t="e">
        <f>VLOOKUP($A35,[6]导出表格!$A$219:$AH$1599,19,0)</f>
        <v>#N/A</v>
      </c>
      <c r="D35" t="e">
        <f>VLOOKUP($A35,[6]导出表格!$A$219:$AH$1599,20,0)</f>
        <v>#N/A</v>
      </c>
      <c r="E35" t="e">
        <f>VLOOKUP($A35,[6]导出表格!$A$219:$AH$1599,21,0)</f>
        <v>#N/A</v>
      </c>
      <c r="F35" t="e">
        <f>VLOOKUP($A35,[6]导出表格!$A$219:$AH$1599,22,0)</f>
        <v>#N/A</v>
      </c>
      <c r="G35" t="e">
        <f>VLOOKUP($A35,[6]导出表格!$A$219:$AH$1599,23,0)</f>
        <v>#N/A</v>
      </c>
      <c r="H35" t="str">
        <f>IFERROR(VLOOKUP(B35,[7]Sheet1!$A$323:$J$514,10,0),"")</f>
        <v/>
      </c>
      <c r="I35" t="str">
        <f>IFERROR(VLOOKUP(C35,[7]Sheet1!$A$323:$J$514,10,0),"")</f>
        <v/>
      </c>
      <c r="J35" t="str">
        <f>IFERROR(VLOOKUP(D35,[7]Sheet1!$A$323:$J$514,10,0),"")</f>
        <v/>
      </c>
      <c r="K35" t="str">
        <f>IFERROR(VLOOKUP(E35,[7]Sheet1!$A$323:$J$514,10,0),"")</f>
        <v/>
      </c>
      <c r="L35" t="e">
        <f t="shared" si="0"/>
        <v>#N/A</v>
      </c>
      <c r="M35" t="str">
        <f>IFERROR(VLOOKUP(G35,[7]Sheet1!$A$323:$J$514,10,0),"")</f>
        <v/>
      </c>
      <c r="N35" t="e">
        <f t="shared" si="1"/>
        <v>#N/A</v>
      </c>
      <c r="O35" t="str">
        <f t="shared" si="2"/>
        <v>300602</v>
      </c>
      <c r="Q35" s="2" t="s">
        <v>847</v>
      </c>
      <c r="R35" t="e">
        <f t="shared" si="3"/>
        <v>#N/A</v>
      </c>
    </row>
    <row r="36" spans="1:18" ht="16.5" x14ac:dyDescent="0.2">
      <c r="A36" s="1" t="s">
        <v>1416</v>
      </c>
      <c r="B36" t="e">
        <f>VLOOKUP($A36,[6]导出表格!$A$219:$AH$1599,18,0)</f>
        <v>#N/A</v>
      </c>
      <c r="C36" t="e">
        <f>VLOOKUP($A36,[6]导出表格!$A$219:$AH$1599,19,0)</f>
        <v>#N/A</v>
      </c>
      <c r="D36" t="e">
        <f>VLOOKUP($A36,[6]导出表格!$A$219:$AH$1599,20,0)</f>
        <v>#N/A</v>
      </c>
      <c r="E36" t="e">
        <f>VLOOKUP($A36,[6]导出表格!$A$219:$AH$1599,21,0)</f>
        <v>#N/A</v>
      </c>
      <c r="F36" t="e">
        <f>VLOOKUP($A36,[6]导出表格!$A$219:$AH$1599,22,0)</f>
        <v>#N/A</v>
      </c>
      <c r="G36" t="e">
        <f>VLOOKUP($A36,[6]导出表格!$A$219:$AH$1599,23,0)</f>
        <v>#N/A</v>
      </c>
      <c r="H36" t="str">
        <f>IFERROR(VLOOKUP(B36,[7]Sheet1!$A$323:$J$514,10,0),"")</f>
        <v/>
      </c>
      <c r="I36" t="str">
        <f>IFERROR(VLOOKUP(C36,[7]Sheet1!$A$323:$J$514,10,0),"")</f>
        <v/>
      </c>
      <c r="J36" t="str">
        <f>IFERROR(VLOOKUP(D36,[7]Sheet1!$A$323:$J$514,10,0),"")</f>
        <v/>
      </c>
      <c r="K36" t="str">
        <f>IFERROR(VLOOKUP(E36,[7]Sheet1!$A$323:$J$514,10,0),"")</f>
        <v/>
      </c>
      <c r="L36" t="e">
        <f t="shared" si="0"/>
        <v>#N/A</v>
      </c>
      <c r="M36" t="str">
        <f>IFERROR(VLOOKUP(G36,[7]Sheet1!$A$323:$J$514,10,0),"")</f>
        <v/>
      </c>
      <c r="N36" t="e">
        <f t="shared" si="1"/>
        <v>#N/A</v>
      </c>
      <c r="O36" t="str">
        <f t="shared" si="2"/>
        <v>300603</v>
      </c>
      <c r="Q36" s="2" t="s">
        <v>847</v>
      </c>
      <c r="R36" t="e">
        <f t="shared" si="3"/>
        <v>#N/A</v>
      </c>
    </row>
    <row r="37" spans="1:18" ht="16.5" x14ac:dyDescent="0.2">
      <c r="A37" s="1" t="s">
        <v>1417</v>
      </c>
      <c r="B37" t="e">
        <f>VLOOKUP($A37,[6]导出表格!$A$219:$AH$1599,18,0)</f>
        <v>#N/A</v>
      </c>
      <c r="C37" t="e">
        <f>VLOOKUP($A37,[6]导出表格!$A$219:$AH$1599,19,0)</f>
        <v>#N/A</v>
      </c>
      <c r="D37" t="e">
        <f>VLOOKUP($A37,[6]导出表格!$A$219:$AH$1599,20,0)</f>
        <v>#N/A</v>
      </c>
      <c r="E37" t="e">
        <f>VLOOKUP($A37,[6]导出表格!$A$219:$AH$1599,21,0)</f>
        <v>#N/A</v>
      </c>
      <c r="F37" t="e">
        <f>VLOOKUP($A37,[6]导出表格!$A$219:$AH$1599,22,0)</f>
        <v>#N/A</v>
      </c>
      <c r="G37" t="e">
        <f>VLOOKUP($A37,[6]导出表格!$A$219:$AH$1599,23,0)</f>
        <v>#N/A</v>
      </c>
      <c r="H37" t="str">
        <f>IFERROR(VLOOKUP(B37,[7]Sheet1!$A$323:$J$514,10,0),"")</f>
        <v/>
      </c>
      <c r="I37" t="str">
        <f>IFERROR(VLOOKUP(C37,[7]Sheet1!$A$323:$J$514,10,0),"")</f>
        <v/>
      </c>
      <c r="J37" t="str">
        <f>IFERROR(VLOOKUP(D37,[7]Sheet1!$A$323:$J$514,10,0),"")</f>
        <v/>
      </c>
      <c r="K37" t="str">
        <f>IFERROR(VLOOKUP(E37,[7]Sheet1!$A$323:$J$514,10,0),"")</f>
        <v/>
      </c>
      <c r="L37" t="e">
        <f t="shared" si="0"/>
        <v>#N/A</v>
      </c>
      <c r="M37" t="str">
        <f>IFERROR(VLOOKUP(G37,[7]Sheet1!$A$323:$J$514,10,0),"")</f>
        <v/>
      </c>
      <c r="N37" t="e">
        <f t="shared" si="1"/>
        <v>#N/A</v>
      </c>
      <c r="O37" t="str">
        <f t="shared" si="2"/>
        <v>300604</v>
      </c>
      <c r="Q37" s="2" t="s">
        <v>849</v>
      </c>
      <c r="R37" t="e">
        <f t="shared" si="3"/>
        <v>#N/A</v>
      </c>
    </row>
    <row r="38" spans="1:18" ht="16.5" x14ac:dyDescent="0.2">
      <c r="A38" s="1" t="s">
        <v>1418</v>
      </c>
      <c r="B38" t="e">
        <f>VLOOKUP($A38,[6]导出表格!$A$219:$AH$1599,18,0)</f>
        <v>#N/A</v>
      </c>
      <c r="C38" t="e">
        <f>VLOOKUP($A38,[6]导出表格!$A$219:$AH$1599,19,0)</f>
        <v>#N/A</v>
      </c>
      <c r="D38" t="e">
        <f>VLOOKUP($A38,[6]导出表格!$A$219:$AH$1599,20,0)</f>
        <v>#N/A</v>
      </c>
      <c r="E38" t="e">
        <f>VLOOKUP($A38,[6]导出表格!$A$219:$AH$1599,21,0)</f>
        <v>#N/A</v>
      </c>
      <c r="F38" t="e">
        <f>VLOOKUP($A38,[6]导出表格!$A$219:$AH$1599,22,0)</f>
        <v>#N/A</v>
      </c>
      <c r="G38" t="e">
        <f>VLOOKUP($A38,[6]导出表格!$A$219:$AH$1599,23,0)</f>
        <v>#N/A</v>
      </c>
      <c r="H38" t="str">
        <f>IFERROR(VLOOKUP(B38,[7]Sheet1!$A$323:$J$514,10,0),"")</f>
        <v/>
      </c>
      <c r="I38" t="str">
        <f>IFERROR(VLOOKUP(C38,[7]Sheet1!$A$323:$J$514,10,0),"")</f>
        <v/>
      </c>
      <c r="J38" t="str">
        <f>IFERROR(VLOOKUP(D38,[7]Sheet1!$A$323:$J$514,10,0),"")</f>
        <v/>
      </c>
      <c r="K38" t="str">
        <f>IFERROR(VLOOKUP(E38,[7]Sheet1!$A$323:$J$514,10,0),"")</f>
        <v/>
      </c>
      <c r="L38" t="e">
        <f t="shared" si="0"/>
        <v>#N/A</v>
      </c>
      <c r="M38" t="str">
        <f>IFERROR(VLOOKUP(G38,[7]Sheet1!$A$323:$J$514,10,0),"")</f>
        <v/>
      </c>
      <c r="N38" t="e">
        <f t="shared" si="1"/>
        <v>#N/A</v>
      </c>
      <c r="O38" t="str">
        <f t="shared" si="2"/>
        <v>300701</v>
      </c>
      <c r="Q38" s="2" t="s">
        <v>847</v>
      </c>
      <c r="R38" t="e">
        <f t="shared" si="3"/>
        <v>#N/A</v>
      </c>
    </row>
    <row r="39" spans="1:18" ht="16.5" x14ac:dyDescent="0.2">
      <c r="A39" s="1" t="s">
        <v>1419</v>
      </c>
      <c r="B39" t="e">
        <f>VLOOKUP($A39,[6]导出表格!$A$219:$AH$1599,18,0)</f>
        <v>#N/A</v>
      </c>
      <c r="C39" t="e">
        <f>VLOOKUP($A39,[6]导出表格!$A$219:$AH$1599,19,0)</f>
        <v>#N/A</v>
      </c>
      <c r="D39" t="e">
        <f>VLOOKUP($A39,[6]导出表格!$A$219:$AH$1599,20,0)</f>
        <v>#N/A</v>
      </c>
      <c r="E39" t="e">
        <f>VLOOKUP($A39,[6]导出表格!$A$219:$AH$1599,21,0)</f>
        <v>#N/A</v>
      </c>
      <c r="F39" t="e">
        <f>VLOOKUP($A39,[6]导出表格!$A$219:$AH$1599,22,0)</f>
        <v>#N/A</v>
      </c>
      <c r="G39" t="e">
        <f>VLOOKUP($A39,[6]导出表格!$A$219:$AH$1599,23,0)</f>
        <v>#N/A</v>
      </c>
      <c r="H39" t="str">
        <f>IFERROR(VLOOKUP(B39,[7]Sheet1!$A$323:$J$514,10,0),"")</f>
        <v/>
      </c>
      <c r="I39" t="str">
        <f>IFERROR(VLOOKUP(C39,[7]Sheet1!$A$323:$J$514,10,0),"")</f>
        <v/>
      </c>
      <c r="J39" t="str">
        <f>IFERROR(VLOOKUP(D39,[7]Sheet1!$A$323:$J$514,10,0),"")</f>
        <v/>
      </c>
      <c r="K39" t="str">
        <f>IFERROR(VLOOKUP(E39,[7]Sheet1!$A$323:$J$514,10,0),"")</f>
        <v/>
      </c>
      <c r="L39" t="e">
        <f t="shared" si="0"/>
        <v>#N/A</v>
      </c>
      <c r="M39" t="str">
        <f>IFERROR(VLOOKUP(G39,[7]Sheet1!$A$323:$J$514,10,0),"")</f>
        <v/>
      </c>
      <c r="N39" t="e">
        <f t="shared" si="1"/>
        <v>#N/A</v>
      </c>
      <c r="O39" t="str">
        <f t="shared" si="2"/>
        <v>300702</v>
      </c>
      <c r="Q39" s="2" t="s">
        <v>847</v>
      </c>
      <c r="R39" t="e">
        <f t="shared" si="3"/>
        <v>#N/A</v>
      </c>
    </row>
    <row r="40" spans="1:18" ht="16.5" x14ac:dyDescent="0.2">
      <c r="A40" s="1" t="s">
        <v>1420</v>
      </c>
      <c r="B40" t="e">
        <f>VLOOKUP($A40,[6]导出表格!$A$219:$AH$1599,18,0)</f>
        <v>#N/A</v>
      </c>
      <c r="C40" t="e">
        <f>VLOOKUP($A40,[6]导出表格!$A$219:$AH$1599,19,0)</f>
        <v>#N/A</v>
      </c>
      <c r="D40" t="e">
        <f>VLOOKUP($A40,[6]导出表格!$A$219:$AH$1599,20,0)</f>
        <v>#N/A</v>
      </c>
      <c r="E40" t="e">
        <f>VLOOKUP($A40,[6]导出表格!$A$219:$AH$1599,21,0)</f>
        <v>#N/A</v>
      </c>
      <c r="F40" t="e">
        <f>VLOOKUP($A40,[6]导出表格!$A$219:$AH$1599,22,0)</f>
        <v>#N/A</v>
      </c>
      <c r="G40" t="e">
        <f>VLOOKUP($A40,[6]导出表格!$A$219:$AH$1599,23,0)</f>
        <v>#N/A</v>
      </c>
      <c r="H40" t="str">
        <f>IFERROR(VLOOKUP(B40,[7]Sheet1!$A$323:$J$514,10,0),"")</f>
        <v/>
      </c>
      <c r="I40" t="str">
        <f>IFERROR(VLOOKUP(C40,[7]Sheet1!$A$323:$J$514,10,0),"")</f>
        <v/>
      </c>
      <c r="J40" t="str">
        <f>IFERROR(VLOOKUP(D40,[7]Sheet1!$A$323:$J$514,10,0),"")</f>
        <v/>
      </c>
      <c r="K40" t="str">
        <f>IFERROR(VLOOKUP(E40,[7]Sheet1!$A$323:$J$514,10,0),"")</f>
        <v/>
      </c>
      <c r="L40" t="e">
        <f t="shared" si="0"/>
        <v>#N/A</v>
      </c>
      <c r="M40" t="str">
        <f>IFERROR(VLOOKUP(G40,[7]Sheet1!$A$323:$J$514,10,0),"")</f>
        <v/>
      </c>
      <c r="N40" t="e">
        <f t="shared" si="1"/>
        <v>#N/A</v>
      </c>
      <c r="O40" t="str">
        <f t="shared" si="2"/>
        <v>300703</v>
      </c>
      <c r="Q40" s="2" t="s">
        <v>849</v>
      </c>
      <c r="R40" t="e">
        <f t="shared" si="3"/>
        <v>#N/A</v>
      </c>
    </row>
    <row r="41" spans="1:18" ht="16.5" x14ac:dyDescent="0.2">
      <c r="A41" s="1" t="s">
        <v>1421</v>
      </c>
      <c r="B41" t="e">
        <f>VLOOKUP($A41,[6]导出表格!$A$219:$AH$1599,18,0)</f>
        <v>#N/A</v>
      </c>
      <c r="C41" t="e">
        <f>VLOOKUP($A41,[6]导出表格!$A$219:$AH$1599,19,0)</f>
        <v>#N/A</v>
      </c>
      <c r="D41" t="e">
        <f>VLOOKUP($A41,[6]导出表格!$A$219:$AH$1599,20,0)</f>
        <v>#N/A</v>
      </c>
      <c r="E41" t="e">
        <f>VLOOKUP($A41,[6]导出表格!$A$219:$AH$1599,21,0)</f>
        <v>#N/A</v>
      </c>
      <c r="F41" t="e">
        <f>VLOOKUP($A41,[6]导出表格!$A$219:$AH$1599,22,0)</f>
        <v>#N/A</v>
      </c>
      <c r="G41" t="e">
        <f>VLOOKUP($A41,[6]导出表格!$A$219:$AH$1599,23,0)</f>
        <v>#N/A</v>
      </c>
      <c r="H41" t="str">
        <f>IFERROR(VLOOKUP(B41,[7]Sheet1!$A$323:$J$514,10,0),"")</f>
        <v/>
      </c>
      <c r="I41" t="str">
        <f>IFERROR(VLOOKUP(C41,[7]Sheet1!$A$323:$J$514,10,0),"")</f>
        <v/>
      </c>
      <c r="J41" t="str">
        <f>IFERROR(VLOOKUP(D41,[7]Sheet1!$A$323:$J$514,10,0),"")</f>
        <v/>
      </c>
      <c r="K41" t="str">
        <f>IFERROR(VLOOKUP(E41,[7]Sheet1!$A$323:$J$514,10,0),"")</f>
        <v/>
      </c>
      <c r="L41" t="e">
        <f t="shared" si="0"/>
        <v>#N/A</v>
      </c>
      <c r="M41" t="str">
        <f>IFERROR(VLOOKUP(G41,[7]Sheet1!$A$323:$J$514,10,0),"")</f>
        <v/>
      </c>
      <c r="N41" t="e">
        <f t="shared" si="1"/>
        <v>#N/A</v>
      </c>
      <c r="O41" t="str">
        <f t="shared" si="2"/>
        <v>300704</v>
      </c>
      <c r="Q41" s="2" t="s">
        <v>849</v>
      </c>
      <c r="R41" t="e">
        <f t="shared" si="3"/>
        <v>#N/A</v>
      </c>
    </row>
    <row r="42" spans="1:18" ht="16.5" x14ac:dyDescent="0.2">
      <c r="A42" s="1" t="s">
        <v>1422</v>
      </c>
      <c r="B42" t="e">
        <f>VLOOKUP($A42,[6]导出表格!$A$219:$AH$1599,18,0)</f>
        <v>#N/A</v>
      </c>
      <c r="C42" t="e">
        <f>VLOOKUP($A42,[6]导出表格!$A$219:$AH$1599,19,0)</f>
        <v>#N/A</v>
      </c>
      <c r="D42" t="e">
        <f>VLOOKUP($A42,[6]导出表格!$A$219:$AH$1599,20,0)</f>
        <v>#N/A</v>
      </c>
      <c r="E42" t="e">
        <f>VLOOKUP($A42,[6]导出表格!$A$219:$AH$1599,21,0)</f>
        <v>#N/A</v>
      </c>
      <c r="F42" t="e">
        <f>VLOOKUP($A42,[6]导出表格!$A$219:$AH$1599,22,0)</f>
        <v>#N/A</v>
      </c>
      <c r="G42" t="e">
        <f>VLOOKUP($A42,[6]导出表格!$A$219:$AH$1599,23,0)</f>
        <v>#N/A</v>
      </c>
      <c r="H42" t="str">
        <f>IFERROR(VLOOKUP(B42,[7]Sheet1!$A$323:$J$514,10,0),"")</f>
        <v/>
      </c>
      <c r="I42" t="str">
        <f>IFERROR(VLOOKUP(C42,[7]Sheet1!$A$323:$J$514,10,0),"")</f>
        <v/>
      </c>
      <c r="J42" t="str">
        <f>IFERROR(VLOOKUP(D42,[7]Sheet1!$A$323:$J$514,10,0),"")</f>
        <v/>
      </c>
      <c r="K42" t="str">
        <f>IFERROR(VLOOKUP(E42,[7]Sheet1!$A$323:$J$514,10,0),"")</f>
        <v/>
      </c>
      <c r="L42" t="e">
        <f t="shared" si="0"/>
        <v>#N/A</v>
      </c>
      <c r="M42" t="str">
        <f>IFERROR(VLOOKUP(G42,[7]Sheet1!$A$323:$J$514,10,0),"")</f>
        <v/>
      </c>
      <c r="N42" t="e">
        <f t="shared" si="1"/>
        <v>#N/A</v>
      </c>
      <c r="O42" t="str">
        <f t="shared" si="2"/>
        <v>300802</v>
      </c>
      <c r="Q42" s="2" t="s">
        <v>847</v>
      </c>
      <c r="R42" t="e">
        <f t="shared" si="3"/>
        <v>#N/A</v>
      </c>
    </row>
    <row r="43" spans="1:18" ht="16.5" x14ac:dyDescent="0.2">
      <c r="A43" s="1" t="s">
        <v>1423</v>
      </c>
      <c r="B43" t="e">
        <f>VLOOKUP($A43,[6]导出表格!$A$219:$AH$1599,18,0)</f>
        <v>#N/A</v>
      </c>
      <c r="C43" t="e">
        <f>VLOOKUP($A43,[6]导出表格!$A$219:$AH$1599,19,0)</f>
        <v>#N/A</v>
      </c>
      <c r="D43" t="e">
        <f>VLOOKUP($A43,[6]导出表格!$A$219:$AH$1599,20,0)</f>
        <v>#N/A</v>
      </c>
      <c r="E43" t="e">
        <f>VLOOKUP($A43,[6]导出表格!$A$219:$AH$1599,21,0)</f>
        <v>#N/A</v>
      </c>
      <c r="F43" t="e">
        <f>VLOOKUP($A43,[6]导出表格!$A$219:$AH$1599,22,0)</f>
        <v>#N/A</v>
      </c>
      <c r="G43" t="e">
        <f>VLOOKUP($A43,[6]导出表格!$A$219:$AH$1599,23,0)</f>
        <v>#N/A</v>
      </c>
      <c r="H43" t="str">
        <f>IFERROR(VLOOKUP(B43,[7]Sheet1!$A$323:$J$514,10,0),"")</f>
        <v/>
      </c>
      <c r="I43" t="str">
        <f>IFERROR(VLOOKUP(C43,[7]Sheet1!$A$323:$J$514,10,0),"")</f>
        <v/>
      </c>
      <c r="J43" t="str">
        <f>IFERROR(VLOOKUP(D43,[7]Sheet1!$A$323:$J$514,10,0),"")</f>
        <v/>
      </c>
      <c r="K43" t="str">
        <f>IFERROR(VLOOKUP(E43,[7]Sheet1!$A$323:$J$514,10,0),"")</f>
        <v/>
      </c>
      <c r="L43" t="e">
        <f t="shared" si="0"/>
        <v>#N/A</v>
      </c>
      <c r="M43" t="str">
        <f>IFERROR(VLOOKUP(G43,[7]Sheet1!$A$323:$J$514,10,0),"")</f>
        <v/>
      </c>
      <c r="N43" t="e">
        <f t="shared" si="1"/>
        <v>#N/A</v>
      </c>
      <c r="O43" t="str">
        <f t="shared" si="2"/>
        <v>300803</v>
      </c>
      <c r="Q43" s="2" t="s">
        <v>847</v>
      </c>
      <c r="R43" t="e">
        <f t="shared" si="3"/>
        <v>#N/A</v>
      </c>
    </row>
    <row r="44" spans="1:18" ht="16.5" x14ac:dyDescent="0.2">
      <c r="A44" s="1" t="s">
        <v>1424</v>
      </c>
      <c r="B44" t="e">
        <f>VLOOKUP($A44,[6]导出表格!$A$219:$AH$1599,18,0)</f>
        <v>#N/A</v>
      </c>
      <c r="C44" t="e">
        <f>VLOOKUP($A44,[6]导出表格!$A$219:$AH$1599,19,0)</f>
        <v>#N/A</v>
      </c>
      <c r="D44" t="e">
        <f>VLOOKUP($A44,[6]导出表格!$A$219:$AH$1599,20,0)</f>
        <v>#N/A</v>
      </c>
      <c r="E44" t="e">
        <f>VLOOKUP($A44,[6]导出表格!$A$219:$AH$1599,21,0)</f>
        <v>#N/A</v>
      </c>
      <c r="F44" t="e">
        <f>VLOOKUP($A44,[6]导出表格!$A$219:$AH$1599,22,0)</f>
        <v>#N/A</v>
      </c>
      <c r="G44" t="e">
        <f>VLOOKUP($A44,[6]导出表格!$A$219:$AH$1599,23,0)</f>
        <v>#N/A</v>
      </c>
      <c r="H44" t="str">
        <f>IFERROR(VLOOKUP(B44,[7]Sheet1!$A$323:$J$514,10,0),"")</f>
        <v/>
      </c>
      <c r="I44" t="str">
        <f>IFERROR(VLOOKUP(C44,[7]Sheet1!$A$323:$J$514,10,0),"")</f>
        <v/>
      </c>
      <c r="J44" t="str">
        <f>IFERROR(VLOOKUP(D44,[7]Sheet1!$A$323:$J$514,10,0),"")</f>
        <v/>
      </c>
      <c r="K44" t="str">
        <f>IFERROR(VLOOKUP(E44,[7]Sheet1!$A$323:$J$514,10,0),"")</f>
        <v/>
      </c>
      <c r="L44" t="e">
        <f t="shared" si="0"/>
        <v>#N/A</v>
      </c>
      <c r="M44" t="str">
        <f>IFERROR(VLOOKUP(G44,[7]Sheet1!$A$323:$J$514,10,0),"")</f>
        <v/>
      </c>
      <c r="N44" t="e">
        <f t="shared" si="1"/>
        <v>#N/A</v>
      </c>
      <c r="O44" t="str">
        <f t="shared" si="2"/>
        <v>300804</v>
      </c>
      <c r="Q44" s="2" t="s">
        <v>849</v>
      </c>
      <c r="R44" t="e">
        <f t="shared" si="3"/>
        <v>#N/A</v>
      </c>
    </row>
    <row r="45" spans="1:18" ht="16.5" x14ac:dyDescent="0.2">
      <c r="A45" s="1" t="s">
        <v>1425</v>
      </c>
      <c r="B45" t="e">
        <f>VLOOKUP($A45,[6]导出表格!$A$219:$AH$1599,18,0)</f>
        <v>#N/A</v>
      </c>
      <c r="C45" t="e">
        <f>VLOOKUP($A45,[6]导出表格!$A$219:$AH$1599,19,0)</f>
        <v>#N/A</v>
      </c>
      <c r="D45" t="e">
        <f>VLOOKUP($A45,[6]导出表格!$A$219:$AH$1599,20,0)</f>
        <v>#N/A</v>
      </c>
      <c r="E45" t="e">
        <f>VLOOKUP($A45,[6]导出表格!$A$219:$AH$1599,21,0)</f>
        <v>#N/A</v>
      </c>
      <c r="F45" t="e">
        <f>VLOOKUP($A45,[6]导出表格!$A$219:$AH$1599,22,0)</f>
        <v>#N/A</v>
      </c>
      <c r="G45" t="e">
        <f>VLOOKUP($A45,[6]导出表格!$A$219:$AH$1599,23,0)</f>
        <v>#N/A</v>
      </c>
      <c r="H45" t="str">
        <f>IFERROR(VLOOKUP(B45,[7]Sheet1!$A$323:$J$514,10,0),"")</f>
        <v/>
      </c>
      <c r="I45" t="str">
        <f>IFERROR(VLOOKUP(C45,[7]Sheet1!$A$323:$J$514,10,0),"")</f>
        <v/>
      </c>
      <c r="J45" t="str">
        <f>IFERROR(VLOOKUP(D45,[7]Sheet1!$A$323:$J$514,10,0),"")</f>
        <v/>
      </c>
      <c r="K45" t="str">
        <f>IFERROR(VLOOKUP(E45,[7]Sheet1!$A$323:$J$514,10,0),"")</f>
        <v/>
      </c>
      <c r="L45" t="e">
        <f t="shared" si="0"/>
        <v>#N/A</v>
      </c>
      <c r="M45" t="str">
        <f>IFERROR(VLOOKUP(G45,[7]Sheet1!$A$323:$J$514,10,0),"")</f>
        <v/>
      </c>
      <c r="N45" t="e">
        <f t="shared" si="1"/>
        <v>#N/A</v>
      </c>
      <c r="O45" t="str">
        <f t="shared" si="2"/>
        <v>300901</v>
      </c>
      <c r="Q45" s="2" t="s">
        <v>847</v>
      </c>
      <c r="R45" t="e">
        <f t="shared" si="3"/>
        <v>#N/A</v>
      </c>
    </row>
    <row r="46" spans="1:18" ht="16.5" x14ac:dyDescent="0.2">
      <c r="A46" s="1" t="s">
        <v>1426</v>
      </c>
      <c r="B46" t="e">
        <f>VLOOKUP($A46,[6]导出表格!$A$219:$AH$1599,18,0)</f>
        <v>#N/A</v>
      </c>
      <c r="C46" t="e">
        <f>VLOOKUP($A46,[6]导出表格!$A$219:$AH$1599,19,0)</f>
        <v>#N/A</v>
      </c>
      <c r="D46" t="e">
        <f>VLOOKUP($A46,[6]导出表格!$A$219:$AH$1599,20,0)</f>
        <v>#N/A</v>
      </c>
      <c r="E46" t="e">
        <f>VLOOKUP($A46,[6]导出表格!$A$219:$AH$1599,21,0)</f>
        <v>#N/A</v>
      </c>
      <c r="F46" t="e">
        <f>VLOOKUP($A46,[6]导出表格!$A$219:$AH$1599,22,0)</f>
        <v>#N/A</v>
      </c>
      <c r="G46" t="e">
        <f>VLOOKUP($A46,[6]导出表格!$A$219:$AH$1599,23,0)</f>
        <v>#N/A</v>
      </c>
      <c r="H46" t="str">
        <f>IFERROR(VLOOKUP(B46,[7]Sheet1!$A$323:$J$514,10,0),"")</f>
        <v/>
      </c>
      <c r="I46" t="str">
        <f>IFERROR(VLOOKUP(C46,[7]Sheet1!$A$323:$J$514,10,0),"")</f>
        <v/>
      </c>
      <c r="J46" t="str">
        <f>IFERROR(VLOOKUP(D46,[7]Sheet1!$A$323:$J$514,10,0),"")</f>
        <v/>
      </c>
      <c r="K46" t="str">
        <f>IFERROR(VLOOKUP(E46,[7]Sheet1!$A$323:$J$514,10,0),"")</f>
        <v/>
      </c>
      <c r="L46" t="e">
        <f t="shared" si="0"/>
        <v>#N/A</v>
      </c>
      <c r="M46" t="str">
        <f>IFERROR(VLOOKUP(G46,[7]Sheet1!$A$323:$J$514,10,0),"")</f>
        <v/>
      </c>
      <c r="N46" t="e">
        <f t="shared" si="1"/>
        <v>#N/A</v>
      </c>
      <c r="O46" t="str">
        <f t="shared" si="2"/>
        <v>300902</v>
      </c>
      <c r="Q46" s="2" t="s">
        <v>847</v>
      </c>
      <c r="R46" t="e">
        <f t="shared" si="3"/>
        <v>#N/A</v>
      </c>
    </row>
    <row r="47" spans="1:18" ht="16.5" x14ac:dyDescent="0.2">
      <c r="A47" s="1" t="s">
        <v>1427</v>
      </c>
      <c r="B47" t="e">
        <f>VLOOKUP($A47,[6]导出表格!$A$219:$AH$1599,18,0)</f>
        <v>#N/A</v>
      </c>
      <c r="C47" t="e">
        <f>VLOOKUP($A47,[6]导出表格!$A$219:$AH$1599,19,0)</f>
        <v>#N/A</v>
      </c>
      <c r="D47" t="e">
        <f>VLOOKUP($A47,[6]导出表格!$A$219:$AH$1599,20,0)</f>
        <v>#N/A</v>
      </c>
      <c r="E47" t="e">
        <f>VLOOKUP($A47,[6]导出表格!$A$219:$AH$1599,21,0)</f>
        <v>#N/A</v>
      </c>
      <c r="F47" t="e">
        <f>VLOOKUP($A47,[6]导出表格!$A$219:$AH$1599,22,0)</f>
        <v>#N/A</v>
      </c>
      <c r="G47" t="e">
        <f>VLOOKUP($A47,[6]导出表格!$A$219:$AH$1599,23,0)</f>
        <v>#N/A</v>
      </c>
      <c r="H47" t="str">
        <f>IFERROR(VLOOKUP(B47,[7]Sheet1!$A$323:$J$514,10,0),"")</f>
        <v/>
      </c>
      <c r="I47" t="str">
        <f>IFERROR(VLOOKUP(C47,[7]Sheet1!$A$323:$J$514,10,0),"")</f>
        <v/>
      </c>
      <c r="J47" t="str">
        <f>IFERROR(VLOOKUP(D47,[7]Sheet1!$A$323:$J$514,10,0),"")</f>
        <v/>
      </c>
      <c r="K47" t="str">
        <f>IFERROR(VLOOKUP(E47,[7]Sheet1!$A$323:$J$514,10,0),"")</f>
        <v/>
      </c>
      <c r="L47" t="e">
        <f t="shared" si="0"/>
        <v>#N/A</v>
      </c>
      <c r="M47" t="str">
        <f>IFERROR(VLOOKUP(G47,[7]Sheet1!$A$323:$J$514,10,0),"")</f>
        <v/>
      </c>
      <c r="N47" t="e">
        <f t="shared" si="1"/>
        <v>#N/A</v>
      </c>
      <c r="O47" t="str">
        <f t="shared" si="2"/>
        <v>300903</v>
      </c>
      <c r="Q47" s="2" t="s">
        <v>849</v>
      </c>
      <c r="R47" t="e">
        <f t="shared" si="3"/>
        <v>#N/A</v>
      </c>
    </row>
    <row r="48" spans="1:18" ht="16.5" x14ac:dyDescent="0.2">
      <c r="A48" s="1" t="s">
        <v>1428</v>
      </c>
      <c r="B48" t="e">
        <f>VLOOKUP($A48,[6]导出表格!$A$219:$AH$1599,18,0)</f>
        <v>#N/A</v>
      </c>
      <c r="C48" t="e">
        <f>VLOOKUP($A48,[6]导出表格!$A$219:$AH$1599,19,0)</f>
        <v>#N/A</v>
      </c>
      <c r="D48" t="e">
        <f>VLOOKUP($A48,[6]导出表格!$A$219:$AH$1599,20,0)</f>
        <v>#N/A</v>
      </c>
      <c r="E48" t="e">
        <f>VLOOKUP($A48,[6]导出表格!$A$219:$AH$1599,21,0)</f>
        <v>#N/A</v>
      </c>
      <c r="F48" t="e">
        <f>VLOOKUP($A48,[6]导出表格!$A$219:$AH$1599,22,0)</f>
        <v>#N/A</v>
      </c>
      <c r="G48" t="e">
        <f>VLOOKUP($A48,[6]导出表格!$A$219:$AH$1599,23,0)</f>
        <v>#N/A</v>
      </c>
      <c r="H48" t="str">
        <f>IFERROR(VLOOKUP(B48,[7]Sheet1!$A$323:$J$514,10,0),"")</f>
        <v/>
      </c>
      <c r="I48" t="str">
        <f>IFERROR(VLOOKUP(C48,[7]Sheet1!$A$323:$J$514,10,0),"")</f>
        <v/>
      </c>
      <c r="J48" t="str">
        <f>IFERROR(VLOOKUP(D48,[7]Sheet1!$A$323:$J$514,10,0),"")</f>
        <v/>
      </c>
      <c r="K48" t="str">
        <f>IFERROR(VLOOKUP(E48,[7]Sheet1!$A$323:$J$514,10,0),"")</f>
        <v/>
      </c>
      <c r="L48" t="e">
        <f t="shared" si="0"/>
        <v>#N/A</v>
      </c>
      <c r="M48" t="str">
        <f>IFERROR(VLOOKUP(G48,[7]Sheet1!$A$323:$J$514,10,0),"")</f>
        <v/>
      </c>
      <c r="N48" t="e">
        <f t="shared" si="1"/>
        <v>#N/A</v>
      </c>
      <c r="O48" t="str">
        <f t="shared" si="2"/>
        <v>300904</v>
      </c>
      <c r="Q48" s="2" t="s">
        <v>847</v>
      </c>
      <c r="R48" t="e">
        <f t="shared" si="3"/>
        <v>#N/A</v>
      </c>
    </row>
    <row r="49" spans="1:18" ht="16.5" x14ac:dyDescent="0.2">
      <c r="A49" s="1" t="s">
        <v>1429</v>
      </c>
      <c r="B49" t="e">
        <f>VLOOKUP($A49,[6]导出表格!$A$219:$AH$1599,18,0)</f>
        <v>#N/A</v>
      </c>
      <c r="C49" t="e">
        <f>VLOOKUP($A49,[6]导出表格!$A$219:$AH$1599,19,0)</f>
        <v>#N/A</v>
      </c>
      <c r="D49" t="e">
        <f>VLOOKUP($A49,[6]导出表格!$A$219:$AH$1599,20,0)</f>
        <v>#N/A</v>
      </c>
      <c r="E49" t="e">
        <f>VLOOKUP($A49,[6]导出表格!$A$219:$AH$1599,21,0)</f>
        <v>#N/A</v>
      </c>
      <c r="F49" t="e">
        <f>VLOOKUP($A49,[6]导出表格!$A$219:$AH$1599,22,0)</f>
        <v>#N/A</v>
      </c>
      <c r="G49" t="e">
        <f>VLOOKUP($A49,[6]导出表格!$A$219:$AH$1599,23,0)</f>
        <v>#N/A</v>
      </c>
      <c r="H49" t="str">
        <f>IFERROR(VLOOKUP(B49,[7]Sheet1!$A$323:$J$514,10,0),"")</f>
        <v/>
      </c>
      <c r="I49" t="str">
        <f>IFERROR(VLOOKUP(C49,[7]Sheet1!$A$323:$J$514,10,0),"")</f>
        <v/>
      </c>
      <c r="J49" t="str">
        <f>IFERROR(VLOOKUP(D49,[7]Sheet1!$A$323:$J$514,10,0),"")</f>
        <v/>
      </c>
      <c r="K49" t="str">
        <f>IFERROR(VLOOKUP(E49,[7]Sheet1!$A$323:$J$514,10,0),"")</f>
        <v/>
      </c>
      <c r="L49" t="e">
        <f t="shared" si="0"/>
        <v>#N/A</v>
      </c>
      <c r="M49" t="str">
        <f>IFERROR(VLOOKUP(G49,[7]Sheet1!$A$323:$J$514,10,0),"")</f>
        <v/>
      </c>
      <c r="N49" t="e">
        <f t="shared" si="1"/>
        <v>#N/A</v>
      </c>
      <c r="O49" t="str">
        <f t="shared" si="2"/>
        <v>301001</v>
      </c>
      <c r="Q49" s="2" t="s">
        <v>847</v>
      </c>
      <c r="R49" t="e">
        <f t="shared" si="3"/>
        <v>#N/A</v>
      </c>
    </row>
    <row r="50" spans="1:18" ht="16.5" x14ac:dyDescent="0.2">
      <c r="A50" s="1" t="s">
        <v>1430</v>
      </c>
      <c r="B50" t="e">
        <f>VLOOKUP($A50,[6]导出表格!$A$219:$AH$1599,18,0)</f>
        <v>#N/A</v>
      </c>
      <c r="C50" t="e">
        <f>VLOOKUP($A50,[6]导出表格!$A$219:$AH$1599,19,0)</f>
        <v>#N/A</v>
      </c>
      <c r="D50" t="e">
        <f>VLOOKUP($A50,[6]导出表格!$A$219:$AH$1599,20,0)</f>
        <v>#N/A</v>
      </c>
      <c r="E50" t="e">
        <f>VLOOKUP($A50,[6]导出表格!$A$219:$AH$1599,21,0)</f>
        <v>#N/A</v>
      </c>
      <c r="F50" t="e">
        <f>VLOOKUP($A50,[6]导出表格!$A$219:$AH$1599,22,0)</f>
        <v>#N/A</v>
      </c>
      <c r="G50" t="e">
        <f>VLOOKUP($A50,[6]导出表格!$A$219:$AH$1599,23,0)</f>
        <v>#N/A</v>
      </c>
      <c r="H50" t="str">
        <f>IFERROR(VLOOKUP(B50,[7]Sheet1!$A$323:$J$514,10,0),"")</f>
        <v/>
      </c>
      <c r="I50" t="str">
        <f>IFERROR(VLOOKUP(C50,[7]Sheet1!$A$323:$J$514,10,0),"")</f>
        <v/>
      </c>
      <c r="J50" t="str">
        <f>IFERROR(VLOOKUP(D50,[7]Sheet1!$A$323:$J$514,10,0),"")</f>
        <v/>
      </c>
      <c r="K50" t="str">
        <f>IFERROR(VLOOKUP(E50,[7]Sheet1!$A$323:$J$514,10,0),"")</f>
        <v/>
      </c>
      <c r="L50" t="e">
        <f t="shared" si="0"/>
        <v>#N/A</v>
      </c>
      <c r="M50" t="str">
        <f>IFERROR(VLOOKUP(G50,[7]Sheet1!$A$323:$J$514,10,0),"")</f>
        <v/>
      </c>
      <c r="N50" t="e">
        <f t="shared" si="1"/>
        <v>#N/A</v>
      </c>
      <c r="O50" t="str">
        <f t="shared" si="2"/>
        <v>301002</v>
      </c>
      <c r="Q50" s="2" t="s">
        <v>849</v>
      </c>
      <c r="R50" t="e">
        <f t="shared" si="3"/>
        <v>#N/A</v>
      </c>
    </row>
    <row r="51" spans="1:18" ht="16.5" x14ac:dyDescent="0.2">
      <c r="A51" s="1" t="s">
        <v>1431</v>
      </c>
      <c r="B51" t="e">
        <f>VLOOKUP($A51,[6]导出表格!$A$219:$AH$1599,18,0)</f>
        <v>#N/A</v>
      </c>
      <c r="C51" t="e">
        <f>VLOOKUP($A51,[6]导出表格!$A$219:$AH$1599,19,0)</f>
        <v>#N/A</v>
      </c>
      <c r="D51" t="e">
        <f>VLOOKUP($A51,[6]导出表格!$A$219:$AH$1599,20,0)</f>
        <v>#N/A</v>
      </c>
      <c r="E51" t="e">
        <f>VLOOKUP($A51,[6]导出表格!$A$219:$AH$1599,21,0)</f>
        <v>#N/A</v>
      </c>
      <c r="F51" t="e">
        <f>VLOOKUP($A51,[6]导出表格!$A$219:$AH$1599,22,0)</f>
        <v>#N/A</v>
      </c>
      <c r="G51" t="e">
        <f>VLOOKUP($A51,[6]导出表格!$A$219:$AH$1599,23,0)</f>
        <v>#N/A</v>
      </c>
      <c r="H51" t="str">
        <f>IFERROR(VLOOKUP(B51,[7]Sheet1!$A$323:$J$514,10,0),"")</f>
        <v/>
      </c>
      <c r="I51" t="str">
        <f>IFERROR(VLOOKUP(C51,[7]Sheet1!$A$323:$J$514,10,0),"")</f>
        <v/>
      </c>
      <c r="J51" t="str">
        <f>IFERROR(VLOOKUP(D51,[7]Sheet1!$A$323:$J$514,10,0),"")</f>
        <v/>
      </c>
      <c r="K51" t="str">
        <f>IFERROR(VLOOKUP(E51,[7]Sheet1!$A$323:$J$514,10,0),"")</f>
        <v/>
      </c>
      <c r="L51" t="e">
        <f t="shared" si="0"/>
        <v>#N/A</v>
      </c>
      <c r="M51" t="str">
        <f>IFERROR(VLOOKUP(G51,[7]Sheet1!$A$323:$J$514,10,0),"")</f>
        <v/>
      </c>
      <c r="N51" t="e">
        <f t="shared" si="1"/>
        <v>#N/A</v>
      </c>
      <c r="O51" t="str">
        <f t="shared" si="2"/>
        <v>301003</v>
      </c>
      <c r="Q51" s="2" t="s">
        <v>849</v>
      </c>
      <c r="R51" t="e">
        <f t="shared" si="3"/>
        <v>#N/A</v>
      </c>
    </row>
    <row r="52" spans="1:18" ht="16.5" x14ac:dyDescent="0.2">
      <c r="A52" s="1" t="s">
        <v>1432</v>
      </c>
      <c r="B52" t="e">
        <f>VLOOKUP($A52,[6]导出表格!$A$219:$AH$1599,18,0)</f>
        <v>#N/A</v>
      </c>
      <c r="C52" t="e">
        <f>VLOOKUP($A52,[6]导出表格!$A$219:$AH$1599,19,0)</f>
        <v>#N/A</v>
      </c>
      <c r="D52" t="e">
        <f>VLOOKUP($A52,[6]导出表格!$A$219:$AH$1599,20,0)</f>
        <v>#N/A</v>
      </c>
      <c r="E52" t="e">
        <f>VLOOKUP($A52,[6]导出表格!$A$219:$AH$1599,21,0)</f>
        <v>#N/A</v>
      </c>
      <c r="F52" t="e">
        <f>VLOOKUP($A52,[6]导出表格!$A$219:$AH$1599,22,0)</f>
        <v>#N/A</v>
      </c>
      <c r="G52" t="e">
        <f>VLOOKUP($A52,[6]导出表格!$A$219:$AH$1599,23,0)</f>
        <v>#N/A</v>
      </c>
      <c r="H52" t="str">
        <f>IFERROR(VLOOKUP(B52,[7]Sheet1!$A$323:$J$514,10,0),"")</f>
        <v/>
      </c>
      <c r="I52" t="str">
        <f>IFERROR(VLOOKUP(C52,[7]Sheet1!$A$323:$J$514,10,0),"")</f>
        <v/>
      </c>
      <c r="J52" t="str">
        <f>IFERROR(VLOOKUP(D52,[7]Sheet1!$A$323:$J$514,10,0),"")</f>
        <v/>
      </c>
      <c r="K52" t="str">
        <f>IFERROR(VLOOKUP(E52,[7]Sheet1!$A$323:$J$514,10,0),"")</f>
        <v/>
      </c>
      <c r="L52" t="e">
        <f t="shared" si="0"/>
        <v>#N/A</v>
      </c>
      <c r="M52" t="str">
        <f>IFERROR(VLOOKUP(G52,[7]Sheet1!$A$323:$J$514,10,0),"")</f>
        <v/>
      </c>
      <c r="N52" t="e">
        <f t="shared" si="1"/>
        <v>#N/A</v>
      </c>
      <c r="O52" t="str">
        <f t="shared" si="2"/>
        <v>301004</v>
      </c>
      <c r="Q52" s="2" t="s">
        <v>847</v>
      </c>
      <c r="R52" t="e">
        <f t="shared" si="3"/>
        <v>#N/A</v>
      </c>
    </row>
    <row r="53" spans="1:18" ht="16.5" x14ac:dyDescent="0.2">
      <c r="A53" s="1" t="s">
        <v>1433</v>
      </c>
      <c r="B53" t="e">
        <f>VLOOKUP($A53,[6]导出表格!$A$219:$AH$1599,18,0)</f>
        <v>#N/A</v>
      </c>
      <c r="C53" t="e">
        <f>VLOOKUP($A53,[6]导出表格!$A$219:$AH$1599,19,0)</f>
        <v>#N/A</v>
      </c>
      <c r="D53" t="e">
        <f>VLOOKUP($A53,[6]导出表格!$A$219:$AH$1599,20,0)</f>
        <v>#N/A</v>
      </c>
      <c r="E53" t="e">
        <f>VLOOKUP($A53,[6]导出表格!$A$219:$AH$1599,21,0)</f>
        <v>#N/A</v>
      </c>
      <c r="F53" t="e">
        <f>VLOOKUP($A53,[6]导出表格!$A$219:$AH$1599,22,0)</f>
        <v>#N/A</v>
      </c>
      <c r="G53" t="e">
        <f>VLOOKUP($A53,[6]导出表格!$A$219:$AH$1599,23,0)</f>
        <v>#N/A</v>
      </c>
      <c r="H53" t="str">
        <f>IFERROR(VLOOKUP(B53,[7]Sheet1!$A$323:$J$514,10,0),"")</f>
        <v/>
      </c>
      <c r="I53" t="str">
        <f>IFERROR(VLOOKUP(C53,[7]Sheet1!$A$323:$J$514,10,0),"")</f>
        <v/>
      </c>
      <c r="J53" t="str">
        <f>IFERROR(VLOOKUP(D53,[7]Sheet1!$A$323:$J$514,10,0),"")</f>
        <v/>
      </c>
      <c r="K53" t="str">
        <f>IFERROR(VLOOKUP(E53,[7]Sheet1!$A$323:$J$514,10,0),"")</f>
        <v/>
      </c>
      <c r="L53" t="e">
        <f t="shared" si="0"/>
        <v>#N/A</v>
      </c>
      <c r="M53" t="str">
        <f>IFERROR(VLOOKUP(G53,[7]Sheet1!$A$323:$J$514,10,0),"")</f>
        <v/>
      </c>
      <c r="N53" t="e">
        <f t="shared" si="1"/>
        <v>#N/A</v>
      </c>
      <c r="O53" t="str">
        <f t="shared" si="2"/>
        <v>301101</v>
      </c>
      <c r="Q53" s="2" t="s">
        <v>847</v>
      </c>
      <c r="R53" t="e">
        <f t="shared" si="3"/>
        <v>#N/A</v>
      </c>
    </row>
    <row r="54" spans="1:18" ht="16.5" x14ac:dyDescent="0.2">
      <c r="A54" s="1" t="s">
        <v>1434</v>
      </c>
      <c r="B54" t="e">
        <f>VLOOKUP($A54,[6]导出表格!$A$219:$AH$1599,18,0)</f>
        <v>#N/A</v>
      </c>
      <c r="C54" t="e">
        <f>VLOOKUP($A54,[6]导出表格!$A$219:$AH$1599,19,0)</f>
        <v>#N/A</v>
      </c>
      <c r="D54" t="e">
        <f>VLOOKUP($A54,[6]导出表格!$A$219:$AH$1599,20,0)</f>
        <v>#N/A</v>
      </c>
      <c r="E54" t="e">
        <f>VLOOKUP($A54,[6]导出表格!$A$219:$AH$1599,21,0)</f>
        <v>#N/A</v>
      </c>
      <c r="F54" t="e">
        <f>VLOOKUP($A54,[6]导出表格!$A$219:$AH$1599,22,0)</f>
        <v>#N/A</v>
      </c>
      <c r="G54" t="e">
        <f>VLOOKUP($A54,[6]导出表格!$A$219:$AH$1599,23,0)</f>
        <v>#N/A</v>
      </c>
      <c r="H54" t="str">
        <f>IFERROR(VLOOKUP(B54,[7]Sheet1!$A$323:$J$514,10,0),"")</f>
        <v/>
      </c>
      <c r="I54" t="str">
        <f>IFERROR(VLOOKUP(C54,[7]Sheet1!$A$323:$J$514,10,0),"")</f>
        <v/>
      </c>
      <c r="J54" t="str">
        <f>IFERROR(VLOOKUP(D54,[7]Sheet1!$A$323:$J$514,10,0),"")</f>
        <v/>
      </c>
      <c r="K54" t="str">
        <f>IFERROR(VLOOKUP(E54,[7]Sheet1!$A$323:$J$514,10,0),"")</f>
        <v/>
      </c>
      <c r="L54" t="e">
        <f t="shared" si="0"/>
        <v>#N/A</v>
      </c>
      <c r="M54" t="str">
        <f>IFERROR(VLOOKUP(G54,[7]Sheet1!$A$323:$J$514,10,0),"")</f>
        <v/>
      </c>
      <c r="N54" t="e">
        <f t="shared" si="1"/>
        <v>#N/A</v>
      </c>
      <c r="O54" t="str">
        <f t="shared" si="2"/>
        <v>301102</v>
      </c>
      <c r="Q54" s="2" t="s">
        <v>849</v>
      </c>
      <c r="R54" t="e">
        <f t="shared" si="3"/>
        <v>#N/A</v>
      </c>
    </row>
    <row r="55" spans="1:18" ht="16.5" x14ac:dyDescent="0.2">
      <c r="A55" s="1" t="s">
        <v>1435</v>
      </c>
      <c r="B55" t="e">
        <f>VLOOKUP($A55,[6]导出表格!$A$219:$AH$1599,18,0)</f>
        <v>#N/A</v>
      </c>
      <c r="C55" t="e">
        <f>VLOOKUP($A55,[6]导出表格!$A$219:$AH$1599,19,0)</f>
        <v>#N/A</v>
      </c>
      <c r="D55" t="e">
        <f>VLOOKUP($A55,[6]导出表格!$A$219:$AH$1599,20,0)</f>
        <v>#N/A</v>
      </c>
      <c r="E55" t="e">
        <f>VLOOKUP($A55,[6]导出表格!$A$219:$AH$1599,21,0)</f>
        <v>#N/A</v>
      </c>
      <c r="F55" t="e">
        <f>VLOOKUP($A55,[6]导出表格!$A$219:$AH$1599,22,0)</f>
        <v>#N/A</v>
      </c>
      <c r="G55" t="e">
        <f>VLOOKUP($A55,[6]导出表格!$A$219:$AH$1599,23,0)</f>
        <v>#N/A</v>
      </c>
      <c r="H55" t="str">
        <f>IFERROR(VLOOKUP(B55,[7]Sheet1!$A$323:$J$514,10,0),"")</f>
        <v/>
      </c>
      <c r="I55" t="str">
        <f>IFERROR(VLOOKUP(C55,[7]Sheet1!$A$323:$J$514,10,0),"")</f>
        <v/>
      </c>
      <c r="J55" t="str">
        <f>IFERROR(VLOOKUP(D55,[7]Sheet1!$A$323:$J$514,10,0),"")</f>
        <v/>
      </c>
      <c r="K55" t="str">
        <f>IFERROR(VLOOKUP(E55,[7]Sheet1!$A$323:$J$514,10,0),"")</f>
        <v/>
      </c>
      <c r="L55" t="e">
        <f t="shared" si="0"/>
        <v>#N/A</v>
      </c>
      <c r="M55" t="str">
        <f>IFERROR(VLOOKUP(G55,[7]Sheet1!$A$323:$J$514,10,0),"")</f>
        <v/>
      </c>
      <c r="N55" t="e">
        <f t="shared" si="1"/>
        <v>#N/A</v>
      </c>
      <c r="O55" t="str">
        <f t="shared" si="2"/>
        <v>301103</v>
      </c>
      <c r="Q55" s="2" t="s">
        <v>847</v>
      </c>
      <c r="R55" t="e">
        <f t="shared" si="3"/>
        <v>#N/A</v>
      </c>
    </row>
    <row r="56" spans="1:18" ht="16.5" x14ac:dyDescent="0.2">
      <c r="A56" s="1" t="s">
        <v>1436</v>
      </c>
      <c r="B56" t="e">
        <f>VLOOKUP($A56,[6]导出表格!$A$219:$AH$1599,18,0)</f>
        <v>#N/A</v>
      </c>
      <c r="C56" t="e">
        <f>VLOOKUP($A56,[6]导出表格!$A$219:$AH$1599,19,0)</f>
        <v>#N/A</v>
      </c>
      <c r="D56" t="e">
        <f>VLOOKUP($A56,[6]导出表格!$A$219:$AH$1599,20,0)</f>
        <v>#N/A</v>
      </c>
      <c r="E56" t="e">
        <f>VLOOKUP($A56,[6]导出表格!$A$219:$AH$1599,21,0)</f>
        <v>#N/A</v>
      </c>
      <c r="F56" t="e">
        <f>VLOOKUP($A56,[6]导出表格!$A$219:$AH$1599,22,0)</f>
        <v>#N/A</v>
      </c>
      <c r="G56" t="e">
        <f>VLOOKUP($A56,[6]导出表格!$A$219:$AH$1599,23,0)</f>
        <v>#N/A</v>
      </c>
      <c r="H56" t="str">
        <f>IFERROR(VLOOKUP(B56,[7]Sheet1!$A$323:$J$514,10,0),"")</f>
        <v/>
      </c>
      <c r="I56" t="str">
        <f>IFERROR(VLOOKUP(C56,[7]Sheet1!$A$323:$J$514,10,0),"")</f>
        <v/>
      </c>
      <c r="J56" t="str">
        <f>IFERROR(VLOOKUP(D56,[7]Sheet1!$A$323:$J$514,10,0),"")</f>
        <v/>
      </c>
      <c r="K56" t="str">
        <f>IFERROR(VLOOKUP(E56,[7]Sheet1!$A$323:$J$514,10,0),"")</f>
        <v/>
      </c>
      <c r="L56" t="e">
        <f t="shared" si="0"/>
        <v>#N/A</v>
      </c>
      <c r="M56" t="str">
        <f>IFERROR(VLOOKUP(G56,[7]Sheet1!$A$323:$J$514,10,0),"")</f>
        <v/>
      </c>
      <c r="N56" t="e">
        <f t="shared" si="1"/>
        <v>#N/A</v>
      </c>
      <c r="O56" t="str">
        <f t="shared" si="2"/>
        <v>301104</v>
      </c>
      <c r="Q56" s="2" t="s">
        <v>847</v>
      </c>
      <c r="R56" t="e">
        <f t="shared" si="3"/>
        <v>#N/A</v>
      </c>
    </row>
    <row r="57" spans="1:18" ht="16.5" x14ac:dyDescent="0.2">
      <c r="A57" s="1" t="s">
        <v>1437</v>
      </c>
      <c r="B57" t="e">
        <f>VLOOKUP($A57,[6]导出表格!$A$219:$AH$1599,18,0)</f>
        <v>#N/A</v>
      </c>
      <c r="C57" t="e">
        <f>VLOOKUP($A57,[6]导出表格!$A$219:$AH$1599,19,0)</f>
        <v>#N/A</v>
      </c>
      <c r="D57" t="e">
        <f>VLOOKUP($A57,[6]导出表格!$A$219:$AH$1599,20,0)</f>
        <v>#N/A</v>
      </c>
      <c r="E57" t="e">
        <f>VLOOKUP($A57,[6]导出表格!$A$219:$AH$1599,21,0)</f>
        <v>#N/A</v>
      </c>
      <c r="F57" t="e">
        <f>VLOOKUP($A57,[6]导出表格!$A$219:$AH$1599,22,0)</f>
        <v>#N/A</v>
      </c>
      <c r="G57" t="e">
        <f>VLOOKUP($A57,[6]导出表格!$A$219:$AH$1599,23,0)</f>
        <v>#N/A</v>
      </c>
      <c r="H57" t="str">
        <f>IFERROR(VLOOKUP(B57,[7]Sheet1!$A$323:$J$514,10,0),"")</f>
        <v/>
      </c>
      <c r="I57" t="str">
        <f>IFERROR(VLOOKUP(C57,[7]Sheet1!$A$323:$J$514,10,0),"")</f>
        <v/>
      </c>
      <c r="J57" t="str">
        <f>IFERROR(VLOOKUP(D57,[7]Sheet1!$A$323:$J$514,10,0),"")</f>
        <v/>
      </c>
      <c r="K57" t="str">
        <f>IFERROR(VLOOKUP(E57,[7]Sheet1!$A$323:$J$514,10,0),"")</f>
        <v/>
      </c>
      <c r="L57" t="e">
        <f t="shared" si="0"/>
        <v>#N/A</v>
      </c>
      <c r="M57" t="str">
        <f>IFERROR(VLOOKUP(G57,[7]Sheet1!$A$323:$J$514,10,0),"")</f>
        <v/>
      </c>
      <c r="N57" t="e">
        <f t="shared" si="1"/>
        <v>#N/A</v>
      </c>
      <c r="O57" t="str">
        <f t="shared" si="2"/>
        <v>301202</v>
      </c>
      <c r="Q57" s="2" t="s">
        <v>849</v>
      </c>
      <c r="R57" t="e">
        <f t="shared" si="3"/>
        <v>#N/A</v>
      </c>
    </row>
    <row r="58" spans="1:18" ht="16.5" x14ac:dyDescent="0.2">
      <c r="A58" s="1" t="s">
        <v>1438</v>
      </c>
      <c r="B58" t="e">
        <f>VLOOKUP($A58,[6]导出表格!$A$219:$AH$1599,18,0)</f>
        <v>#N/A</v>
      </c>
      <c r="C58" t="e">
        <f>VLOOKUP($A58,[6]导出表格!$A$219:$AH$1599,19,0)</f>
        <v>#N/A</v>
      </c>
      <c r="D58" t="e">
        <f>VLOOKUP($A58,[6]导出表格!$A$219:$AH$1599,20,0)</f>
        <v>#N/A</v>
      </c>
      <c r="E58" t="e">
        <f>VLOOKUP($A58,[6]导出表格!$A$219:$AH$1599,21,0)</f>
        <v>#N/A</v>
      </c>
      <c r="F58" t="e">
        <f>VLOOKUP($A58,[6]导出表格!$A$219:$AH$1599,22,0)</f>
        <v>#N/A</v>
      </c>
      <c r="G58" t="e">
        <f>VLOOKUP($A58,[6]导出表格!$A$219:$AH$1599,23,0)</f>
        <v>#N/A</v>
      </c>
      <c r="H58" t="str">
        <f>IFERROR(VLOOKUP(B58,[7]Sheet1!$A$323:$J$514,10,0),"")</f>
        <v/>
      </c>
      <c r="I58" t="str">
        <f>IFERROR(VLOOKUP(C58,[7]Sheet1!$A$323:$J$514,10,0),"")</f>
        <v/>
      </c>
      <c r="J58" t="str">
        <f>IFERROR(VLOOKUP(D58,[7]Sheet1!$A$323:$J$514,10,0),"")</f>
        <v/>
      </c>
      <c r="K58" t="str">
        <f>IFERROR(VLOOKUP(E58,[7]Sheet1!$A$323:$J$514,10,0),"")</f>
        <v/>
      </c>
      <c r="L58" t="e">
        <f t="shared" si="0"/>
        <v>#N/A</v>
      </c>
      <c r="M58" t="str">
        <f>IFERROR(VLOOKUP(G58,[7]Sheet1!$A$323:$J$514,10,0),"")</f>
        <v/>
      </c>
      <c r="N58" t="e">
        <f t="shared" si="1"/>
        <v>#N/A</v>
      </c>
      <c r="O58" t="str">
        <f t="shared" si="2"/>
        <v>301204</v>
      </c>
      <c r="Q58" s="2" t="s">
        <v>847</v>
      </c>
      <c r="R58" t="e">
        <f t="shared" si="3"/>
        <v>#N/A</v>
      </c>
    </row>
    <row r="59" spans="1:18" ht="16.5" x14ac:dyDescent="0.2">
      <c r="A59" s="1" t="s">
        <v>1439</v>
      </c>
      <c r="B59" t="e">
        <f>VLOOKUP($A59,[6]导出表格!$A$219:$AH$1599,18,0)</f>
        <v>#N/A</v>
      </c>
      <c r="C59" t="e">
        <f>VLOOKUP($A59,[6]导出表格!$A$219:$AH$1599,19,0)</f>
        <v>#N/A</v>
      </c>
      <c r="D59" t="e">
        <f>VLOOKUP($A59,[6]导出表格!$A$219:$AH$1599,20,0)</f>
        <v>#N/A</v>
      </c>
      <c r="E59" t="e">
        <f>VLOOKUP($A59,[6]导出表格!$A$219:$AH$1599,21,0)</f>
        <v>#N/A</v>
      </c>
      <c r="F59" t="e">
        <f>VLOOKUP($A59,[6]导出表格!$A$219:$AH$1599,22,0)</f>
        <v>#N/A</v>
      </c>
      <c r="G59" t="e">
        <f>VLOOKUP($A59,[6]导出表格!$A$219:$AH$1599,23,0)</f>
        <v>#N/A</v>
      </c>
      <c r="H59" t="str">
        <f>IFERROR(VLOOKUP(B59,[7]Sheet1!$A$323:$J$514,10,0),"")</f>
        <v/>
      </c>
      <c r="I59" t="str">
        <f>IFERROR(VLOOKUP(C59,[7]Sheet1!$A$323:$J$514,10,0),"")</f>
        <v/>
      </c>
      <c r="J59" t="str">
        <f>IFERROR(VLOOKUP(D59,[7]Sheet1!$A$323:$J$514,10,0),"")</f>
        <v/>
      </c>
      <c r="K59" t="str">
        <f>IFERROR(VLOOKUP(E59,[7]Sheet1!$A$323:$J$514,10,0),"")</f>
        <v/>
      </c>
      <c r="L59" t="e">
        <f t="shared" si="0"/>
        <v>#N/A</v>
      </c>
      <c r="M59" t="str">
        <f>IFERROR(VLOOKUP(G59,[7]Sheet1!$A$323:$J$514,10,0),"")</f>
        <v/>
      </c>
      <c r="N59" t="e">
        <f t="shared" si="1"/>
        <v>#N/A</v>
      </c>
      <c r="O59" t="str">
        <f t="shared" si="2"/>
        <v>301302</v>
      </c>
      <c r="Q59" s="2" t="s">
        <v>847</v>
      </c>
      <c r="R59" t="e">
        <f t="shared" si="3"/>
        <v>#N/A</v>
      </c>
    </row>
    <row r="60" spans="1:18" ht="16.5" x14ac:dyDescent="0.2">
      <c r="A60" s="1" t="s">
        <v>1440</v>
      </c>
      <c r="B60" t="e">
        <f>VLOOKUP($A60,[6]导出表格!$A$219:$AH$1599,18,0)</f>
        <v>#N/A</v>
      </c>
      <c r="C60" t="e">
        <f>VLOOKUP($A60,[6]导出表格!$A$219:$AH$1599,19,0)</f>
        <v>#N/A</v>
      </c>
      <c r="D60" t="e">
        <f>VLOOKUP($A60,[6]导出表格!$A$219:$AH$1599,20,0)</f>
        <v>#N/A</v>
      </c>
      <c r="E60" t="e">
        <f>VLOOKUP($A60,[6]导出表格!$A$219:$AH$1599,21,0)</f>
        <v>#N/A</v>
      </c>
      <c r="F60" t="e">
        <f>VLOOKUP($A60,[6]导出表格!$A$219:$AH$1599,22,0)</f>
        <v>#N/A</v>
      </c>
      <c r="G60" t="e">
        <f>VLOOKUP($A60,[6]导出表格!$A$219:$AH$1599,23,0)</f>
        <v>#N/A</v>
      </c>
      <c r="H60" t="str">
        <f>IFERROR(VLOOKUP(B60,[7]Sheet1!$A$323:$J$514,10,0),"")</f>
        <v/>
      </c>
      <c r="I60" t="str">
        <f>IFERROR(VLOOKUP(C60,[7]Sheet1!$A$323:$J$514,10,0),"")</f>
        <v/>
      </c>
      <c r="J60" t="str">
        <f>IFERROR(VLOOKUP(D60,[7]Sheet1!$A$323:$J$514,10,0),"")</f>
        <v/>
      </c>
      <c r="K60" t="str">
        <f>IFERROR(VLOOKUP(E60,[7]Sheet1!$A$323:$J$514,10,0),"")</f>
        <v/>
      </c>
      <c r="L60" t="e">
        <f t="shared" si="0"/>
        <v>#N/A</v>
      </c>
      <c r="M60" t="str">
        <f>IFERROR(VLOOKUP(G60,[7]Sheet1!$A$323:$J$514,10,0),"")</f>
        <v/>
      </c>
      <c r="N60" t="e">
        <f t="shared" si="1"/>
        <v>#N/A</v>
      </c>
      <c r="O60" t="str">
        <f t="shared" si="2"/>
        <v>301401</v>
      </c>
      <c r="Q60" s="2" t="s">
        <v>849</v>
      </c>
      <c r="R60" t="e">
        <f t="shared" si="3"/>
        <v>#N/A</v>
      </c>
    </row>
    <row r="61" spans="1:18" ht="16.5" x14ac:dyDescent="0.2">
      <c r="A61" s="1" t="s">
        <v>1441</v>
      </c>
      <c r="B61" t="e">
        <f>VLOOKUP($A61,[6]导出表格!$A$219:$AH$1599,18,0)</f>
        <v>#N/A</v>
      </c>
      <c r="C61" t="e">
        <f>VLOOKUP($A61,[6]导出表格!$A$219:$AH$1599,19,0)</f>
        <v>#N/A</v>
      </c>
      <c r="D61" t="e">
        <f>VLOOKUP($A61,[6]导出表格!$A$219:$AH$1599,20,0)</f>
        <v>#N/A</v>
      </c>
      <c r="E61" t="e">
        <f>VLOOKUP($A61,[6]导出表格!$A$219:$AH$1599,21,0)</f>
        <v>#N/A</v>
      </c>
      <c r="F61" t="e">
        <f>VLOOKUP($A61,[6]导出表格!$A$219:$AH$1599,22,0)</f>
        <v>#N/A</v>
      </c>
      <c r="G61" t="e">
        <f>VLOOKUP($A61,[6]导出表格!$A$219:$AH$1599,23,0)</f>
        <v>#N/A</v>
      </c>
      <c r="H61" t="str">
        <f>IFERROR(VLOOKUP(B61,[7]Sheet1!$A$323:$J$514,10,0),"")</f>
        <v/>
      </c>
      <c r="I61" t="str">
        <f>IFERROR(VLOOKUP(C61,[7]Sheet1!$A$323:$J$514,10,0),"")</f>
        <v/>
      </c>
      <c r="J61" t="str">
        <f>IFERROR(VLOOKUP(D61,[7]Sheet1!$A$323:$J$514,10,0),"")</f>
        <v/>
      </c>
      <c r="K61" t="str">
        <f>IFERROR(VLOOKUP(E61,[7]Sheet1!$A$323:$J$514,10,0),"")</f>
        <v/>
      </c>
      <c r="L61" t="e">
        <f t="shared" si="0"/>
        <v>#N/A</v>
      </c>
      <c r="M61" t="str">
        <f>IFERROR(VLOOKUP(G61,[7]Sheet1!$A$323:$J$514,10,0),"")</f>
        <v/>
      </c>
      <c r="N61" t="e">
        <f t="shared" si="1"/>
        <v>#N/A</v>
      </c>
      <c r="O61" t="str">
        <f t="shared" si="2"/>
        <v>301403</v>
      </c>
      <c r="Q61" s="2" t="s">
        <v>849</v>
      </c>
      <c r="R61" t="e">
        <f t="shared" si="3"/>
        <v>#N/A</v>
      </c>
    </row>
    <row r="62" spans="1:18" ht="16.5" x14ac:dyDescent="0.2">
      <c r="A62" s="1" t="s">
        <v>1442</v>
      </c>
      <c r="B62" t="e">
        <f>VLOOKUP($A62,[6]导出表格!$A$219:$AH$1599,18,0)</f>
        <v>#N/A</v>
      </c>
      <c r="C62" t="e">
        <f>VLOOKUP($A62,[6]导出表格!$A$219:$AH$1599,19,0)</f>
        <v>#N/A</v>
      </c>
      <c r="D62" t="e">
        <f>VLOOKUP($A62,[6]导出表格!$A$219:$AH$1599,20,0)</f>
        <v>#N/A</v>
      </c>
      <c r="E62" t="e">
        <f>VLOOKUP($A62,[6]导出表格!$A$219:$AH$1599,21,0)</f>
        <v>#N/A</v>
      </c>
      <c r="F62" t="e">
        <f>VLOOKUP($A62,[6]导出表格!$A$219:$AH$1599,22,0)</f>
        <v>#N/A</v>
      </c>
      <c r="G62" t="e">
        <f>VLOOKUP($A62,[6]导出表格!$A$219:$AH$1599,23,0)</f>
        <v>#N/A</v>
      </c>
      <c r="H62" t="str">
        <f>IFERROR(VLOOKUP(B62,[7]Sheet1!$A$323:$J$514,10,0),"")</f>
        <v/>
      </c>
      <c r="I62" t="str">
        <f>IFERROR(VLOOKUP(C62,[7]Sheet1!$A$323:$J$514,10,0),"")</f>
        <v/>
      </c>
      <c r="J62" t="str">
        <f>IFERROR(VLOOKUP(D62,[7]Sheet1!$A$323:$J$514,10,0),"")</f>
        <v/>
      </c>
      <c r="K62" t="str">
        <f>IFERROR(VLOOKUP(E62,[7]Sheet1!$A$323:$J$514,10,0),"")</f>
        <v/>
      </c>
      <c r="L62" t="e">
        <f t="shared" si="0"/>
        <v>#N/A</v>
      </c>
      <c r="M62" t="str">
        <f>IFERROR(VLOOKUP(G62,[7]Sheet1!$A$323:$J$514,10,0),"")</f>
        <v/>
      </c>
      <c r="N62" t="e">
        <f t="shared" si="1"/>
        <v>#N/A</v>
      </c>
      <c r="O62" t="str">
        <f t="shared" si="2"/>
        <v>301404</v>
      </c>
      <c r="Q62" s="2" t="s">
        <v>847</v>
      </c>
      <c r="R62" t="e">
        <f t="shared" si="3"/>
        <v>#N/A</v>
      </c>
    </row>
    <row r="63" spans="1:18" ht="16.5" x14ac:dyDescent="0.2">
      <c r="A63" s="1" t="s">
        <v>1443</v>
      </c>
      <c r="B63" t="e">
        <f>VLOOKUP($A63,[6]导出表格!$A$219:$AH$1599,18,0)</f>
        <v>#N/A</v>
      </c>
      <c r="C63" t="e">
        <f>VLOOKUP($A63,[6]导出表格!$A$219:$AH$1599,19,0)</f>
        <v>#N/A</v>
      </c>
      <c r="D63" t="e">
        <f>VLOOKUP($A63,[6]导出表格!$A$219:$AH$1599,20,0)</f>
        <v>#N/A</v>
      </c>
      <c r="E63" t="e">
        <f>VLOOKUP($A63,[6]导出表格!$A$219:$AH$1599,21,0)</f>
        <v>#N/A</v>
      </c>
      <c r="F63" t="e">
        <f>VLOOKUP($A63,[6]导出表格!$A$219:$AH$1599,22,0)</f>
        <v>#N/A</v>
      </c>
      <c r="G63" t="e">
        <f>VLOOKUP($A63,[6]导出表格!$A$219:$AH$1599,23,0)</f>
        <v>#N/A</v>
      </c>
      <c r="H63" t="str">
        <f>IFERROR(VLOOKUP(B63,[7]Sheet1!$A$323:$J$514,10,0),"")</f>
        <v/>
      </c>
      <c r="I63" t="str">
        <f>IFERROR(VLOOKUP(C63,[7]Sheet1!$A$323:$J$514,10,0),"")</f>
        <v/>
      </c>
      <c r="J63" t="str">
        <f>IFERROR(VLOOKUP(D63,[7]Sheet1!$A$323:$J$514,10,0),"")</f>
        <v/>
      </c>
      <c r="K63" t="str">
        <f>IFERROR(VLOOKUP(E63,[7]Sheet1!$A$323:$J$514,10,0),"")</f>
        <v/>
      </c>
      <c r="L63" t="e">
        <f t="shared" si="0"/>
        <v>#N/A</v>
      </c>
      <c r="M63" t="str">
        <f>IFERROR(VLOOKUP(G63,[7]Sheet1!$A$323:$J$514,10,0),"")</f>
        <v/>
      </c>
      <c r="N63" t="e">
        <f t="shared" si="1"/>
        <v>#N/A</v>
      </c>
      <c r="O63" t="str">
        <f t="shared" si="2"/>
        <v>301501</v>
      </c>
      <c r="Q63" s="2" t="s">
        <v>847</v>
      </c>
      <c r="R63" t="e">
        <f t="shared" si="3"/>
        <v>#N/A</v>
      </c>
    </row>
    <row r="64" spans="1:18" ht="16.5" x14ac:dyDescent="0.2">
      <c r="A64" s="1" t="s">
        <v>1444</v>
      </c>
      <c r="B64" t="e">
        <f>VLOOKUP($A64,[6]导出表格!$A$219:$AH$1599,18,0)</f>
        <v>#N/A</v>
      </c>
      <c r="C64" t="e">
        <f>VLOOKUP($A64,[6]导出表格!$A$219:$AH$1599,19,0)</f>
        <v>#N/A</v>
      </c>
      <c r="D64" t="e">
        <f>VLOOKUP($A64,[6]导出表格!$A$219:$AH$1599,20,0)</f>
        <v>#N/A</v>
      </c>
      <c r="E64" t="e">
        <f>VLOOKUP($A64,[6]导出表格!$A$219:$AH$1599,21,0)</f>
        <v>#N/A</v>
      </c>
      <c r="F64" t="e">
        <f>VLOOKUP($A64,[6]导出表格!$A$219:$AH$1599,22,0)</f>
        <v>#N/A</v>
      </c>
      <c r="G64" t="e">
        <f>VLOOKUP($A64,[6]导出表格!$A$219:$AH$1599,23,0)</f>
        <v>#N/A</v>
      </c>
      <c r="H64" t="str">
        <f>IFERROR(VLOOKUP(B64,[7]Sheet1!$A$323:$J$514,10,0),"")</f>
        <v/>
      </c>
      <c r="I64" t="str">
        <f>IFERROR(VLOOKUP(C64,[7]Sheet1!$A$323:$J$514,10,0),"")</f>
        <v/>
      </c>
      <c r="J64" t="str">
        <f>IFERROR(VLOOKUP(D64,[7]Sheet1!$A$323:$J$514,10,0),"")</f>
        <v/>
      </c>
      <c r="K64" t="str">
        <f>IFERROR(VLOOKUP(E64,[7]Sheet1!$A$323:$J$514,10,0),"")</f>
        <v/>
      </c>
      <c r="L64" t="e">
        <f t="shared" si="0"/>
        <v>#N/A</v>
      </c>
      <c r="M64" t="str">
        <f>IFERROR(VLOOKUP(G64,[7]Sheet1!$A$323:$J$514,10,0),"")</f>
        <v/>
      </c>
      <c r="N64" t="e">
        <f t="shared" si="1"/>
        <v>#N/A</v>
      </c>
      <c r="O64" t="str">
        <f t="shared" si="2"/>
        <v>301502</v>
      </c>
      <c r="Q64" s="2" t="s">
        <v>849</v>
      </c>
      <c r="R64" t="e">
        <f t="shared" si="3"/>
        <v>#N/A</v>
      </c>
    </row>
    <row r="65" spans="1:18" ht="16.5" x14ac:dyDescent="0.2">
      <c r="A65" s="1" t="s">
        <v>1445</v>
      </c>
      <c r="B65" t="e">
        <f>VLOOKUP($A65,[6]导出表格!$A$219:$AH$1599,18,0)</f>
        <v>#N/A</v>
      </c>
      <c r="C65" t="e">
        <f>VLOOKUP($A65,[6]导出表格!$A$219:$AH$1599,19,0)</f>
        <v>#N/A</v>
      </c>
      <c r="D65" t="e">
        <f>VLOOKUP($A65,[6]导出表格!$A$219:$AH$1599,20,0)</f>
        <v>#N/A</v>
      </c>
      <c r="E65" t="e">
        <f>VLOOKUP($A65,[6]导出表格!$A$219:$AH$1599,21,0)</f>
        <v>#N/A</v>
      </c>
      <c r="F65" t="e">
        <f>VLOOKUP($A65,[6]导出表格!$A$219:$AH$1599,22,0)</f>
        <v>#N/A</v>
      </c>
      <c r="G65" t="e">
        <f>VLOOKUP($A65,[6]导出表格!$A$219:$AH$1599,23,0)</f>
        <v>#N/A</v>
      </c>
      <c r="H65" t="str">
        <f>IFERROR(VLOOKUP(B65,[7]Sheet1!$A$323:$J$514,10,0),"")</f>
        <v/>
      </c>
      <c r="I65" t="str">
        <f>IFERROR(VLOOKUP(C65,[7]Sheet1!$A$323:$J$514,10,0),"")</f>
        <v/>
      </c>
      <c r="J65" t="str">
        <f>IFERROR(VLOOKUP(D65,[7]Sheet1!$A$323:$J$514,10,0),"")</f>
        <v/>
      </c>
      <c r="K65" t="str">
        <f>IFERROR(VLOOKUP(E65,[7]Sheet1!$A$323:$J$514,10,0),"")</f>
        <v/>
      </c>
      <c r="L65" t="e">
        <f t="shared" si="0"/>
        <v>#N/A</v>
      </c>
      <c r="M65" t="str">
        <f>IFERROR(VLOOKUP(G65,[7]Sheet1!$A$323:$J$514,10,0),"")</f>
        <v/>
      </c>
      <c r="N65" t="e">
        <f t="shared" si="1"/>
        <v>#N/A</v>
      </c>
      <c r="O65" t="str">
        <f t="shared" si="2"/>
        <v>301503</v>
      </c>
      <c r="Q65" s="2" t="s">
        <v>847</v>
      </c>
      <c r="R65" t="e">
        <f t="shared" si="3"/>
        <v>#N/A</v>
      </c>
    </row>
    <row r="66" spans="1:18" ht="16.5" x14ac:dyDescent="0.2">
      <c r="A66" s="1" t="s">
        <v>1446</v>
      </c>
      <c r="B66" t="e">
        <f>VLOOKUP($A66,[6]导出表格!$A$219:$AH$1599,18,0)</f>
        <v>#N/A</v>
      </c>
      <c r="C66" t="e">
        <f>VLOOKUP($A66,[6]导出表格!$A$219:$AH$1599,19,0)</f>
        <v>#N/A</v>
      </c>
      <c r="D66" t="e">
        <f>VLOOKUP($A66,[6]导出表格!$A$219:$AH$1599,20,0)</f>
        <v>#N/A</v>
      </c>
      <c r="E66" t="e">
        <f>VLOOKUP($A66,[6]导出表格!$A$219:$AH$1599,21,0)</f>
        <v>#N/A</v>
      </c>
      <c r="F66" t="e">
        <f>VLOOKUP($A66,[6]导出表格!$A$219:$AH$1599,22,0)</f>
        <v>#N/A</v>
      </c>
      <c r="G66" t="e">
        <f>VLOOKUP($A66,[6]导出表格!$A$219:$AH$1599,23,0)</f>
        <v>#N/A</v>
      </c>
      <c r="H66" t="str">
        <f>IFERROR(VLOOKUP(B66,[7]Sheet1!$A$323:$J$514,10,0),"")</f>
        <v/>
      </c>
      <c r="I66" t="str">
        <f>IFERROR(VLOOKUP(C66,[7]Sheet1!$A$323:$J$514,10,0),"")</f>
        <v/>
      </c>
      <c r="J66" t="str">
        <f>IFERROR(VLOOKUP(D66,[7]Sheet1!$A$323:$J$514,10,0),"")</f>
        <v/>
      </c>
      <c r="K66" t="str">
        <f>IFERROR(VLOOKUP(E66,[7]Sheet1!$A$323:$J$514,10,0),"")</f>
        <v/>
      </c>
      <c r="L66" t="e">
        <f t="shared" ref="L66:L81" si="4">MID(F66,2,4)</f>
        <v>#N/A</v>
      </c>
      <c r="M66" t="str">
        <f>IFERROR(VLOOKUP(G66,[7]Sheet1!$A$323:$J$514,10,0),"")</f>
        <v/>
      </c>
      <c r="N66" t="e">
        <f t="shared" ref="N66:N81" si="5">MID(F66,1,2)</f>
        <v>#N/A</v>
      </c>
      <c r="O66" t="str">
        <f t="shared" ref="O66:O81" si="6">LEFT(A66,6)</f>
        <v>301601</v>
      </c>
      <c r="Q66" s="2" t="s">
        <v>847</v>
      </c>
      <c r="R66" t="e">
        <f t="shared" ref="R66:R81" si="7">IF(N66=13,1,0)</f>
        <v>#N/A</v>
      </c>
    </row>
    <row r="67" spans="1:18" ht="16.5" x14ac:dyDescent="0.2">
      <c r="A67" s="1" t="s">
        <v>1447</v>
      </c>
      <c r="B67" t="e">
        <f>VLOOKUP($A67,[6]导出表格!$A$219:$AH$1599,18,0)</f>
        <v>#N/A</v>
      </c>
      <c r="C67" t="e">
        <f>VLOOKUP($A67,[6]导出表格!$A$219:$AH$1599,19,0)</f>
        <v>#N/A</v>
      </c>
      <c r="D67" t="e">
        <f>VLOOKUP($A67,[6]导出表格!$A$219:$AH$1599,20,0)</f>
        <v>#N/A</v>
      </c>
      <c r="E67" t="e">
        <f>VLOOKUP($A67,[6]导出表格!$A$219:$AH$1599,21,0)</f>
        <v>#N/A</v>
      </c>
      <c r="F67" t="e">
        <f>VLOOKUP($A67,[6]导出表格!$A$219:$AH$1599,22,0)</f>
        <v>#N/A</v>
      </c>
      <c r="G67" t="e">
        <f>VLOOKUP($A67,[6]导出表格!$A$219:$AH$1599,23,0)</f>
        <v>#N/A</v>
      </c>
      <c r="H67" t="str">
        <f>IFERROR(VLOOKUP(B67,[7]Sheet1!$A$323:$J$514,10,0),"")</f>
        <v/>
      </c>
      <c r="I67" t="str">
        <f>IFERROR(VLOOKUP(C67,[7]Sheet1!$A$323:$J$514,10,0),"")</f>
        <v/>
      </c>
      <c r="J67" t="str">
        <f>IFERROR(VLOOKUP(D67,[7]Sheet1!$A$323:$J$514,10,0),"")</f>
        <v/>
      </c>
      <c r="K67" t="str">
        <f>IFERROR(VLOOKUP(E67,[7]Sheet1!$A$323:$J$514,10,0),"")</f>
        <v/>
      </c>
      <c r="L67" t="e">
        <f t="shared" si="4"/>
        <v>#N/A</v>
      </c>
      <c r="M67" t="str">
        <f>IFERROR(VLOOKUP(G67,[7]Sheet1!$A$323:$J$514,10,0),"")</f>
        <v/>
      </c>
      <c r="N67" t="e">
        <f t="shared" si="5"/>
        <v>#N/A</v>
      </c>
      <c r="O67" t="str">
        <f t="shared" si="6"/>
        <v>301602</v>
      </c>
      <c r="Q67" s="2" t="s">
        <v>849</v>
      </c>
      <c r="R67" t="e">
        <f t="shared" si="7"/>
        <v>#N/A</v>
      </c>
    </row>
    <row r="68" spans="1:18" ht="16.5" x14ac:dyDescent="0.2">
      <c r="A68" s="1" t="s">
        <v>1448</v>
      </c>
      <c r="B68" t="e">
        <f>VLOOKUP($A68,[6]导出表格!$A$219:$AH$1599,18,0)</f>
        <v>#N/A</v>
      </c>
      <c r="C68" t="e">
        <f>VLOOKUP($A68,[6]导出表格!$A$219:$AH$1599,19,0)</f>
        <v>#N/A</v>
      </c>
      <c r="D68" t="e">
        <f>VLOOKUP($A68,[6]导出表格!$A$219:$AH$1599,20,0)</f>
        <v>#N/A</v>
      </c>
      <c r="E68" t="e">
        <f>VLOOKUP($A68,[6]导出表格!$A$219:$AH$1599,21,0)</f>
        <v>#N/A</v>
      </c>
      <c r="F68" t="e">
        <f>VLOOKUP($A68,[6]导出表格!$A$219:$AH$1599,22,0)</f>
        <v>#N/A</v>
      </c>
      <c r="G68" t="e">
        <f>VLOOKUP($A68,[6]导出表格!$A$219:$AH$1599,23,0)</f>
        <v>#N/A</v>
      </c>
      <c r="H68" t="str">
        <f>IFERROR(VLOOKUP(B68,[7]Sheet1!$A$323:$J$514,10,0),"")</f>
        <v/>
      </c>
      <c r="I68" t="str">
        <f>IFERROR(VLOOKUP(C68,[7]Sheet1!$A$323:$J$514,10,0),"")</f>
        <v/>
      </c>
      <c r="J68" t="str">
        <f>IFERROR(VLOOKUP(D68,[7]Sheet1!$A$323:$J$514,10,0),"")</f>
        <v/>
      </c>
      <c r="K68" t="str">
        <f>IFERROR(VLOOKUP(E68,[7]Sheet1!$A$323:$J$514,10,0),"")</f>
        <v/>
      </c>
      <c r="L68" t="e">
        <f t="shared" si="4"/>
        <v>#N/A</v>
      </c>
      <c r="M68" t="str">
        <f>IFERROR(VLOOKUP(G68,[7]Sheet1!$A$323:$J$514,10,0),"")</f>
        <v/>
      </c>
      <c r="N68" t="e">
        <f t="shared" si="5"/>
        <v>#N/A</v>
      </c>
      <c r="O68" t="str">
        <f t="shared" si="6"/>
        <v>301701</v>
      </c>
      <c r="Q68" s="2" t="s">
        <v>847</v>
      </c>
      <c r="R68" t="e">
        <f t="shared" si="7"/>
        <v>#N/A</v>
      </c>
    </row>
    <row r="69" spans="1:18" ht="16.5" x14ac:dyDescent="0.2">
      <c r="A69" s="1" t="s">
        <v>1449</v>
      </c>
      <c r="B69" t="e">
        <f>VLOOKUP($A69,[6]导出表格!$A$219:$AH$1599,18,0)</f>
        <v>#N/A</v>
      </c>
      <c r="C69" t="e">
        <f>VLOOKUP($A69,[6]导出表格!$A$219:$AH$1599,19,0)</f>
        <v>#N/A</v>
      </c>
      <c r="D69" t="e">
        <f>VLOOKUP($A69,[6]导出表格!$A$219:$AH$1599,20,0)</f>
        <v>#N/A</v>
      </c>
      <c r="E69" t="e">
        <f>VLOOKUP($A69,[6]导出表格!$A$219:$AH$1599,21,0)</f>
        <v>#N/A</v>
      </c>
      <c r="F69" t="e">
        <f>VLOOKUP($A69,[6]导出表格!$A$219:$AH$1599,22,0)</f>
        <v>#N/A</v>
      </c>
      <c r="G69" t="e">
        <f>VLOOKUP($A69,[6]导出表格!$A$219:$AH$1599,23,0)</f>
        <v>#N/A</v>
      </c>
      <c r="H69" t="str">
        <f>IFERROR(VLOOKUP(B69,[7]Sheet1!$A$323:$J$514,10,0),"")</f>
        <v/>
      </c>
      <c r="I69" t="str">
        <f>IFERROR(VLOOKUP(C69,[7]Sheet1!$A$323:$J$514,10,0),"")</f>
        <v/>
      </c>
      <c r="J69" t="str">
        <f>IFERROR(VLOOKUP(D69,[7]Sheet1!$A$323:$J$514,10,0),"")</f>
        <v/>
      </c>
      <c r="K69" t="str">
        <f>IFERROR(VLOOKUP(E69,[7]Sheet1!$A$323:$J$514,10,0),"")</f>
        <v/>
      </c>
      <c r="L69" t="e">
        <f t="shared" si="4"/>
        <v>#N/A</v>
      </c>
      <c r="M69" t="str">
        <f>IFERROR(VLOOKUP(G69,[7]Sheet1!$A$323:$J$514,10,0),"")</f>
        <v/>
      </c>
      <c r="N69" t="e">
        <f t="shared" si="5"/>
        <v>#N/A</v>
      </c>
      <c r="O69" t="str">
        <f t="shared" si="6"/>
        <v>301703</v>
      </c>
      <c r="Q69" s="2" t="s">
        <v>847</v>
      </c>
      <c r="R69" t="e">
        <f t="shared" si="7"/>
        <v>#N/A</v>
      </c>
    </row>
    <row r="70" spans="1:18" ht="16.5" x14ac:dyDescent="0.2">
      <c r="A70" s="1" t="s">
        <v>1450</v>
      </c>
      <c r="B70" t="e">
        <f>VLOOKUP($A70,[6]导出表格!$A$219:$AH$1599,18,0)</f>
        <v>#N/A</v>
      </c>
      <c r="C70" t="e">
        <f>VLOOKUP($A70,[6]导出表格!$A$219:$AH$1599,19,0)</f>
        <v>#N/A</v>
      </c>
      <c r="D70" t="e">
        <f>VLOOKUP($A70,[6]导出表格!$A$219:$AH$1599,20,0)</f>
        <v>#N/A</v>
      </c>
      <c r="E70" t="e">
        <f>VLOOKUP($A70,[6]导出表格!$A$219:$AH$1599,21,0)</f>
        <v>#N/A</v>
      </c>
      <c r="F70" t="e">
        <f>VLOOKUP($A70,[6]导出表格!$A$219:$AH$1599,22,0)</f>
        <v>#N/A</v>
      </c>
      <c r="G70" t="e">
        <f>VLOOKUP($A70,[6]导出表格!$A$219:$AH$1599,23,0)</f>
        <v>#N/A</v>
      </c>
      <c r="H70" t="str">
        <f>IFERROR(VLOOKUP(B70,[7]Sheet1!$A$323:$J$514,10,0),"")</f>
        <v/>
      </c>
      <c r="I70" t="str">
        <f>IFERROR(VLOOKUP(C70,[7]Sheet1!$A$323:$J$514,10,0),"")</f>
        <v/>
      </c>
      <c r="J70" t="str">
        <f>IFERROR(VLOOKUP(D70,[7]Sheet1!$A$323:$J$514,10,0),"")</f>
        <v/>
      </c>
      <c r="K70" t="str">
        <f>IFERROR(VLOOKUP(E70,[7]Sheet1!$A$323:$J$514,10,0),"")</f>
        <v/>
      </c>
      <c r="L70" t="e">
        <f t="shared" si="4"/>
        <v>#N/A</v>
      </c>
      <c r="M70" t="str">
        <f>IFERROR(VLOOKUP(G70,[7]Sheet1!$A$323:$J$514,10,0),"")</f>
        <v/>
      </c>
      <c r="N70" t="e">
        <f t="shared" si="5"/>
        <v>#N/A</v>
      </c>
      <c r="O70" t="str">
        <f t="shared" si="6"/>
        <v>301704</v>
      </c>
      <c r="Q70" s="2" t="s">
        <v>849</v>
      </c>
      <c r="R70" t="e">
        <f t="shared" si="7"/>
        <v>#N/A</v>
      </c>
    </row>
    <row r="71" spans="1:18" ht="16.5" x14ac:dyDescent="0.2">
      <c r="A71" s="1" t="s">
        <v>1451</v>
      </c>
      <c r="B71" t="e">
        <f>VLOOKUP($A71,[6]导出表格!$A$219:$AH$1599,18,0)</f>
        <v>#N/A</v>
      </c>
      <c r="C71" t="e">
        <f>VLOOKUP($A71,[6]导出表格!$A$219:$AH$1599,19,0)</f>
        <v>#N/A</v>
      </c>
      <c r="D71" t="e">
        <f>VLOOKUP($A71,[6]导出表格!$A$219:$AH$1599,20,0)</f>
        <v>#N/A</v>
      </c>
      <c r="E71" t="e">
        <f>VLOOKUP($A71,[6]导出表格!$A$219:$AH$1599,21,0)</f>
        <v>#N/A</v>
      </c>
      <c r="F71" t="e">
        <f>VLOOKUP($A71,[6]导出表格!$A$219:$AH$1599,22,0)</f>
        <v>#N/A</v>
      </c>
      <c r="G71" t="e">
        <f>VLOOKUP($A71,[6]导出表格!$A$219:$AH$1599,23,0)</f>
        <v>#N/A</v>
      </c>
      <c r="H71" t="str">
        <f>IFERROR(VLOOKUP(B71,[7]Sheet1!$A$323:$J$514,10,0),"")</f>
        <v/>
      </c>
      <c r="I71" t="str">
        <f>IFERROR(VLOOKUP(C71,[7]Sheet1!$A$323:$J$514,10,0),"")</f>
        <v/>
      </c>
      <c r="J71" t="str">
        <f>IFERROR(VLOOKUP(D71,[7]Sheet1!$A$323:$J$514,10,0),"")</f>
        <v/>
      </c>
      <c r="K71" t="str">
        <f>IFERROR(VLOOKUP(E71,[7]Sheet1!$A$323:$J$514,10,0),"")</f>
        <v/>
      </c>
      <c r="L71" t="e">
        <f t="shared" si="4"/>
        <v>#N/A</v>
      </c>
      <c r="M71" t="str">
        <f>IFERROR(VLOOKUP(G71,[7]Sheet1!$A$323:$J$514,10,0),"")</f>
        <v/>
      </c>
      <c r="N71" t="e">
        <f t="shared" si="5"/>
        <v>#N/A</v>
      </c>
      <c r="O71" t="str">
        <f t="shared" si="6"/>
        <v>301802</v>
      </c>
      <c r="Q71" s="2" t="s">
        <v>849</v>
      </c>
      <c r="R71" t="e">
        <f t="shared" si="7"/>
        <v>#N/A</v>
      </c>
    </row>
    <row r="72" spans="1:18" ht="16.5" x14ac:dyDescent="0.2">
      <c r="A72" s="1" t="s">
        <v>1452</v>
      </c>
      <c r="B72" t="e">
        <f>VLOOKUP($A72,[6]导出表格!$A$219:$AH$1599,18,0)</f>
        <v>#N/A</v>
      </c>
      <c r="C72" t="e">
        <f>VLOOKUP($A72,[6]导出表格!$A$219:$AH$1599,19,0)</f>
        <v>#N/A</v>
      </c>
      <c r="D72" t="e">
        <f>VLOOKUP($A72,[6]导出表格!$A$219:$AH$1599,20,0)</f>
        <v>#N/A</v>
      </c>
      <c r="E72" t="e">
        <f>VLOOKUP($A72,[6]导出表格!$A$219:$AH$1599,21,0)</f>
        <v>#N/A</v>
      </c>
      <c r="F72" t="e">
        <f>VLOOKUP($A72,[6]导出表格!$A$219:$AH$1599,22,0)</f>
        <v>#N/A</v>
      </c>
      <c r="G72" t="e">
        <f>VLOOKUP($A72,[6]导出表格!$A$219:$AH$1599,23,0)</f>
        <v>#N/A</v>
      </c>
      <c r="H72" t="str">
        <f>IFERROR(VLOOKUP(B72,[7]Sheet1!$A$323:$J$514,10,0),"")</f>
        <v/>
      </c>
      <c r="I72" t="str">
        <f>IFERROR(VLOOKUP(C72,[7]Sheet1!$A$323:$J$514,10,0),"")</f>
        <v/>
      </c>
      <c r="J72" t="str">
        <f>IFERROR(VLOOKUP(D72,[7]Sheet1!$A$323:$J$514,10,0),"")</f>
        <v/>
      </c>
      <c r="K72" t="str">
        <f>IFERROR(VLOOKUP(E72,[7]Sheet1!$A$323:$J$514,10,0),"")</f>
        <v/>
      </c>
      <c r="L72" t="e">
        <f t="shared" si="4"/>
        <v>#N/A</v>
      </c>
      <c r="M72" t="str">
        <f>IFERROR(VLOOKUP(G72,[7]Sheet1!$A$323:$J$514,10,0),"")</f>
        <v/>
      </c>
      <c r="N72" t="e">
        <f t="shared" si="5"/>
        <v>#N/A</v>
      </c>
      <c r="O72" t="str">
        <f t="shared" si="6"/>
        <v>301803</v>
      </c>
      <c r="Q72" s="2" t="s">
        <v>847</v>
      </c>
      <c r="R72" t="e">
        <f t="shared" si="7"/>
        <v>#N/A</v>
      </c>
    </row>
    <row r="73" spans="1:18" ht="16.5" x14ac:dyDescent="0.2">
      <c r="A73" s="1" t="s">
        <v>1453</v>
      </c>
      <c r="B73" t="e">
        <f>VLOOKUP($A73,[6]导出表格!$A$219:$AH$1599,18,0)</f>
        <v>#N/A</v>
      </c>
      <c r="C73" t="e">
        <f>VLOOKUP($A73,[6]导出表格!$A$219:$AH$1599,19,0)</f>
        <v>#N/A</v>
      </c>
      <c r="D73" t="e">
        <f>VLOOKUP($A73,[6]导出表格!$A$219:$AH$1599,20,0)</f>
        <v>#N/A</v>
      </c>
      <c r="E73" t="e">
        <f>VLOOKUP($A73,[6]导出表格!$A$219:$AH$1599,21,0)</f>
        <v>#N/A</v>
      </c>
      <c r="F73" t="e">
        <f>VLOOKUP($A73,[6]导出表格!$A$219:$AH$1599,22,0)</f>
        <v>#N/A</v>
      </c>
      <c r="G73" t="e">
        <f>VLOOKUP($A73,[6]导出表格!$A$219:$AH$1599,23,0)</f>
        <v>#N/A</v>
      </c>
      <c r="H73" t="str">
        <f>IFERROR(VLOOKUP(B73,[7]Sheet1!$A$323:$J$514,10,0),"")</f>
        <v/>
      </c>
      <c r="I73" t="str">
        <f>IFERROR(VLOOKUP(C73,[7]Sheet1!$A$323:$J$514,10,0),"")</f>
        <v/>
      </c>
      <c r="J73" t="str">
        <f>IFERROR(VLOOKUP(D73,[7]Sheet1!$A$323:$J$514,10,0),"")</f>
        <v/>
      </c>
      <c r="K73" t="str">
        <f>IFERROR(VLOOKUP(E73,[7]Sheet1!$A$323:$J$514,10,0),"")</f>
        <v/>
      </c>
      <c r="L73" t="e">
        <f t="shared" si="4"/>
        <v>#N/A</v>
      </c>
      <c r="M73" t="str">
        <f>IFERROR(VLOOKUP(G73,[7]Sheet1!$A$323:$J$514,10,0),"")</f>
        <v/>
      </c>
      <c r="N73" t="e">
        <f t="shared" si="5"/>
        <v>#N/A</v>
      </c>
      <c r="O73" t="str">
        <f t="shared" si="6"/>
        <v>301804</v>
      </c>
      <c r="Q73" s="2" t="s">
        <v>847</v>
      </c>
      <c r="R73" t="e">
        <f t="shared" si="7"/>
        <v>#N/A</v>
      </c>
    </row>
    <row r="74" spans="1:18" ht="16.5" x14ac:dyDescent="0.2">
      <c r="A74" s="1" t="s">
        <v>1454</v>
      </c>
      <c r="B74" t="e">
        <f>VLOOKUP($A74,[6]导出表格!$A$219:$AH$1599,18,0)</f>
        <v>#N/A</v>
      </c>
      <c r="C74" t="e">
        <f>VLOOKUP($A74,[6]导出表格!$A$219:$AH$1599,19,0)</f>
        <v>#N/A</v>
      </c>
      <c r="D74" t="e">
        <f>VLOOKUP($A74,[6]导出表格!$A$219:$AH$1599,20,0)</f>
        <v>#N/A</v>
      </c>
      <c r="E74" t="e">
        <f>VLOOKUP($A74,[6]导出表格!$A$219:$AH$1599,21,0)</f>
        <v>#N/A</v>
      </c>
      <c r="F74" t="e">
        <f>VLOOKUP($A74,[6]导出表格!$A$219:$AH$1599,22,0)</f>
        <v>#N/A</v>
      </c>
      <c r="G74" t="e">
        <f>VLOOKUP($A74,[6]导出表格!$A$219:$AH$1599,23,0)</f>
        <v>#N/A</v>
      </c>
      <c r="H74" t="str">
        <f>IFERROR(VLOOKUP(B74,[7]Sheet1!$A$323:$J$514,10,0),"")</f>
        <v/>
      </c>
      <c r="I74" t="str">
        <f>IFERROR(VLOOKUP(C74,[7]Sheet1!$A$323:$J$514,10,0),"")</f>
        <v/>
      </c>
      <c r="J74" t="str">
        <f>IFERROR(VLOOKUP(D74,[7]Sheet1!$A$323:$J$514,10,0),"")</f>
        <v/>
      </c>
      <c r="K74" t="str">
        <f>IFERROR(VLOOKUP(E74,[7]Sheet1!$A$323:$J$514,10,0),"")</f>
        <v/>
      </c>
      <c r="L74" t="e">
        <f t="shared" si="4"/>
        <v>#N/A</v>
      </c>
      <c r="M74" t="str">
        <f>IFERROR(VLOOKUP(G74,[7]Sheet1!$A$323:$J$514,10,0),"")</f>
        <v/>
      </c>
      <c r="N74" t="e">
        <f t="shared" si="5"/>
        <v>#N/A</v>
      </c>
      <c r="O74" t="str">
        <f t="shared" si="6"/>
        <v>301901</v>
      </c>
      <c r="Q74" s="2" t="s">
        <v>849</v>
      </c>
      <c r="R74" t="e">
        <f t="shared" si="7"/>
        <v>#N/A</v>
      </c>
    </row>
    <row r="75" spans="1:18" ht="16.5" x14ac:dyDescent="0.2">
      <c r="A75" s="1" t="s">
        <v>1455</v>
      </c>
      <c r="B75" t="e">
        <f>VLOOKUP($A75,[6]导出表格!$A$219:$AH$1599,18,0)</f>
        <v>#N/A</v>
      </c>
      <c r="C75" t="e">
        <f>VLOOKUP($A75,[6]导出表格!$A$219:$AH$1599,19,0)</f>
        <v>#N/A</v>
      </c>
      <c r="D75" t="e">
        <f>VLOOKUP($A75,[6]导出表格!$A$219:$AH$1599,20,0)</f>
        <v>#N/A</v>
      </c>
      <c r="E75" t="e">
        <f>VLOOKUP($A75,[6]导出表格!$A$219:$AH$1599,21,0)</f>
        <v>#N/A</v>
      </c>
      <c r="F75" t="e">
        <f>VLOOKUP($A75,[6]导出表格!$A$219:$AH$1599,22,0)</f>
        <v>#N/A</v>
      </c>
      <c r="G75" t="e">
        <f>VLOOKUP($A75,[6]导出表格!$A$219:$AH$1599,23,0)</f>
        <v>#N/A</v>
      </c>
      <c r="H75" t="str">
        <f>IFERROR(VLOOKUP(B75,[7]Sheet1!$A$323:$J$514,10,0),"")</f>
        <v/>
      </c>
      <c r="I75" t="str">
        <f>IFERROR(VLOOKUP(C75,[7]Sheet1!$A$323:$J$514,10,0),"")</f>
        <v/>
      </c>
      <c r="J75" t="str">
        <f>IFERROR(VLOOKUP(D75,[7]Sheet1!$A$323:$J$514,10,0),"")</f>
        <v/>
      </c>
      <c r="K75" t="str">
        <f>IFERROR(VLOOKUP(E75,[7]Sheet1!$A$323:$J$514,10,0),"")</f>
        <v/>
      </c>
      <c r="L75" t="e">
        <f t="shared" si="4"/>
        <v>#N/A</v>
      </c>
      <c r="M75" t="str">
        <f>IFERROR(VLOOKUP(G75,[7]Sheet1!$A$323:$J$514,10,0),"")</f>
        <v/>
      </c>
      <c r="N75" t="e">
        <f t="shared" si="5"/>
        <v>#N/A</v>
      </c>
      <c r="O75" t="str">
        <f t="shared" si="6"/>
        <v>301902</v>
      </c>
      <c r="Q75" s="2" t="s">
        <v>847</v>
      </c>
      <c r="R75" t="e">
        <f t="shared" si="7"/>
        <v>#N/A</v>
      </c>
    </row>
    <row r="76" spans="1:18" ht="16.5" x14ac:dyDescent="0.2">
      <c r="A76" s="1" t="s">
        <v>1456</v>
      </c>
      <c r="B76" t="e">
        <f>VLOOKUP($A76,[6]导出表格!$A$219:$AH$1599,18,0)</f>
        <v>#N/A</v>
      </c>
      <c r="C76" t="e">
        <f>VLOOKUP($A76,[6]导出表格!$A$219:$AH$1599,19,0)</f>
        <v>#N/A</v>
      </c>
      <c r="D76" t="e">
        <f>VLOOKUP($A76,[6]导出表格!$A$219:$AH$1599,20,0)</f>
        <v>#N/A</v>
      </c>
      <c r="E76" t="e">
        <f>VLOOKUP($A76,[6]导出表格!$A$219:$AH$1599,21,0)</f>
        <v>#N/A</v>
      </c>
      <c r="F76" t="e">
        <f>VLOOKUP($A76,[6]导出表格!$A$219:$AH$1599,22,0)</f>
        <v>#N/A</v>
      </c>
      <c r="G76" t="e">
        <f>VLOOKUP($A76,[6]导出表格!$A$219:$AH$1599,23,0)</f>
        <v>#N/A</v>
      </c>
      <c r="H76" t="str">
        <f>IFERROR(VLOOKUP(B76,[7]Sheet1!$A$323:$J$514,10,0),"")</f>
        <v/>
      </c>
      <c r="I76" t="str">
        <f>IFERROR(VLOOKUP(C76,[7]Sheet1!$A$323:$J$514,10,0),"")</f>
        <v/>
      </c>
      <c r="J76" t="str">
        <f>IFERROR(VLOOKUP(D76,[7]Sheet1!$A$323:$J$514,10,0),"")</f>
        <v/>
      </c>
      <c r="K76" t="str">
        <f>IFERROR(VLOOKUP(E76,[7]Sheet1!$A$323:$J$514,10,0),"")</f>
        <v/>
      </c>
      <c r="L76" t="e">
        <f t="shared" si="4"/>
        <v>#N/A</v>
      </c>
      <c r="M76" t="str">
        <f>IFERROR(VLOOKUP(G76,[7]Sheet1!$A$323:$J$514,10,0),"")</f>
        <v/>
      </c>
      <c r="N76" t="e">
        <f t="shared" si="5"/>
        <v>#N/A</v>
      </c>
      <c r="O76" t="str">
        <f t="shared" si="6"/>
        <v>301903</v>
      </c>
      <c r="Q76" s="2" t="s">
        <v>847</v>
      </c>
      <c r="R76" t="e">
        <f t="shared" si="7"/>
        <v>#N/A</v>
      </c>
    </row>
    <row r="77" spans="1:18" ht="16.5" x14ac:dyDescent="0.2">
      <c r="A77" s="1" t="s">
        <v>1457</v>
      </c>
      <c r="B77" t="e">
        <f>VLOOKUP($A77,[6]导出表格!$A$219:$AH$1599,18,0)</f>
        <v>#N/A</v>
      </c>
      <c r="C77" t="e">
        <f>VLOOKUP($A77,[6]导出表格!$A$219:$AH$1599,19,0)</f>
        <v>#N/A</v>
      </c>
      <c r="D77" t="e">
        <f>VLOOKUP($A77,[6]导出表格!$A$219:$AH$1599,20,0)</f>
        <v>#N/A</v>
      </c>
      <c r="E77" t="e">
        <f>VLOOKUP($A77,[6]导出表格!$A$219:$AH$1599,21,0)</f>
        <v>#N/A</v>
      </c>
      <c r="F77" t="e">
        <f>VLOOKUP($A77,[6]导出表格!$A$219:$AH$1599,22,0)</f>
        <v>#N/A</v>
      </c>
      <c r="G77" t="e">
        <f>VLOOKUP($A77,[6]导出表格!$A$219:$AH$1599,23,0)</f>
        <v>#N/A</v>
      </c>
      <c r="H77" t="str">
        <f>IFERROR(VLOOKUP(B77,[7]Sheet1!$A$323:$J$514,10,0),"")</f>
        <v/>
      </c>
      <c r="I77" t="str">
        <f>IFERROR(VLOOKUP(C77,[7]Sheet1!$A$323:$J$514,10,0),"")</f>
        <v/>
      </c>
      <c r="J77" t="str">
        <f>IFERROR(VLOOKUP(D77,[7]Sheet1!$A$323:$J$514,10,0),"")</f>
        <v/>
      </c>
      <c r="K77" t="str">
        <f>IFERROR(VLOOKUP(E77,[7]Sheet1!$A$323:$J$514,10,0),"")</f>
        <v/>
      </c>
      <c r="L77" t="e">
        <f t="shared" si="4"/>
        <v>#N/A</v>
      </c>
      <c r="M77" t="str">
        <f>IFERROR(VLOOKUP(G77,[7]Sheet1!$A$323:$J$514,10,0),"")</f>
        <v/>
      </c>
      <c r="N77" t="e">
        <f t="shared" si="5"/>
        <v>#N/A</v>
      </c>
      <c r="O77" t="str">
        <f t="shared" si="6"/>
        <v>301904</v>
      </c>
      <c r="Q77" s="2" t="s">
        <v>849</v>
      </c>
      <c r="R77" t="e">
        <f t="shared" si="7"/>
        <v>#N/A</v>
      </c>
    </row>
    <row r="78" spans="1:18" ht="16.5" x14ac:dyDescent="0.2">
      <c r="A78" s="1" t="s">
        <v>1458</v>
      </c>
      <c r="B78" t="e">
        <f>VLOOKUP($A78,[6]导出表格!$A$219:$AH$1599,18,0)</f>
        <v>#N/A</v>
      </c>
      <c r="C78" t="e">
        <f>VLOOKUP($A78,[6]导出表格!$A$219:$AH$1599,19,0)</f>
        <v>#N/A</v>
      </c>
      <c r="D78" t="e">
        <f>VLOOKUP($A78,[6]导出表格!$A$219:$AH$1599,20,0)</f>
        <v>#N/A</v>
      </c>
      <c r="E78" t="e">
        <f>VLOOKUP($A78,[6]导出表格!$A$219:$AH$1599,21,0)</f>
        <v>#N/A</v>
      </c>
      <c r="F78" t="e">
        <f>VLOOKUP($A78,[6]导出表格!$A$219:$AH$1599,22,0)</f>
        <v>#N/A</v>
      </c>
      <c r="G78" t="e">
        <f>VLOOKUP($A78,[6]导出表格!$A$219:$AH$1599,23,0)</f>
        <v>#N/A</v>
      </c>
      <c r="H78" t="str">
        <f>IFERROR(VLOOKUP(B78,[7]Sheet1!$A$323:$J$514,10,0),"")</f>
        <v/>
      </c>
      <c r="I78" t="str">
        <f>IFERROR(VLOOKUP(C78,[7]Sheet1!$A$323:$J$514,10,0),"")</f>
        <v/>
      </c>
      <c r="J78" t="str">
        <f>IFERROR(VLOOKUP(D78,[7]Sheet1!$A$323:$J$514,10,0),"")</f>
        <v/>
      </c>
      <c r="K78" t="str">
        <f>IFERROR(VLOOKUP(E78,[7]Sheet1!$A$323:$J$514,10,0),"")</f>
        <v/>
      </c>
      <c r="L78" t="e">
        <f t="shared" si="4"/>
        <v>#N/A</v>
      </c>
      <c r="M78" t="str">
        <f>IFERROR(VLOOKUP(G78,[7]Sheet1!$A$323:$J$514,10,0),"")</f>
        <v/>
      </c>
      <c r="N78" t="e">
        <f t="shared" si="5"/>
        <v>#N/A</v>
      </c>
      <c r="O78" t="str">
        <f t="shared" si="6"/>
        <v>302001</v>
      </c>
      <c r="Q78" s="2" t="s">
        <v>847</v>
      </c>
      <c r="R78" t="e">
        <f t="shared" si="7"/>
        <v>#N/A</v>
      </c>
    </row>
    <row r="79" spans="1:18" ht="16.5" x14ac:dyDescent="0.2">
      <c r="A79" s="1" t="s">
        <v>1459</v>
      </c>
      <c r="B79" t="e">
        <f>VLOOKUP($A79,[6]导出表格!$A$219:$AH$1599,18,0)</f>
        <v>#N/A</v>
      </c>
      <c r="C79" t="e">
        <f>VLOOKUP($A79,[6]导出表格!$A$219:$AH$1599,19,0)</f>
        <v>#N/A</v>
      </c>
      <c r="D79" t="e">
        <f>VLOOKUP($A79,[6]导出表格!$A$219:$AH$1599,20,0)</f>
        <v>#N/A</v>
      </c>
      <c r="E79" t="e">
        <f>VLOOKUP($A79,[6]导出表格!$A$219:$AH$1599,21,0)</f>
        <v>#N/A</v>
      </c>
      <c r="F79" t="e">
        <f>VLOOKUP($A79,[6]导出表格!$A$219:$AH$1599,22,0)</f>
        <v>#N/A</v>
      </c>
      <c r="G79" t="e">
        <f>VLOOKUP($A79,[6]导出表格!$A$219:$AH$1599,23,0)</f>
        <v>#N/A</v>
      </c>
      <c r="H79" t="str">
        <f>IFERROR(VLOOKUP(B79,[7]Sheet1!$A$323:$J$514,10,0),"")</f>
        <v/>
      </c>
      <c r="I79" t="str">
        <f>IFERROR(VLOOKUP(C79,[7]Sheet1!$A$323:$J$514,10,0),"")</f>
        <v/>
      </c>
      <c r="J79" t="str">
        <f>IFERROR(VLOOKUP(D79,[7]Sheet1!$A$323:$J$514,10,0),"")</f>
        <v/>
      </c>
      <c r="K79" t="str">
        <f>IFERROR(VLOOKUP(E79,[7]Sheet1!$A$323:$J$514,10,0),"")</f>
        <v/>
      </c>
      <c r="L79" t="e">
        <f t="shared" si="4"/>
        <v>#N/A</v>
      </c>
      <c r="M79" t="str">
        <f>IFERROR(VLOOKUP(G79,[7]Sheet1!$A$323:$J$514,10,0),"")</f>
        <v/>
      </c>
      <c r="N79" t="e">
        <f t="shared" si="5"/>
        <v>#N/A</v>
      </c>
      <c r="O79" t="str">
        <f t="shared" si="6"/>
        <v>302002</v>
      </c>
      <c r="Q79" s="2" t="s">
        <v>847</v>
      </c>
      <c r="R79" t="e">
        <f t="shared" si="7"/>
        <v>#N/A</v>
      </c>
    </row>
    <row r="80" spans="1:18" ht="16.5" x14ac:dyDescent="0.2">
      <c r="A80" s="1" t="s">
        <v>1460</v>
      </c>
      <c r="B80" t="e">
        <f>VLOOKUP($A80,[6]导出表格!$A$219:$AH$1599,18,0)</f>
        <v>#N/A</v>
      </c>
      <c r="C80" t="e">
        <f>VLOOKUP($A80,[6]导出表格!$A$219:$AH$1599,19,0)</f>
        <v>#N/A</v>
      </c>
      <c r="D80" t="e">
        <f>VLOOKUP($A80,[6]导出表格!$A$219:$AH$1599,20,0)</f>
        <v>#N/A</v>
      </c>
      <c r="E80" t="e">
        <f>VLOOKUP($A80,[6]导出表格!$A$219:$AH$1599,21,0)</f>
        <v>#N/A</v>
      </c>
      <c r="F80" t="e">
        <f>VLOOKUP($A80,[6]导出表格!$A$219:$AH$1599,22,0)</f>
        <v>#N/A</v>
      </c>
      <c r="G80" t="e">
        <f>VLOOKUP($A80,[6]导出表格!$A$219:$AH$1599,23,0)</f>
        <v>#N/A</v>
      </c>
      <c r="H80" t="str">
        <f>IFERROR(VLOOKUP(B80,[7]Sheet1!$A$323:$J$514,10,0),"")</f>
        <v/>
      </c>
      <c r="I80" t="str">
        <f>IFERROR(VLOOKUP(C80,[7]Sheet1!$A$323:$J$514,10,0),"")</f>
        <v/>
      </c>
      <c r="J80" t="str">
        <f>IFERROR(VLOOKUP(D80,[7]Sheet1!$A$323:$J$514,10,0),"")</f>
        <v/>
      </c>
      <c r="K80" t="str">
        <f>IFERROR(VLOOKUP(E80,[7]Sheet1!$A$323:$J$514,10,0),"")</f>
        <v/>
      </c>
      <c r="L80" t="e">
        <f t="shared" si="4"/>
        <v>#N/A</v>
      </c>
      <c r="M80" t="str">
        <f>IFERROR(VLOOKUP(G80,[7]Sheet1!$A$323:$J$514,10,0),"")</f>
        <v/>
      </c>
      <c r="N80" t="e">
        <f t="shared" si="5"/>
        <v>#N/A</v>
      </c>
      <c r="O80" t="str">
        <f t="shared" si="6"/>
        <v>302003</v>
      </c>
      <c r="Q80" s="2" t="s">
        <v>849</v>
      </c>
      <c r="R80" t="e">
        <f t="shared" si="7"/>
        <v>#N/A</v>
      </c>
    </row>
    <row r="81" spans="1:18" ht="16.5" x14ac:dyDescent="0.2">
      <c r="A81" s="3" t="s">
        <v>1461</v>
      </c>
      <c r="B81" t="e">
        <f>VLOOKUP($A81,[6]导出表格!$A$219:$AH$1599,18,0)</f>
        <v>#N/A</v>
      </c>
      <c r="C81" t="e">
        <f>VLOOKUP($A81,[6]导出表格!$A$219:$AH$1599,19,0)</f>
        <v>#N/A</v>
      </c>
      <c r="D81" t="e">
        <f>VLOOKUP($A81,[6]导出表格!$A$219:$AH$1599,20,0)</f>
        <v>#N/A</v>
      </c>
      <c r="E81" t="e">
        <f>VLOOKUP($A81,[6]导出表格!$A$219:$AH$1599,21,0)</f>
        <v>#N/A</v>
      </c>
      <c r="F81" t="e">
        <f>VLOOKUP($A81,[6]导出表格!$A$219:$AH$1599,22,0)</f>
        <v>#N/A</v>
      </c>
      <c r="G81" t="e">
        <f>VLOOKUP($A81,[6]导出表格!$A$219:$AH$1599,23,0)</f>
        <v>#N/A</v>
      </c>
      <c r="H81" t="str">
        <f>IFERROR(VLOOKUP(B81,[7]Sheet1!$A$323:$J$514,10,0),"")</f>
        <v/>
      </c>
      <c r="I81" t="str">
        <f>IFERROR(VLOOKUP(C81,[7]Sheet1!$A$323:$J$514,10,0),"")</f>
        <v/>
      </c>
      <c r="J81" t="str">
        <f>IFERROR(VLOOKUP(D81,[7]Sheet1!$A$323:$J$514,10,0),"")</f>
        <v/>
      </c>
      <c r="K81" t="str">
        <f>IFERROR(VLOOKUP(E81,[7]Sheet1!$A$323:$J$514,10,0),"")</f>
        <v/>
      </c>
      <c r="L81" t="e">
        <f t="shared" si="4"/>
        <v>#N/A</v>
      </c>
      <c r="M81" t="str">
        <f>IFERROR(VLOOKUP(G81,[7]Sheet1!$A$323:$J$514,10,0),"")</f>
        <v/>
      </c>
      <c r="N81" t="e">
        <f t="shared" si="5"/>
        <v>#N/A</v>
      </c>
      <c r="O81" t="str">
        <f t="shared" si="6"/>
        <v>302004</v>
      </c>
      <c r="Q81" s="2" t="s">
        <v>849</v>
      </c>
      <c r="R81" t="e">
        <f t="shared" si="7"/>
        <v>#N/A</v>
      </c>
    </row>
  </sheetData>
  <phoneticPr fontId="1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导出表格</vt:lpstr>
      <vt:lpstr>Sheet2</vt:lpstr>
      <vt:lpstr>觉醒宝石</vt:lpstr>
      <vt:lpstr>装备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caiyongqiang</cp:lastModifiedBy>
  <dcterms:created xsi:type="dcterms:W3CDTF">2015-06-05T18:19:00Z</dcterms:created>
  <dcterms:modified xsi:type="dcterms:W3CDTF">2018-12-25T11:09:45Z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