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345" yWindow="105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Sheet1!$A$5:$T$232</definedName>
  </definedNames>
  <calcPr calcId="124519"/>
</workbook>
</file>

<file path=xl/calcChain.xml><?xml version="1.0" encoding="utf-8"?>
<calcChain xmlns="http://schemas.openxmlformats.org/spreadsheetml/2006/main">
  <c r="O81" i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82"/>
  <c r="O83"/>
  <c r="O84"/>
  <c r="O85"/>
  <c r="O86"/>
  <c r="O87"/>
  <c r="O8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28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"/>
  <c r="R15"/>
  <c r="R6"/>
  <c r="R7"/>
  <c r="R8"/>
  <c r="R9"/>
  <c r="R10"/>
  <c r="R11"/>
  <c r="R12"/>
  <c r="R13"/>
  <c r="R14"/>
  <c r="R16"/>
  <c r="R17"/>
  <c r="R18"/>
  <c r="R19"/>
  <c r="R20"/>
  <c r="R21"/>
  <c r="R22"/>
  <c r="R23"/>
  <c r="R24"/>
  <c r="R25"/>
  <c r="R26"/>
  <c r="R5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客户端显示用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 xml:space="preserve">在战斗中的特效资源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状态防御下降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状态防御上升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状态攻击下降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状态攻击上升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中毒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灼烧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持续回血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不同组的特效可以一起显示。
同组的切换显示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状态攻防变化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中毒、灼烧类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持续回血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眩晕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状态类（一直生效，先行动，再次数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 xml:space="preserve">，清除）
</t>
        </r>
        <r>
          <rPr>
            <sz val="9"/>
            <color indexed="81"/>
            <rFont val="Tahoma"/>
            <family val="2"/>
          </rPr>
          <t>2-DOT</t>
        </r>
        <r>
          <rPr>
            <sz val="9"/>
            <color indexed="81"/>
            <rFont val="宋体"/>
            <family val="3"/>
            <charset val="134"/>
          </rPr>
          <t>类（先生效，次数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，清除，再行动）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增益</t>
        </r>
        <r>
          <rPr>
            <sz val="9"/>
            <color indexed="81"/>
            <rFont val="Tahoma"/>
            <family val="2"/>
          </rPr>
          <t>BUFF
2-</t>
        </r>
        <r>
          <rPr>
            <sz val="9"/>
            <color indexed="81"/>
            <rFont val="宋体"/>
            <family val="3"/>
            <charset val="134"/>
          </rPr>
          <t>减益</t>
        </r>
        <r>
          <rPr>
            <sz val="9"/>
            <color indexed="81"/>
            <rFont val="Tahoma"/>
            <family val="2"/>
          </rPr>
          <t>BUFF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加生命最大值（</t>
        </r>
        <r>
          <rPr>
            <sz val="9"/>
            <color indexed="81"/>
            <rFont val="Tahoma"/>
            <family val="2"/>
          </rPr>
          <t>none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减生命最大值（</t>
        </r>
        <r>
          <rPr>
            <sz val="9"/>
            <color indexed="81"/>
            <rFont val="Tahoma"/>
            <family val="2"/>
          </rPr>
          <t>none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加物攻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减物攻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加魔攻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减魔攻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加物防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减物防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加魔防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减魔防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加命中率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减命中率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加回避率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减回避率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加暴击率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减暴击率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加坚韧率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减坚韧率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加物攻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减物攻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加物防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魔防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减物防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魔防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增加伤害加成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减少伤害加成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增加伤害减免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减少伤害减免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眩晕（无法行动）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无法被治疗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免疫减益状态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计算公式编号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能</t>
        </r>
      </text>
    </comment>
  </commentList>
</comments>
</file>

<file path=xl/sharedStrings.xml><?xml version="1.0" encoding="utf-8"?>
<sst xmlns="http://schemas.openxmlformats.org/spreadsheetml/2006/main" count="1227" uniqueCount="556">
  <si>
    <t>buffID</t>
    <phoneticPr fontId="1" type="noConversion"/>
  </si>
  <si>
    <t>buff名称</t>
    <phoneticPr fontId="1" type="noConversion"/>
  </si>
  <si>
    <t>buff大类型</t>
    <phoneticPr fontId="1" type="noConversion"/>
  </si>
  <si>
    <t>buff增减益</t>
    <phoneticPr fontId="1" type="noConversion"/>
  </si>
  <si>
    <t>buff作用类型</t>
    <phoneticPr fontId="1" type="noConversion"/>
  </si>
  <si>
    <t>buff引用公式</t>
    <phoneticPr fontId="1" type="noConversion"/>
  </si>
  <si>
    <t>buff公式数值1</t>
    <phoneticPr fontId="1" type="noConversion"/>
  </si>
  <si>
    <t>buff公式数值2</t>
    <phoneticPr fontId="1" type="noConversion"/>
  </si>
  <si>
    <t>buff描述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</si>
  <si>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</si>
  <si>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</si>
  <si>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</si>
  <si>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</si>
  <si>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buff_btype</t>
    <phoneticPr fontId="1" type="noConversion"/>
  </si>
  <si>
    <t>buff_stype</t>
    <phoneticPr fontId="1" type="noConversion"/>
  </si>
  <si>
    <t>buff_affect_type</t>
    <phoneticPr fontId="1" type="noConversion"/>
  </si>
  <si>
    <t>formula</t>
    <phoneticPr fontId="1" type="noConversion"/>
  </si>
  <si>
    <t>formula_value1</t>
    <phoneticPr fontId="1" type="noConversion"/>
  </si>
  <si>
    <t>formula_value2</t>
    <phoneticPr fontId="1" type="noConversion"/>
  </si>
  <si>
    <t>directions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</si>
  <si>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</si>
  <si>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</si>
  <si>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</si>
  <si>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res_id</t>
    <phoneticPr fontId="1" type="noConversion"/>
  </si>
  <si>
    <t>扣血</t>
  </si>
  <si>
    <t>加血</t>
  </si>
  <si>
    <t>加生命最大值（none）</t>
  </si>
  <si>
    <t>减生命最大值（none）</t>
  </si>
  <si>
    <t>加物攻</t>
  </si>
  <si>
    <t>减物攻</t>
  </si>
  <si>
    <t>加魔攻</t>
  </si>
  <si>
    <t>减魔攻</t>
  </si>
  <si>
    <t>加物防</t>
  </si>
  <si>
    <t>减物防</t>
  </si>
  <si>
    <t>加魔防</t>
  </si>
  <si>
    <t>减魔防</t>
  </si>
  <si>
    <t>加命中率</t>
  </si>
  <si>
    <t>减命中率</t>
  </si>
  <si>
    <t>加回避率</t>
  </si>
  <si>
    <t>减回避率</t>
  </si>
  <si>
    <t>加暴击率</t>
  </si>
  <si>
    <t>减暴击率</t>
  </si>
  <si>
    <t>加坚韧率</t>
  </si>
  <si>
    <t>减坚韧率</t>
  </si>
  <si>
    <t>加物攻and魔攻</t>
  </si>
  <si>
    <t>减物攻and魔攻</t>
  </si>
  <si>
    <t>加物防and魔防</t>
  </si>
  <si>
    <t>减物防and魔防</t>
  </si>
  <si>
    <t>增加伤害加成</t>
  </si>
  <si>
    <t>减少伤害加成</t>
  </si>
  <si>
    <t>增加伤害减免</t>
  </si>
  <si>
    <t>减少伤害减免</t>
  </si>
  <si>
    <t>眩晕（无法行动）</t>
  </si>
  <si>
    <t>Excluded</t>
    <phoneticPr fontId="1" type="noConversion"/>
  </si>
  <si>
    <t>buff特效</t>
    <phoneticPr fontId="1" type="noConversion"/>
  </si>
  <si>
    <t>buff特效组</t>
    <phoneticPr fontId="1" type="noConversion"/>
  </si>
  <si>
    <t>res_group</t>
    <phoneticPr fontId="1" type="noConversion"/>
  </si>
  <si>
    <t>sp_buff_1</t>
  </si>
  <si>
    <t>sp_buff_5</t>
  </si>
  <si>
    <t>sp_buff_4</t>
  </si>
  <si>
    <t>sp_buff_2</t>
  </si>
  <si>
    <t>sp_buff_8</t>
  </si>
  <si>
    <t>sp_buff_3</t>
  </si>
  <si>
    <t>sp_buff_7</t>
  </si>
  <si>
    <t>int</t>
    <phoneticPr fontId="1" type="noConversion"/>
  </si>
  <si>
    <t>眩晕</t>
  </si>
  <si>
    <t>攻击增加50%</t>
  </si>
  <si>
    <t>防御增加60%</t>
  </si>
  <si>
    <t>攻击增加30%</t>
  </si>
  <si>
    <t>防御增加50%</t>
  </si>
  <si>
    <t>魔攻增加30%</t>
  </si>
  <si>
    <t>防御增加20%</t>
  </si>
  <si>
    <t>攻击减少18%</t>
  </si>
  <si>
    <t>防御减少30%</t>
  </si>
  <si>
    <t>攻击增加20%</t>
  </si>
  <si>
    <t>魔攻增加80%</t>
  </si>
  <si>
    <t>暴击率增加30%</t>
  </si>
  <si>
    <t>暴击率增加100%</t>
  </si>
  <si>
    <t>扣血20%</t>
  </si>
  <si>
    <t>攻击减少12%</t>
  </si>
  <si>
    <t>魔防增加50%</t>
  </si>
  <si>
    <t>魔攻增加50%</t>
  </si>
  <si>
    <t>攻击增加35%</t>
  </si>
  <si>
    <t>攻击减少20%</t>
  </si>
  <si>
    <t>攻击增加60%</t>
  </si>
  <si>
    <t>攻击减少5%</t>
  </si>
  <si>
    <t>防御减少50%</t>
  </si>
  <si>
    <t>扣血50%</t>
  </si>
  <si>
    <t>造成的伤害增加50%</t>
  </si>
  <si>
    <t>回避率增加100%</t>
  </si>
  <si>
    <t>受到的伤害减少30%</t>
  </si>
  <si>
    <t>受到的伤害减少999.9%</t>
  </si>
  <si>
    <t>回避率增加30%</t>
  </si>
  <si>
    <t>受到的伤害减少50%</t>
  </si>
  <si>
    <t>buff冒字效果</t>
    <phoneticPr fontId="1" type="noConversion"/>
  </si>
  <si>
    <t>buff冒字图片</t>
    <phoneticPr fontId="1" type="noConversion"/>
  </si>
  <si>
    <t>buff_tween</t>
    <phoneticPr fontId="1" type="noConversion"/>
  </si>
  <si>
    <t>buff_tween_pic</t>
    <phoneticPr fontId="1" type="noConversion"/>
  </si>
  <si>
    <t>tween_buff_up</t>
  </si>
  <si>
    <t>tween_buff_up</t>
    <phoneticPr fontId="1" type="noConversion"/>
  </si>
  <si>
    <t>tween_buff_down</t>
  </si>
  <si>
    <t>tween_buff_down</t>
    <phoneticPr fontId="1" type="noConversion"/>
  </si>
  <si>
    <t>zhuangtaitishi_zhuoshao</t>
    <phoneticPr fontId="1" type="noConversion"/>
  </si>
  <si>
    <t>zhuangtaitishi_huifu</t>
  </si>
  <si>
    <t>buff_wugong</t>
    <phoneticPr fontId="1" type="noConversion"/>
  </si>
  <si>
    <t>debuff_wugong</t>
    <phoneticPr fontId="1" type="noConversion"/>
  </si>
  <si>
    <t>buff_mogong</t>
    <phoneticPr fontId="1" type="noConversion"/>
  </si>
  <si>
    <t>debuff_mogong</t>
    <phoneticPr fontId="1" type="noConversion"/>
  </si>
  <si>
    <t>buff_wufang</t>
    <phoneticPr fontId="1" type="noConversion"/>
  </si>
  <si>
    <t>debuff_wufang</t>
    <phoneticPr fontId="1" type="noConversion"/>
  </si>
  <si>
    <t>debuff_mofang</t>
    <phoneticPr fontId="1" type="noConversion"/>
  </si>
  <si>
    <t>buff_mofang</t>
    <phoneticPr fontId="1" type="noConversion"/>
  </si>
  <si>
    <t>buff_mingzhong</t>
    <phoneticPr fontId="1" type="noConversion"/>
  </si>
  <si>
    <t>buff_huibi</t>
    <phoneticPr fontId="1" type="noConversion"/>
  </si>
  <si>
    <t>buff_baoji</t>
    <phoneticPr fontId="1" type="noConversion"/>
  </si>
  <si>
    <t>buff_kangbao</t>
    <phoneticPr fontId="1" type="noConversion"/>
  </si>
  <si>
    <t>debuff_mingzhong</t>
    <phoneticPr fontId="1" type="noConversion"/>
  </si>
  <si>
    <t>debuff_huibi</t>
    <phoneticPr fontId="1" type="noConversion"/>
  </si>
  <si>
    <t>debuff_baoji</t>
    <phoneticPr fontId="1" type="noConversion"/>
  </si>
  <si>
    <t>debuff_kangbao</t>
    <phoneticPr fontId="1" type="noConversion"/>
  </si>
  <si>
    <t>buff_gongji</t>
    <phoneticPr fontId="1" type="noConversion"/>
  </si>
  <si>
    <t>debuff_gongji</t>
    <phoneticPr fontId="1" type="noConversion"/>
  </si>
  <si>
    <t>buff_fangyu</t>
    <phoneticPr fontId="1" type="noConversion"/>
  </si>
  <si>
    <t>debuff_fangyu</t>
    <phoneticPr fontId="1" type="noConversion"/>
  </si>
  <si>
    <t>zhuangtaitishi_guwu</t>
  </si>
  <si>
    <t>zhuangtaitishi_wuli</t>
  </si>
  <si>
    <t>zhuangtaitishi_tiebi</t>
  </si>
  <si>
    <t>zhuangtaitishi_cuiruo</t>
  </si>
  <si>
    <t>zhuangtaitishi_xuanyun</t>
  </si>
  <si>
    <t>zhuangtaitishi_zhongdu</t>
    <phoneticPr fontId="1" type="noConversion"/>
  </si>
  <si>
    <t>sp_buff_def_1</t>
  </si>
  <si>
    <t>sp_debuff_fire_1</t>
  </si>
  <si>
    <t>sp_debuff_toxin_1</t>
  </si>
  <si>
    <t>sp_debuff_swoon_1</t>
  </si>
  <si>
    <t>debuff_fangyu</t>
  </si>
  <si>
    <t>zhuangtaitishi_zhuoshao</t>
  </si>
  <si>
    <t>buff_huibi</t>
  </si>
  <si>
    <t>debuff_gongji</t>
  </si>
  <si>
    <t>buff_gongji</t>
  </si>
  <si>
    <t>buff_fangyu</t>
  </si>
  <si>
    <t>buff_mogong</t>
  </si>
  <si>
    <t>buff_wufang</t>
  </si>
  <si>
    <t>buff_baoji</t>
  </si>
  <si>
    <t>buff_mofang</t>
  </si>
  <si>
    <t>buff_wugong</t>
  </si>
  <si>
    <t>buff_mingzhong</t>
  </si>
  <si>
    <t>物攻增加</t>
  </si>
  <si>
    <t>物攻减少</t>
  </si>
  <si>
    <t>魔攻增加</t>
  </si>
  <si>
    <t>魔攻减少</t>
  </si>
  <si>
    <t>物防增加</t>
  </si>
  <si>
    <t>物防减少</t>
  </si>
  <si>
    <t>魔防增加</t>
  </si>
  <si>
    <t>魔防减少</t>
  </si>
  <si>
    <t>命中率增加</t>
  </si>
  <si>
    <t>命中率减少</t>
  </si>
  <si>
    <t>回避率增加</t>
  </si>
  <si>
    <t>回避率减少</t>
  </si>
  <si>
    <t>暴击率增加</t>
  </si>
  <si>
    <t>暴击率减少</t>
  </si>
  <si>
    <t>抗暴率增加</t>
  </si>
  <si>
    <t>抗暴率减少</t>
  </si>
  <si>
    <t>攻击增加</t>
  </si>
  <si>
    <t>攻击减少</t>
  </si>
  <si>
    <t>防御增加</t>
  </si>
  <si>
    <t>防御减少</t>
  </si>
  <si>
    <t>进入鼓舞状态，造成的伤害增加</t>
  </si>
  <si>
    <t>进入无力状态，造成的伤害减少</t>
  </si>
  <si>
    <t>进入铁壁状态，受到的伤害减少</t>
  </si>
  <si>
    <t>进入脆弱状态，受到的伤害增加</t>
  </si>
  <si>
    <t>进入脆弱状态，受到的伤害增加18%</t>
  </si>
  <si>
    <t>进入铁壁状态，受到的伤害减少30%</t>
  </si>
  <si>
    <t>进入脆弱状态，受到的伤害增加10%</t>
  </si>
  <si>
    <t>进入铁壁状态，受到的伤害减少10%</t>
  </si>
  <si>
    <t>进入鼓舞状态，造成的伤害增加10%</t>
  </si>
  <si>
    <t>进入脆弱状态，受到的伤害增加45%</t>
  </si>
  <si>
    <t>抗暴率增加20%</t>
  </si>
  <si>
    <t>命中率增加30%</t>
  </si>
  <si>
    <t>进入脆弱状态，受到的伤害增加25%</t>
  </si>
  <si>
    <t>持续伤害 中毒 35%</t>
  </si>
  <si>
    <t>中毒，每回合受到35%攻击的伤害(无视防御)</t>
  </si>
  <si>
    <t>zhuangtaitishi_zhongdu</t>
  </si>
  <si>
    <t>持续伤害 中毒 50%</t>
  </si>
  <si>
    <t>中毒，每回合受到50%攻击的伤害(无视防御)</t>
  </si>
  <si>
    <t>持续伤害 中毒 60%</t>
  </si>
  <si>
    <t>中毒，每回合受到60%攻击的伤害(无视防御)</t>
  </si>
  <si>
    <t>持续伤害 中毒 70%</t>
  </si>
  <si>
    <t>中毒，每回合受到70%攻击的伤害(无视防御)</t>
  </si>
  <si>
    <t>持续治疗  20%</t>
  </si>
  <si>
    <t>每回合恢复20%攻击的生命值</t>
  </si>
  <si>
    <t>持续治疗  25%</t>
  </si>
  <si>
    <t>每回合恢复25%攻击的生命值</t>
  </si>
  <si>
    <t>持续治疗  30%</t>
  </si>
  <si>
    <t>每回合恢复30%攻击的生命值</t>
  </si>
  <si>
    <t>持续治疗  35%</t>
  </si>
  <si>
    <t>每回合恢复35%攻击的生命值</t>
  </si>
  <si>
    <t>持续治疗  40%</t>
  </si>
  <si>
    <t>每回合恢复40%攻击的生命值</t>
  </si>
  <si>
    <t>命中率+  10%</t>
  </si>
  <si>
    <t>命中率提高10%</t>
  </si>
  <si>
    <t>命中率+  15%</t>
  </si>
  <si>
    <t>命中率提高15%</t>
  </si>
  <si>
    <t>命中率+  20%</t>
  </si>
  <si>
    <t>命中率提高20%</t>
  </si>
  <si>
    <t>命中率+  30%</t>
  </si>
  <si>
    <t>命中率提高30%</t>
  </si>
  <si>
    <t>命中率提高40%</t>
  </si>
  <si>
    <t>闪避率+  10%</t>
  </si>
  <si>
    <t>闪避率提高10%</t>
  </si>
  <si>
    <t>闪避率+  15%</t>
  </si>
  <si>
    <t>闪避率提高15%</t>
  </si>
  <si>
    <t>闪避率+  20%</t>
  </si>
  <si>
    <t>闪避率提高20%</t>
  </si>
  <si>
    <t>闪避率+  30%</t>
  </si>
  <si>
    <t>闪避率提高30%</t>
  </si>
  <si>
    <t>闪避率+  40%</t>
  </si>
  <si>
    <t>闪避率提高40%</t>
  </si>
  <si>
    <t>暴击率+  10%</t>
  </si>
  <si>
    <t>暴击率提高10%</t>
  </si>
  <si>
    <t>暴击率+  15%</t>
  </si>
  <si>
    <t>暴击率提高15%</t>
  </si>
  <si>
    <t>暴击率+  20%</t>
  </si>
  <si>
    <t>暴击率提高20%</t>
  </si>
  <si>
    <t>暴击率+  30%</t>
  </si>
  <si>
    <t>暴击率提高30%</t>
  </si>
  <si>
    <t>暴击率+  40%</t>
  </si>
  <si>
    <t>暴击率提高40%</t>
  </si>
  <si>
    <t>坚韧率提高10%</t>
  </si>
  <si>
    <t>坚韧率提高15%</t>
  </si>
  <si>
    <t>坚韧率提高20%</t>
  </si>
  <si>
    <t>坚韧率提高30%</t>
  </si>
  <si>
    <t>坚韧率提高40%</t>
  </si>
  <si>
    <t>攻击+  10%</t>
  </si>
  <si>
    <t>攻击提高10%</t>
  </si>
  <si>
    <t>攻击+  15%</t>
  </si>
  <si>
    <t>攻击提高15%</t>
  </si>
  <si>
    <t>攻击+  20%</t>
  </si>
  <si>
    <t>攻击提高20%</t>
  </si>
  <si>
    <t>攻击+  30%</t>
  </si>
  <si>
    <t>攻击提高30%</t>
  </si>
  <si>
    <t>攻击+  40%</t>
  </si>
  <si>
    <t>攻击提高40%</t>
  </si>
  <si>
    <t>攻击-  10%</t>
  </si>
  <si>
    <t>攻击降低10%</t>
  </si>
  <si>
    <t>攻击-  15%</t>
  </si>
  <si>
    <t>攻击降低15%</t>
  </si>
  <si>
    <t>攻击-  20%</t>
  </si>
  <si>
    <t>攻击降低20%</t>
  </si>
  <si>
    <t>攻击-  30%</t>
  </si>
  <si>
    <t>攻击降低30%</t>
  </si>
  <si>
    <t>攻击-  40%</t>
  </si>
  <si>
    <t>攻击降低40%</t>
  </si>
  <si>
    <t>防御提高15%</t>
  </si>
  <si>
    <t>防御提高30%</t>
  </si>
  <si>
    <t>防御提高50%</t>
  </si>
  <si>
    <t>防御提高60%</t>
  </si>
  <si>
    <t>防御提高80%</t>
  </si>
  <si>
    <t>防御降低15%</t>
  </si>
  <si>
    <t>防御降低30%</t>
  </si>
  <si>
    <t>防御降低50%</t>
  </si>
  <si>
    <t>防御降低60%</t>
  </si>
  <si>
    <t>防御降低80%</t>
  </si>
  <si>
    <t>伤害+  20%</t>
  </si>
  <si>
    <t>造成伤害提高20%</t>
  </si>
  <si>
    <t>伤害+  30%</t>
  </si>
  <si>
    <t>造成伤害提高30%</t>
  </si>
  <si>
    <t>伤害-  10%</t>
  </si>
  <si>
    <t>造成的伤害降低10%</t>
  </si>
  <si>
    <t>伤害-  15%</t>
  </si>
  <si>
    <t>造成的伤害降低15%</t>
  </si>
  <si>
    <t>伤害-  20%</t>
  </si>
  <si>
    <t>造成的伤害降低20%</t>
  </si>
  <si>
    <t>伤害-  30%</t>
  </si>
  <si>
    <t>造成的伤害降低30%</t>
  </si>
  <si>
    <t>伤害-  40%</t>
  </si>
  <si>
    <t>造成的伤害降低40%</t>
  </si>
  <si>
    <t>受到伤害减少10%</t>
  </si>
  <si>
    <t>伤害减免+  15%</t>
  </si>
  <si>
    <t>受到伤害减少15%</t>
  </si>
  <si>
    <t>伤害减免+  20%</t>
  </si>
  <si>
    <t>受到伤害减少20%</t>
  </si>
  <si>
    <t>伤害减免+  25%</t>
  </si>
  <si>
    <t>受到伤害减少25%</t>
  </si>
  <si>
    <t>伤害减免+  30%</t>
  </si>
  <si>
    <t>受到伤害减少30%</t>
  </si>
  <si>
    <t>伤害减免+  35%</t>
  </si>
  <si>
    <t>受到伤害减少35%</t>
  </si>
  <si>
    <t>伤害减免+  40%</t>
  </si>
  <si>
    <t>受到伤害减少40%</t>
  </si>
  <si>
    <t>伤害减免+  55%</t>
  </si>
  <si>
    <t>受到伤害减少55%</t>
  </si>
  <si>
    <t>伤害减免+  70%</t>
  </si>
  <si>
    <t>受到伤害减少70%</t>
  </si>
  <si>
    <t>伤害减免+  999.9%</t>
  </si>
  <si>
    <t>铁壁状态，受到伤害减少为1</t>
  </si>
  <si>
    <t>伤害减免-  12%</t>
  </si>
  <si>
    <t>受到的伤害增加12%</t>
  </si>
  <si>
    <t>伤害减免-  18%</t>
  </si>
  <si>
    <t>受到的伤害增加18%</t>
  </si>
  <si>
    <t>伤害减免-  25%</t>
  </si>
  <si>
    <t>受到的伤害增加25%</t>
  </si>
  <si>
    <t>伤害减免-  30%</t>
  </si>
  <si>
    <t>受到的伤害增加30%</t>
  </si>
  <si>
    <t>伤害减免-  35%</t>
  </si>
  <si>
    <t>受到的伤害增加35%</t>
  </si>
  <si>
    <t>眩晕（无法行动）  0%</t>
  </si>
  <si>
    <t>抗暴率+  10%</t>
  </si>
  <si>
    <t>抗暴率+  15%</t>
  </si>
  <si>
    <t>抗暴率+  20%</t>
  </si>
  <si>
    <t>抗暴率+  30%</t>
  </si>
  <si>
    <t>抗暴率+  40%</t>
  </si>
  <si>
    <t>伤害+  40%</t>
  </si>
  <si>
    <t>造成伤害提高40%</t>
  </si>
  <si>
    <t>伤害+  50%</t>
  </si>
  <si>
    <t>造成伤害提高50%</t>
  </si>
  <si>
    <t>伤害+  70%</t>
  </si>
  <si>
    <t>造成伤害提高70%</t>
  </si>
  <si>
    <t>debuff_mingzhong</t>
  </si>
  <si>
    <t>测试降双防</t>
  </si>
  <si>
    <t>测试中毒</t>
  </si>
  <si>
    <t>测试加自身伤害加成</t>
  </si>
  <si>
    <t>测试加闪避率100%</t>
  </si>
  <si>
    <t>测试眩晕</t>
  </si>
  <si>
    <t>加血20%</t>
  </si>
  <si>
    <t>进入铁壁状态，无敌</t>
  </si>
  <si>
    <t>进入铁壁状态，受到的伤害减少80%</t>
  </si>
  <si>
    <t>进入铁壁状态，受到的伤害减少50%</t>
  </si>
  <si>
    <t>进入脆弱状态，受到的伤害增加50%</t>
  </si>
  <si>
    <t>进入脆弱状态，受到的伤害增加30%</t>
  </si>
  <si>
    <t>物防增加50%</t>
  </si>
  <si>
    <t>物防增加20%</t>
  </si>
  <si>
    <t>每回合恢复50%攻击的生命值</t>
  </si>
  <si>
    <t>物攻增加10%</t>
  </si>
  <si>
    <t>进入铁壁状态，受到的伤害减少60%</t>
  </si>
  <si>
    <t>物防增加100%</t>
  </si>
  <si>
    <t>暴击率增加50%</t>
  </si>
  <si>
    <t>命中率增加50%</t>
  </si>
  <si>
    <t>持续伤害 中毒 20%</t>
  </si>
  <si>
    <t>中毒，每回合受到20%攻击的伤害(无视防御)</t>
  </si>
  <si>
    <t>持续伤害 中毒 15%</t>
  </si>
  <si>
    <t>中毒，每回合受到15%攻击的伤害(无视防御)</t>
  </si>
  <si>
    <t>命中率-  20%</t>
  </si>
  <si>
    <t>命中率降低20%</t>
  </si>
  <si>
    <t>防御降低20%</t>
  </si>
  <si>
    <t>造成伤害提高15%</t>
  </si>
  <si>
    <t>伤害减免-  50%</t>
    <phoneticPr fontId="1" type="noConversion"/>
  </si>
  <si>
    <t>受到的伤害增加50%</t>
    <phoneticPr fontId="1" type="noConversion"/>
  </si>
  <si>
    <t>持续治疗  140%</t>
    <phoneticPr fontId="1" type="noConversion"/>
  </si>
  <si>
    <t>每回合恢复140%攻击的生命值</t>
    <phoneticPr fontId="1" type="noConversion"/>
  </si>
  <si>
    <t>每回合恢复110%攻击的生命值</t>
    <phoneticPr fontId="1" type="noConversion"/>
  </si>
  <si>
    <t>持续治疗  110%</t>
    <phoneticPr fontId="1" type="noConversion"/>
  </si>
  <si>
    <t>伤害+  10%</t>
    <phoneticPr fontId="1" type="noConversion"/>
  </si>
  <si>
    <t>造成伤害提高10%</t>
    <phoneticPr fontId="1" type="noConversion"/>
  </si>
  <si>
    <t>伤害+  25%</t>
    <phoneticPr fontId="1" type="noConversion"/>
  </si>
  <si>
    <t>造成伤害提高25%</t>
    <phoneticPr fontId="1" type="noConversion"/>
  </si>
  <si>
    <t>伤害+  15%</t>
    <phoneticPr fontId="1" type="noConversion"/>
  </si>
  <si>
    <t>伤害减免+  10%</t>
    <phoneticPr fontId="1" type="noConversion"/>
  </si>
  <si>
    <t>伤害减免-  15%</t>
    <phoneticPr fontId="1" type="noConversion"/>
  </si>
  <si>
    <t>伤害减免-  20%</t>
    <phoneticPr fontId="1" type="noConversion"/>
  </si>
  <si>
    <t>受到的伤害增加15%</t>
    <phoneticPr fontId="1" type="noConversion"/>
  </si>
  <si>
    <t>受到的伤害增加20%</t>
    <phoneticPr fontId="1" type="noConversion"/>
  </si>
  <si>
    <t>伤害减免-  10%</t>
    <phoneticPr fontId="1" type="noConversion"/>
  </si>
  <si>
    <t>受到的伤害增加10%</t>
    <phoneticPr fontId="1" type="noConversion"/>
  </si>
  <si>
    <t>持续伤害 中毒 30%</t>
    <phoneticPr fontId="1" type="noConversion"/>
  </si>
  <si>
    <t>中毒，每回合受到30%攻击的伤害(无视防御)</t>
    <phoneticPr fontId="1" type="noConversion"/>
  </si>
  <si>
    <t>防御降低5%</t>
    <phoneticPr fontId="1" type="noConversion"/>
  </si>
  <si>
    <t>防御降低10%</t>
    <phoneticPr fontId="1" type="noConversion"/>
  </si>
  <si>
    <t>伤害+  35%</t>
    <phoneticPr fontId="1" type="noConversion"/>
  </si>
  <si>
    <t>造成伤害提高35%</t>
    <phoneticPr fontId="1" type="noConversion"/>
  </si>
  <si>
    <t>伤害+  5%</t>
    <phoneticPr fontId="1" type="noConversion"/>
  </si>
  <si>
    <t>造成伤害提高5%</t>
    <phoneticPr fontId="1" type="noConversion"/>
  </si>
  <si>
    <t>伤害减免+  5%</t>
    <phoneticPr fontId="1" type="noConversion"/>
  </si>
  <si>
    <t>受到伤害减少5%</t>
    <phoneticPr fontId="1" type="noConversion"/>
  </si>
  <si>
    <t>伤害减免+  18%</t>
    <phoneticPr fontId="1" type="noConversion"/>
  </si>
  <si>
    <t>伤害减免+  21%</t>
    <phoneticPr fontId="1" type="noConversion"/>
  </si>
  <si>
    <t>伤害减免+  24%</t>
    <phoneticPr fontId="1" type="noConversion"/>
  </si>
  <si>
    <t>伤害减免+  27%</t>
    <phoneticPr fontId="1" type="noConversion"/>
  </si>
  <si>
    <t>受到伤害减少18%</t>
    <phoneticPr fontId="1" type="noConversion"/>
  </si>
  <si>
    <t>受到伤害减少21%</t>
    <phoneticPr fontId="1" type="noConversion"/>
  </si>
  <si>
    <t>受到伤害减少24%</t>
    <phoneticPr fontId="1" type="noConversion"/>
  </si>
  <si>
    <t>受到伤害减少27%</t>
    <phoneticPr fontId="1" type="noConversion"/>
  </si>
  <si>
    <t>伤害-  25%</t>
    <phoneticPr fontId="1" type="noConversion"/>
  </si>
  <si>
    <t>造成的伤害降低25%</t>
    <phoneticPr fontId="1" type="noConversion"/>
  </si>
  <si>
    <t>伤害减免-  5%</t>
    <phoneticPr fontId="1" type="noConversion"/>
  </si>
  <si>
    <t>受到的伤害增加5%</t>
    <phoneticPr fontId="1" type="noConversion"/>
  </si>
  <si>
    <t>伤害减免+  65%</t>
    <phoneticPr fontId="1" type="noConversion"/>
  </si>
  <si>
    <t>受到伤害减少65%</t>
    <phoneticPr fontId="1" type="noConversion"/>
  </si>
  <si>
    <t>攻击-  25%</t>
    <phoneticPr fontId="1" type="noConversion"/>
  </si>
  <si>
    <t>攻击降低25%</t>
    <phoneticPr fontId="1" type="noConversion"/>
  </si>
  <si>
    <t>伤害减免-  40%</t>
    <phoneticPr fontId="1" type="noConversion"/>
  </si>
  <si>
    <t>受到的伤害增加40%</t>
    <phoneticPr fontId="1" type="noConversion"/>
  </si>
  <si>
    <t>暴击率+  50%</t>
    <phoneticPr fontId="1" type="noConversion"/>
  </si>
  <si>
    <t>命中率+  40%</t>
    <phoneticPr fontId="1" type="noConversion"/>
  </si>
  <si>
    <t>命中率+  50%</t>
    <phoneticPr fontId="1" type="noConversion"/>
  </si>
  <si>
    <t>命中率提高50%</t>
    <phoneticPr fontId="1" type="noConversion"/>
  </si>
  <si>
    <t>暴击率提高50%</t>
    <phoneticPr fontId="1" type="noConversion"/>
  </si>
  <si>
    <t>闪避率+  50%</t>
    <phoneticPr fontId="1" type="noConversion"/>
  </si>
  <si>
    <t>闪避率提高50%</t>
    <phoneticPr fontId="1" type="noConversion"/>
  </si>
  <si>
    <t>持续治疗  80%</t>
    <phoneticPr fontId="1" type="noConversion"/>
  </si>
  <si>
    <t>每回合恢复80%攻击的生命值</t>
    <phoneticPr fontId="1" type="noConversion"/>
  </si>
  <si>
    <t>是否能被清除</t>
    <phoneticPr fontId="1" type="noConversion"/>
  </si>
  <si>
    <t>is_clear</t>
    <phoneticPr fontId="1" type="noConversion"/>
  </si>
  <si>
    <t>持续治疗  50%</t>
    <phoneticPr fontId="1" type="noConversion"/>
  </si>
  <si>
    <t>每回合恢复50%攻击的生命值</t>
    <phoneticPr fontId="1" type="noConversion"/>
  </si>
  <si>
    <t>免疫所有减益状态</t>
    <phoneticPr fontId="1" type="noConversion"/>
  </si>
  <si>
    <t>buff_mianyijianyi</t>
  </si>
  <si>
    <t>sp_debuff_lmmortal</t>
  </si>
  <si>
    <t>物防&amp;amp;魔防+  15%</t>
    <phoneticPr fontId="1" type="noConversion"/>
  </si>
  <si>
    <t>物防&amp;amp;魔防+  30%</t>
    <phoneticPr fontId="1" type="noConversion"/>
  </si>
  <si>
    <t>物防&amp;amp;魔防+  50%</t>
    <phoneticPr fontId="1" type="noConversion"/>
  </si>
  <si>
    <t>物防&amp;amp;魔防+  80%</t>
  </si>
  <si>
    <t>物防&amp;amp;魔防-  15%</t>
  </si>
  <si>
    <t>物防&amp;amp;魔防-  30%</t>
  </si>
  <si>
    <t>物防&amp;amp;魔防-  50%</t>
  </si>
  <si>
    <t>物防&amp;amp;魔防-  60%</t>
  </si>
  <si>
    <t>物防&amp;amp;魔防-  80%</t>
  </si>
  <si>
    <t>物防&amp;amp;魔防-  20%</t>
  </si>
  <si>
    <t>物防&amp;amp;魔防-  5%</t>
  </si>
  <si>
    <t>物防&amp;amp;魔防-  10%</t>
  </si>
  <si>
    <t>测试波罗斯技能附带buff</t>
  </si>
  <si>
    <t>波罗斯的技能BUFF</t>
  </si>
  <si>
    <t>波罗斯的技能BUFF2</t>
  </si>
  <si>
    <t>测试梅而紫迦德技能附带buff</t>
  </si>
  <si>
    <t>测试波罗斯梅而紫迦德合击附带buff</t>
  </si>
  <si>
    <t>测试波罗斯梅而紫迦德合击附带buff2</t>
  </si>
  <si>
    <t>波罗斯+梅而紫迦德合击buff1</t>
  </si>
  <si>
    <t>波罗斯+梅而紫迦德合击buff2</t>
  </si>
  <si>
    <t>测试变异疫苗人技能附带buff</t>
  </si>
  <si>
    <t>测试机神G4技能附带buff</t>
  </si>
  <si>
    <t>机神G4的技能BUFF</t>
  </si>
  <si>
    <t>机神G4的技能BUFF2</t>
  </si>
  <si>
    <t>测试饿狼技能附带buff</t>
  </si>
  <si>
    <t>饿狼的技能BUFF</t>
  </si>
  <si>
    <t>饿狼的技能BUFF2</t>
  </si>
  <si>
    <t>测试狮子兽王技能附带buff</t>
  </si>
  <si>
    <t>狮子兽王的技能BUFF</t>
  </si>
  <si>
    <t>测试琦玉技能附带buff</t>
  </si>
  <si>
    <t>琦玉的技能BUFF</t>
  </si>
  <si>
    <t>琦玉的技能BUFF2</t>
  </si>
  <si>
    <t>测试十字键技能附带buff</t>
  </si>
  <si>
    <t>测试阿修罗盔甲技能附带buff</t>
  </si>
  <si>
    <t>测试阿修罗盔甲技能附带buff2</t>
  </si>
  <si>
    <t>阿修罗盔甲的技能BUFF</t>
  </si>
  <si>
    <t>测试银色獠牙技能附带buff</t>
  </si>
  <si>
    <t>测试僵尸男技能附带buff</t>
  </si>
  <si>
    <t>测试琦玉僵尸男合击附带buff</t>
  </si>
  <si>
    <t>测试琦玉僵尸男合击附带buff2</t>
  </si>
  <si>
    <t>测试僵尸男技能附带buff2</t>
  </si>
  <si>
    <t>僵尸男的技能BUFF</t>
  </si>
  <si>
    <t>僵尸男的技能BUFF2</t>
  </si>
  <si>
    <t>琦玉+僵尸男+狮子兽王合击buff1</t>
  </si>
  <si>
    <t>琦玉+僵尸男+狮子兽王合击buff2</t>
  </si>
  <si>
    <t>小龙卷的技能BUFF</t>
  </si>
  <si>
    <t>闪光佛莱士的技能BUFF</t>
  </si>
  <si>
    <t>金属棒球的技能BUFF</t>
  </si>
  <si>
    <t>金属棒球的技能BUFF2</t>
  </si>
  <si>
    <t>金属棒球+夏侯渊合击buff1</t>
  </si>
  <si>
    <t>金属棒球+夏侯渊合击buff2</t>
  </si>
  <si>
    <t>杰诺斯的技能BUFF</t>
  </si>
  <si>
    <t>杰诺斯+张郃合击buff1</t>
  </si>
  <si>
    <t>音速索尼克的技能BUFF</t>
  </si>
  <si>
    <t>格鲁甘修鲁的技能BUFF</t>
  </si>
  <si>
    <t>钉锤头的技能BUFF</t>
    <phoneticPr fontId="1" type="noConversion"/>
  </si>
  <si>
    <t>巴涅西凯的技能BUFF</t>
  </si>
  <si>
    <t>巴涅西凯+许褚合击buff1</t>
  </si>
  <si>
    <t>甜心假面的技能BUFF</t>
  </si>
  <si>
    <t>甜心假面+僵尸男合击buff1</t>
  </si>
  <si>
    <t>性感囚犯的技能BUFF</t>
  </si>
  <si>
    <t>睫毛的技能BUFF</t>
  </si>
  <si>
    <t>老虎背心的技能BUFF</t>
  </si>
  <si>
    <t>深海之王的技能BUFF</t>
  </si>
  <si>
    <t>蚊女王的技能BUFF</t>
  </si>
  <si>
    <t>金属骑士的技能BUFF</t>
  </si>
  <si>
    <t>金属骑士+蚊女王合击buff1</t>
  </si>
  <si>
    <t>丘舞太刀的技能BUFF</t>
  </si>
  <si>
    <t>原子武士的技能BUFF</t>
  </si>
  <si>
    <t>居合钢的技能BUFF</t>
  </si>
  <si>
    <t>原子武士+居合钢合击buff1</t>
  </si>
  <si>
    <t>大哲人的技能BUFF</t>
  </si>
  <si>
    <t>童帝的技能BUFF</t>
  </si>
  <si>
    <t>地底王的技能BUFF</t>
  </si>
  <si>
    <t>地底王+童帝合击buff1</t>
  </si>
  <si>
    <t>无证骑士的技能BUFF</t>
  </si>
  <si>
    <t>无证骑士的技能BUFF2</t>
  </si>
  <si>
    <t>古力斯尼亚的技能BUFF</t>
  </si>
  <si>
    <t>驱动骑士的技能BUFF</t>
  </si>
  <si>
    <t>万年蝉成虫的技能BUFF</t>
  </si>
  <si>
    <t>万年蝉成虫的技能BUFF2</t>
  </si>
  <si>
    <t>万年蝉成虫+公孙瓒合击buff1</t>
  </si>
  <si>
    <t>万年蝉成虫+公孙瓒合击buff2</t>
  </si>
  <si>
    <t>爱笑的萝莉</t>
  </si>
  <si>
    <t>喽啰</t>
    <phoneticPr fontId="1" type="noConversion"/>
  </si>
  <si>
    <t>机关</t>
    <phoneticPr fontId="1" type="noConversion"/>
  </si>
  <si>
    <t>小喽啰</t>
    <phoneticPr fontId="1" type="noConversion"/>
  </si>
  <si>
    <t>大喽啰</t>
    <phoneticPr fontId="1" type="noConversion"/>
  </si>
  <si>
    <t>小怪</t>
    <phoneticPr fontId="1" type="noConversion"/>
  </si>
  <si>
    <t>小杂兵</t>
    <phoneticPr fontId="1" type="noConversion"/>
  </si>
  <si>
    <t>燃烧，每回合受到80%攻击的伤害(无视防御)</t>
  </si>
  <si>
    <t>燃烧，每回合受到50%攻击的伤害(无视防御)</t>
  </si>
  <si>
    <t>燃烧，每回合受到100%攻击的伤害(无视防御)</t>
  </si>
  <si>
    <t>持续伤害 燃烧 35%</t>
  </si>
  <si>
    <t>燃烧，每回合受到35%攻击的伤害(无视防御)</t>
  </si>
  <si>
    <t>持续伤害 燃烧 50%</t>
  </si>
  <si>
    <t>持续伤害 燃烧 60%</t>
  </si>
  <si>
    <t>燃烧，每回合受到60%攻击的伤害(无视防御)</t>
  </si>
  <si>
    <t>持续伤害 燃烧 70%</t>
  </si>
  <si>
    <t>燃烧，每回合受到70%攻击的伤害(无视防御)</t>
  </si>
  <si>
    <t>持续伤害 燃烧 20%</t>
  </si>
  <si>
    <t>燃烧，每回合受到20%攻击的伤害(无视防御)</t>
  </si>
  <si>
    <t>持续伤害 燃烧 30%</t>
  </si>
  <si>
    <t>燃烧，每回合受到30%攻击的伤害(无视防御)</t>
  </si>
  <si>
    <t>持续伤害 燃烧 40%</t>
  </si>
  <si>
    <t>燃烧，每回合受到40%攻击的伤害(无视防御)</t>
  </si>
  <si>
    <t>持续伤害 燃烧 80%</t>
  </si>
  <si>
    <t>持续伤害 燃烧 90%</t>
  </si>
  <si>
    <t>燃烧，每回合受到90%攻击的伤害(无视防御)</t>
  </si>
  <si>
    <t>持续伤害 燃烧 20%-不能清除</t>
  </si>
  <si>
    <t>持续伤害 燃烧 30%-不能清除</t>
  </si>
  <si>
    <t>持续伤害 燃烧 40%-不能清除</t>
  </si>
  <si>
    <t>持续伤害 燃烧 50%-不能清除</t>
  </si>
  <si>
    <t>持续伤害 燃烧 60%-不能清除</t>
  </si>
  <si>
    <t>持续伤害 燃烧 55%-不能清除</t>
  </si>
  <si>
    <t>持续伤害 燃烧 70%-不能清除</t>
  </si>
  <si>
    <t>持续伤害 燃烧 80%-不能清除</t>
  </si>
  <si>
    <t>持续伤害 燃烧 45%-不能清除</t>
  </si>
  <si>
    <t>持续伤害 燃烧 120%-不能清除</t>
  </si>
  <si>
    <t>持续伤害 燃烧 100%</t>
  </si>
  <si>
    <t>持续伤害 流血 35%</t>
    <phoneticPr fontId="1" type="noConversion"/>
  </si>
  <si>
    <t>持续伤害 流血 50%</t>
    <phoneticPr fontId="1" type="noConversion"/>
  </si>
  <si>
    <t>持续伤害 流血 60%</t>
    <phoneticPr fontId="1" type="noConversion"/>
  </si>
  <si>
    <t>持续伤害 流血 70%</t>
    <phoneticPr fontId="1" type="noConversion"/>
  </si>
  <si>
    <t>持续伤害 流血 20%</t>
    <phoneticPr fontId="1" type="noConversion"/>
  </si>
  <si>
    <t>持续伤害 流血 15%</t>
    <phoneticPr fontId="1" type="noConversion"/>
  </si>
  <si>
    <t>持续伤害 流血 30%</t>
    <phoneticPr fontId="1" type="noConversion"/>
  </si>
  <si>
    <t>持续伤害 流血 40%</t>
    <phoneticPr fontId="1" type="noConversion"/>
  </si>
  <si>
    <t>持续伤害 流血 80%</t>
    <phoneticPr fontId="1" type="noConversion"/>
  </si>
  <si>
    <t>持续伤害 流血 90%</t>
    <phoneticPr fontId="1" type="noConversion"/>
  </si>
  <si>
    <t>流血，每回合受到15%攻击的伤害(无视防御)</t>
    <phoneticPr fontId="1" type="noConversion"/>
  </si>
  <si>
    <t>流血，每回合受到20%攻击的伤害(无视防御)</t>
    <phoneticPr fontId="1" type="noConversion"/>
  </si>
  <si>
    <t>流血，每回合受到30%攻击的伤害(无视防御)</t>
    <phoneticPr fontId="1" type="noConversion"/>
  </si>
  <si>
    <t>流血，每回合受到35%攻击的伤害(无视防御)</t>
    <phoneticPr fontId="1" type="noConversion"/>
  </si>
  <si>
    <t>流血，每回合受到40%攻击的伤害(无视防御)</t>
    <phoneticPr fontId="1" type="noConversion"/>
  </si>
  <si>
    <t>流血，每回合受到50%攻击的伤害(无视防御)</t>
    <phoneticPr fontId="1" type="noConversion"/>
  </si>
  <si>
    <t>流血，每回合受到60%攻击的伤害(无视防御)</t>
    <phoneticPr fontId="1" type="noConversion"/>
  </si>
  <si>
    <t>流血，每回合受到70%攻击的伤害(无视防御)</t>
    <phoneticPr fontId="1" type="noConversion"/>
  </si>
  <si>
    <t>流血，每回合受到80%攻击的伤害(无视防御)</t>
    <phoneticPr fontId="1" type="noConversion"/>
  </si>
  <si>
    <t>流血，每回合受到90%攻击的伤害(无视防御)</t>
    <phoneticPr fontId="1" type="noConversion"/>
  </si>
  <si>
    <t>命中率-  10%</t>
    <phoneticPr fontId="1" type="noConversion"/>
  </si>
  <si>
    <t>命中率-  15%</t>
    <phoneticPr fontId="1" type="noConversion"/>
  </si>
  <si>
    <t>命中率-  30%</t>
    <phoneticPr fontId="1" type="noConversion"/>
  </si>
  <si>
    <t>命中率-  40%</t>
    <phoneticPr fontId="1" type="noConversion"/>
  </si>
  <si>
    <t>命中率-  50%</t>
    <phoneticPr fontId="1" type="noConversion"/>
  </si>
  <si>
    <t>sp_debuff_liuxue</t>
  </si>
  <si>
    <t>sp_debuff_liuxue</t>
    <phoneticPr fontId="1" type="noConversion"/>
  </si>
  <si>
    <t>zhuangtaitishi_liuxue</t>
  </si>
  <si>
    <t>sp_buff_def_2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</si>
</sst>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2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14" sqref="J14"/>
    </sheetView>
  </sheetViews>
  <sheetFormatPr defaultRowHeight="13.5"/>
  <cols>
    <col min="1" max="1" width="7.5" bestFit="1" customWidth="1"/>
    <col min="2" max="2" width="29.125" bestFit="1" customWidth="1"/>
    <col min="3" max="3" width="18.375" customWidth="1"/>
    <col min="4" max="4" width="9.5" customWidth="1"/>
    <col min="5" max="6" width="9.875" bestFit="1" customWidth="1"/>
    <col min="7" max="7" width="13.875" bestFit="1" customWidth="1"/>
    <col min="8" max="8" width="11.625" bestFit="1" customWidth="1"/>
    <col min="9" max="10" width="12.625" bestFit="1" customWidth="1"/>
    <col min="11" max="11" width="12.625" customWidth="1"/>
    <col min="12" max="12" width="42.625" bestFit="1" customWidth="1"/>
    <col min="13" max="13" width="17.25" bestFit="1" customWidth="1"/>
    <col min="14" max="14" width="26.125" bestFit="1" customWidth="1"/>
  </cols>
  <sheetData>
    <row r="1" spans="1:20">
      <c r="A1" t="s">
        <v>20</v>
      </c>
    </row>
    <row r="2" spans="1:20">
      <c r="A2" t="s">
        <v>21</v>
      </c>
      <c r="B2" t="s">
        <v>22</v>
      </c>
      <c r="C2" t="s">
        <v>22</v>
      </c>
      <c r="D2" t="s">
        <v>64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22</v>
      </c>
      <c r="M2" t="s">
        <v>22</v>
      </c>
      <c r="N2" t="s">
        <v>22</v>
      </c>
    </row>
    <row r="3" spans="1:20">
      <c r="A3" s="1" t="s">
        <v>0</v>
      </c>
      <c r="B3" s="1" t="s">
        <v>1</v>
      </c>
      <c r="C3" s="1" t="s">
        <v>54</v>
      </c>
      <c r="D3" s="1" t="s">
        <v>55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400</v>
      </c>
      <c r="L3" s="1" t="s">
        <v>8</v>
      </c>
      <c r="M3" s="1" t="s">
        <v>94</v>
      </c>
      <c r="N3" s="1" t="s">
        <v>95</v>
      </c>
    </row>
    <row r="4" spans="1:20">
      <c r="A4" s="2" t="s">
        <v>9</v>
      </c>
      <c r="B4" s="2" t="s">
        <v>10</v>
      </c>
      <c r="C4" s="2" t="s">
        <v>10</v>
      </c>
      <c r="D4" s="2" t="s">
        <v>10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53</v>
      </c>
      <c r="M4" s="2" t="s">
        <v>10</v>
      </c>
      <c r="N4" s="2" t="s">
        <v>10</v>
      </c>
    </row>
    <row r="5" spans="1:20">
      <c r="A5" s="3" t="s">
        <v>11</v>
      </c>
      <c r="B5" s="3" t="s">
        <v>12</v>
      </c>
      <c r="C5" s="3" t="s">
        <v>23</v>
      </c>
      <c r="D5" s="3" t="s">
        <v>56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401</v>
      </c>
      <c r="L5" s="3" t="s">
        <v>19</v>
      </c>
      <c r="M5" s="3" t="s">
        <v>96</v>
      </c>
      <c r="N5" s="3" t="s">
        <v>97</v>
      </c>
    </row>
    <row r="6" spans="1:20">
      <c r="A6">
        <v>1</v>
      </c>
      <c r="B6" t="s">
        <v>318</v>
      </c>
      <c r="D6">
        <v>1</v>
      </c>
      <c r="E6">
        <v>1</v>
      </c>
      <c r="F6">
        <v>2</v>
      </c>
      <c r="G6">
        <v>24</v>
      </c>
      <c r="H6">
        <v>4</v>
      </c>
      <c r="I6">
        <v>500</v>
      </c>
      <c r="J6">
        <v>0</v>
      </c>
      <c r="K6">
        <v>1</v>
      </c>
      <c r="L6" t="s">
        <v>86</v>
      </c>
      <c r="M6" t="s">
        <v>100</v>
      </c>
      <c r="N6" t="s">
        <v>134</v>
      </c>
      <c r="O6" t="str">
        <f t="shared" ref="O6:O27" si="0">VLOOKUP(G6,$R$11:$S$39,2,0)&amp;IF(G6=29,"",I6/10&amp;"%")</f>
        <v>防御减少50%</v>
      </c>
    </row>
    <row r="7" spans="1:20">
      <c r="A7">
        <v>2</v>
      </c>
      <c r="B7" t="s">
        <v>319</v>
      </c>
      <c r="C7" t="s">
        <v>131</v>
      </c>
      <c r="D7">
        <v>1</v>
      </c>
      <c r="E7">
        <v>2</v>
      </c>
      <c r="F7">
        <v>2</v>
      </c>
      <c r="G7">
        <v>1</v>
      </c>
      <c r="H7">
        <v>3</v>
      </c>
      <c r="I7">
        <v>500</v>
      </c>
      <c r="J7">
        <v>0</v>
      </c>
      <c r="K7">
        <v>1</v>
      </c>
      <c r="L7" t="s">
        <v>87</v>
      </c>
      <c r="M7" t="s">
        <v>100</v>
      </c>
      <c r="N7" t="s">
        <v>135</v>
      </c>
      <c r="O7" t="str">
        <f t="shared" si="0"/>
        <v>扣血50%</v>
      </c>
    </row>
    <row r="8" spans="1:20">
      <c r="A8">
        <v>3</v>
      </c>
      <c r="B8" t="s">
        <v>320</v>
      </c>
      <c r="D8">
        <v>1</v>
      </c>
      <c r="E8">
        <v>1</v>
      </c>
      <c r="F8">
        <v>1</v>
      </c>
      <c r="G8">
        <v>25</v>
      </c>
      <c r="H8">
        <v>4</v>
      </c>
      <c r="I8">
        <v>500</v>
      </c>
      <c r="J8">
        <v>0</v>
      </c>
      <c r="K8">
        <v>1</v>
      </c>
      <c r="L8" t="s">
        <v>88</v>
      </c>
      <c r="M8" t="s">
        <v>98</v>
      </c>
      <c r="N8" t="s">
        <v>124</v>
      </c>
      <c r="O8" t="str">
        <f t="shared" si="0"/>
        <v>进入鼓舞状态，造成的伤害增加50%</v>
      </c>
    </row>
    <row r="9" spans="1:20">
      <c r="A9">
        <v>4</v>
      </c>
      <c r="B9" t="s">
        <v>321</v>
      </c>
      <c r="D9">
        <v>1</v>
      </c>
      <c r="E9">
        <v>1</v>
      </c>
      <c r="F9">
        <v>1</v>
      </c>
      <c r="G9">
        <v>15</v>
      </c>
      <c r="H9">
        <v>6</v>
      </c>
      <c r="I9">
        <v>1000</v>
      </c>
      <c r="J9">
        <v>0</v>
      </c>
      <c r="K9">
        <v>1</v>
      </c>
      <c r="L9" t="s">
        <v>89</v>
      </c>
      <c r="M9" t="s">
        <v>98</v>
      </c>
      <c r="N9" t="s">
        <v>136</v>
      </c>
      <c r="O9" t="str">
        <f t="shared" si="0"/>
        <v>回避率增加100%</v>
      </c>
    </row>
    <row r="10" spans="1:20">
      <c r="A10">
        <v>5</v>
      </c>
      <c r="B10" t="s">
        <v>322</v>
      </c>
      <c r="C10" t="s">
        <v>133</v>
      </c>
      <c r="D10">
        <v>1</v>
      </c>
      <c r="E10">
        <v>1</v>
      </c>
      <c r="F10">
        <v>2</v>
      </c>
      <c r="G10">
        <v>29</v>
      </c>
      <c r="H10">
        <v>0</v>
      </c>
      <c r="I10">
        <v>0</v>
      </c>
      <c r="J10">
        <v>0</v>
      </c>
      <c r="K10">
        <v>1</v>
      </c>
      <c r="L10" t="s">
        <v>65</v>
      </c>
      <c r="M10" t="s">
        <v>100</v>
      </c>
      <c r="N10" t="s">
        <v>128</v>
      </c>
      <c r="O10" t="str">
        <f t="shared" si="0"/>
        <v>眩晕</v>
      </c>
    </row>
    <row r="11" spans="1:20">
      <c r="A11">
        <v>6</v>
      </c>
      <c r="B11" t="s">
        <v>427</v>
      </c>
      <c r="C11" t="s">
        <v>130</v>
      </c>
      <c r="D11">
        <v>1</v>
      </c>
      <c r="E11">
        <v>1</v>
      </c>
      <c r="F11">
        <v>1</v>
      </c>
      <c r="G11">
        <v>27</v>
      </c>
      <c r="H11">
        <v>6</v>
      </c>
      <c r="I11">
        <v>300</v>
      </c>
      <c r="J11">
        <v>0</v>
      </c>
      <c r="K11">
        <v>1</v>
      </c>
      <c r="L11" t="s">
        <v>90</v>
      </c>
      <c r="M11" t="s">
        <v>98</v>
      </c>
      <c r="N11" t="s">
        <v>126</v>
      </c>
      <c r="O11" t="str">
        <f t="shared" si="0"/>
        <v>进入铁壁状态，受到的伤害减少30%</v>
      </c>
      <c r="R11">
        <v>1</v>
      </c>
      <c r="S11" t="s">
        <v>24</v>
      </c>
      <c r="T11">
        <v>3</v>
      </c>
    </row>
    <row r="12" spans="1:20">
      <c r="A12">
        <v>7</v>
      </c>
      <c r="B12" t="s">
        <v>419</v>
      </c>
      <c r="D12">
        <v>1</v>
      </c>
      <c r="E12">
        <v>1</v>
      </c>
      <c r="F12">
        <v>1</v>
      </c>
      <c r="G12">
        <v>25</v>
      </c>
      <c r="H12">
        <v>6</v>
      </c>
      <c r="I12">
        <v>500</v>
      </c>
      <c r="J12">
        <v>0</v>
      </c>
      <c r="K12">
        <v>1</v>
      </c>
      <c r="L12" t="s">
        <v>88</v>
      </c>
      <c r="M12" t="s">
        <v>98</v>
      </c>
      <c r="N12" t="s">
        <v>124</v>
      </c>
      <c r="O12" t="str">
        <f t="shared" si="0"/>
        <v>进入鼓舞状态，造成的伤害增加50%</v>
      </c>
      <c r="R12">
        <v>2</v>
      </c>
      <c r="S12" t="s">
        <v>25</v>
      </c>
      <c r="T12">
        <v>3</v>
      </c>
    </row>
    <row r="13" spans="1:20">
      <c r="A13">
        <v>8</v>
      </c>
      <c r="B13" t="s">
        <v>428</v>
      </c>
      <c r="D13">
        <v>1</v>
      </c>
      <c r="E13">
        <v>1</v>
      </c>
      <c r="F13">
        <v>2</v>
      </c>
      <c r="G13">
        <v>22</v>
      </c>
      <c r="H13">
        <v>4</v>
      </c>
      <c r="I13">
        <v>200</v>
      </c>
      <c r="J13">
        <v>0</v>
      </c>
      <c r="K13">
        <v>1</v>
      </c>
      <c r="L13" t="s">
        <v>83</v>
      </c>
      <c r="M13" t="s">
        <v>100</v>
      </c>
      <c r="N13" t="s">
        <v>137</v>
      </c>
      <c r="O13" t="str">
        <f t="shared" si="0"/>
        <v>攻击减少20%</v>
      </c>
      <c r="R13">
        <v>3</v>
      </c>
      <c r="S13" t="s">
        <v>26</v>
      </c>
      <c r="T13">
        <v>0</v>
      </c>
    </row>
    <row r="14" spans="1:20">
      <c r="A14">
        <v>9</v>
      </c>
      <c r="B14" t="s">
        <v>431</v>
      </c>
      <c r="C14" t="s">
        <v>133</v>
      </c>
      <c r="D14">
        <v>1</v>
      </c>
      <c r="E14">
        <v>1</v>
      </c>
      <c r="F14">
        <v>2</v>
      </c>
      <c r="G14">
        <v>29</v>
      </c>
      <c r="H14">
        <v>0</v>
      </c>
      <c r="I14">
        <v>0</v>
      </c>
      <c r="J14">
        <v>0</v>
      </c>
      <c r="K14">
        <v>1</v>
      </c>
      <c r="L14" t="s">
        <v>65</v>
      </c>
      <c r="M14" t="s">
        <v>100</v>
      </c>
      <c r="N14" t="s">
        <v>128</v>
      </c>
      <c r="O14" t="str">
        <f t="shared" si="0"/>
        <v>眩晕</v>
      </c>
      <c r="R14">
        <v>4</v>
      </c>
      <c r="S14" t="s">
        <v>27</v>
      </c>
      <c r="T14">
        <v>0</v>
      </c>
    </row>
    <row r="15" spans="1:20">
      <c r="A15">
        <v>10</v>
      </c>
      <c r="B15" t="s">
        <v>422</v>
      </c>
      <c r="D15">
        <v>1</v>
      </c>
      <c r="E15">
        <v>2</v>
      </c>
      <c r="F15">
        <v>1</v>
      </c>
      <c r="G15">
        <v>2</v>
      </c>
      <c r="H15">
        <v>3</v>
      </c>
      <c r="I15">
        <v>200</v>
      </c>
      <c r="J15">
        <v>0</v>
      </c>
      <c r="K15">
        <v>1</v>
      </c>
      <c r="L15" t="s">
        <v>323</v>
      </c>
      <c r="M15" t="s">
        <v>98</v>
      </c>
      <c r="N15" t="s">
        <v>103</v>
      </c>
      <c r="O15" t="str">
        <f t="shared" si="0"/>
        <v>加血20%</v>
      </c>
      <c r="R15">
        <v>5</v>
      </c>
      <c r="S15" t="s">
        <v>146</v>
      </c>
      <c r="T15">
        <v>4</v>
      </c>
    </row>
    <row r="16" spans="1:20">
      <c r="A16">
        <v>11</v>
      </c>
      <c r="B16" t="s">
        <v>434</v>
      </c>
      <c r="D16">
        <v>1</v>
      </c>
      <c r="E16">
        <v>1</v>
      </c>
      <c r="F16">
        <v>2</v>
      </c>
      <c r="G16">
        <v>24</v>
      </c>
      <c r="H16">
        <v>4</v>
      </c>
      <c r="I16">
        <v>300</v>
      </c>
      <c r="J16">
        <v>0</v>
      </c>
      <c r="K16">
        <v>1</v>
      </c>
      <c r="L16" t="s">
        <v>73</v>
      </c>
      <c r="M16" t="s">
        <v>100</v>
      </c>
      <c r="N16" t="s">
        <v>134</v>
      </c>
      <c r="O16" t="str">
        <f t="shared" si="0"/>
        <v>防御减少30%</v>
      </c>
      <c r="R16">
        <v>6</v>
      </c>
      <c r="S16" t="s">
        <v>147</v>
      </c>
      <c r="T16">
        <v>4</v>
      </c>
    </row>
    <row r="17" spans="1:20">
      <c r="A17">
        <v>12</v>
      </c>
      <c r="B17" t="s">
        <v>436</v>
      </c>
      <c r="D17">
        <v>1</v>
      </c>
      <c r="E17">
        <v>1</v>
      </c>
      <c r="F17">
        <v>1</v>
      </c>
      <c r="G17">
        <v>21</v>
      </c>
      <c r="H17">
        <v>4</v>
      </c>
      <c r="I17">
        <v>300</v>
      </c>
      <c r="J17">
        <v>0</v>
      </c>
      <c r="K17">
        <v>1</v>
      </c>
      <c r="L17" t="s">
        <v>68</v>
      </c>
      <c r="M17" t="s">
        <v>98</v>
      </c>
      <c r="N17" t="s">
        <v>138</v>
      </c>
      <c r="O17" t="str">
        <f t="shared" si="0"/>
        <v>攻击增加30%</v>
      </c>
      <c r="R17">
        <v>7</v>
      </c>
      <c r="S17" t="s">
        <v>148</v>
      </c>
      <c r="T17">
        <v>4</v>
      </c>
    </row>
    <row r="18" spans="1:20">
      <c r="A18">
        <v>13</v>
      </c>
      <c r="B18" t="s">
        <v>439</v>
      </c>
      <c r="C18" t="s">
        <v>555</v>
      </c>
      <c r="D18">
        <v>1</v>
      </c>
      <c r="E18">
        <v>1</v>
      </c>
      <c r="F18">
        <v>1</v>
      </c>
      <c r="G18">
        <v>27</v>
      </c>
      <c r="H18">
        <v>6</v>
      </c>
      <c r="I18">
        <v>9999</v>
      </c>
      <c r="J18">
        <v>0</v>
      </c>
      <c r="K18">
        <v>1</v>
      </c>
      <c r="L18" t="s">
        <v>91</v>
      </c>
      <c r="M18" t="s">
        <v>98</v>
      </c>
      <c r="N18" t="s">
        <v>126</v>
      </c>
      <c r="O18" t="str">
        <f t="shared" si="0"/>
        <v>进入铁壁状态，受到的伤害减少999.9%</v>
      </c>
      <c r="R18">
        <v>8</v>
      </c>
      <c r="S18" t="s">
        <v>149</v>
      </c>
      <c r="T18">
        <v>4</v>
      </c>
    </row>
    <row r="19" spans="1:20">
      <c r="A19">
        <v>14</v>
      </c>
      <c r="B19" t="s">
        <v>440</v>
      </c>
      <c r="C19" t="s">
        <v>131</v>
      </c>
      <c r="D19">
        <v>1</v>
      </c>
      <c r="E19">
        <v>2</v>
      </c>
      <c r="F19">
        <v>2</v>
      </c>
      <c r="G19">
        <v>1</v>
      </c>
      <c r="H19">
        <v>3</v>
      </c>
      <c r="I19">
        <v>200</v>
      </c>
      <c r="J19">
        <v>0</v>
      </c>
      <c r="K19">
        <v>1</v>
      </c>
      <c r="L19" t="s">
        <v>78</v>
      </c>
      <c r="M19" t="s">
        <v>100</v>
      </c>
      <c r="N19" t="s">
        <v>135</v>
      </c>
      <c r="O19" t="str">
        <f t="shared" si="0"/>
        <v>扣血20%</v>
      </c>
      <c r="R19">
        <v>9</v>
      </c>
      <c r="S19" t="s">
        <v>150</v>
      </c>
      <c r="T19">
        <v>4</v>
      </c>
    </row>
    <row r="20" spans="1:20">
      <c r="A20">
        <v>15</v>
      </c>
      <c r="B20" t="s">
        <v>443</v>
      </c>
      <c r="D20">
        <v>1</v>
      </c>
      <c r="E20">
        <v>1</v>
      </c>
      <c r="F20">
        <v>1</v>
      </c>
      <c r="G20">
        <v>15</v>
      </c>
      <c r="H20">
        <v>6</v>
      </c>
      <c r="I20">
        <v>300</v>
      </c>
      <c r="J20">
        <v>0</v>
      </c>
      <c r="K20">
        <v>1</v>
      </c>
      <c r="L20" t="s">
        <v>92</v>
      </c>
      <c r="M20" t="s">
        <v>98</v>
      </c>
      <c r="N20" t="s">
        <v>136</v>
      </c>
      <c r="O20" t="str">
        <f t="shared" si="0"/>
        <v>回避率增加30%</v>
      </c>
      <c r="R20">
        <v>10</v>
      </c>
      <c r="S20" t="s">
        <v>151</v>
      </c>
      <c r="T20">
        <v>4</v>
      </c>
    </row>
    <row r="21" spans="1:20">
      <c r="A21">
        <v>16</v>
      </c>
      <c r="B21" t="s">
        <v>444</v>
      </c>
      <c r="D21">
        <v>1</v>
      </c>
      <c r="E21">
        <v>1</v>
      </c>
      <c r="F21">
        <v>1</v>
      </c>
      <c r="G21">
        <v>21</v>
      </c>
      <c r="H21">
        <v>4</v>
      </c>
      <c r="I21">
        <v>200</v>
      </c>
      <c r="J21">
        <v>0</v>
      </c>
      <c r="K21">
        <v>1</v>
      </c>
      <c r="L21" t="s">
        <v>74</v>
      </c>
      <c r="M21" t="s">
        <v>98</v>
      </c>
      <c r="N21" t="s">
        <v>138</v>
      </c>
      <c r="O21" t="str">
        <f t="shared" si="0"/>
        <v>攻击增加20%</v>
      </c>
      <c r="R21">
        <v>11</v>
      </c>
      <c r="S21" t="s">
        <v>152</v>
      </c>
      <c r="T21">
        <v>4</v>
      </c>
    </row>
    <row r="22" spans="1:20">
      <c r="A22">
        <v>17</v>
      </c>
      <c r="B22" t="s">
        <v>423</v>
      </c>
      <c r="D22">
        <v>1</v>
      </c>
      <c r="E22">
        <v>1</v>
      </c>
      <c r="F22">
        <v>1</v>
      </c>
      <c r="G22">
        <v>25</v>
      </c>
      <c r="H22">
        <v>6</v>
      </c>
      <c r="I22">
        <v>500</v>
      </c>
      <c r="J22">
        <v>0</v>
      </c>
      <c r="K22">
        <v>1</v>
      </c>
      <c r="L22" t="s">
        <v>88</v>
      </c>
      <c r="M22" t="s">
        <v>98</v>
      </c>
      <c r="N22" t="s">
        <v>124</v>
      </c>
      <c r="O22" t="str">
        <f t="shared" si="0"/>
        <v>进入鼓舞状态，造成的伤害增加50%</v>
      </c>
      <c r="R22">
        <v>12</v>
      </c>
      <c r="S22" t="s">
        <v>153</v>
      </c>
      <c r="T22">
        <v>4</v>
      </c>
    </row>
    <row r="23" spans="1:20">
      <c r="A23">
        <v>18</v>
      </c>
      <c r="B23" t="s">
        <v>445</v>
      </c>
      <c r="D23">
        <v>1</v>
      </c>
      <c r="E23">
        <v>1</v>
      </c>
      <c r="F23">
        <v>1</v>
      </c>
      <c r="G23">
        <v>25</v>
      </c>
      <c r="H23">
        <v>6</v>
      </c>
      <c r="I23">
        <v>500</v>
      </c>
      <c r="J23">
        <v>0</v>
      </c>
      <c r="K23">
        <v>1</v>
      </c>
      <c r="L23" t="s">
        <v>88</v>
      </c>
      <c r="M23" t="s">
        <v>98</v>
      </c>
      <c r="N23" t="s">
        <v>124</v>
      </c>
      <c r="O23" t="str">
        <f t="shared" si="0"/>
        <v>进入鼓舞状态，造成的伤害增加50%</v>
      </c>
      <c r="R23">
        <v>13</v>
      </c>
      <c r="S23" t="s">
        <v>154</v>
      </c>
      <c r="T23">
        <v>6</v>
      </c>
    </row>
    <row r="24" spans="1:20">
      <c r="A24">
        <v>19</v>
      </c>
      <c r="B24" t="s">
        <v>424</v>
      </c>
      <c r="C24" t="s">
        <v>130</v>
      </c>
      <c r="D24">
        <v>1</v>
      </c>
      <c r="E24">
        <v>1</v>
      </c>
      <c r="F24">
        <v>1</v>
      </c>
      <c r="G24">
        <v>27</v>
      </c>
      <c r="H24">
        <v>6</v>
      </c>
      <c r="I24">
        <v>500</v>
      </c>
      <c r="J24">
        <v>0</v>
      </c>
      <c r="K24">
        <v>1</v>
      </c>
      <c r="L24" t="s">
        <v>93</v>
      </c>
      <c r="M24" t="s">
        <v>98</v>
      </c>
      <c r="N24" t="s">
        <v>126</v>
      </c>
      <c r="O24" t="str">
        <f t="shared" si="0"/>
        <v>进入铁壁状态，受到的伤害减少50%</v>
      </c>
      <c r="R24">
        <v>14</v>
      </c>
      <c r="S24" t="s">
        <v>155</v>
      </c>
      <c r="T24">
        <v>6</v>
      </c>
    </row>
    <row r="25" spans="1:20">
      <c r="A25">
        <v>20</v>
      </c>
      <c r="B25" t="s">
        <v>446</v>
      </c>
      <c r="C25" t="s">
        <v>130</v>
      </c>
      <c r="D25">
        <v>1</v>
      </c>
      <c r="E25">
        <v>1</v>
      </c>
      <c r="F25">
        <v>1</v>
      </c>
      <c r="G25">
        <v>27</v>
      </c>
      <c r="H25">
        <v>6</v>
      </c>
      <c r="I25">
        <v>500</v>
      </c>
      <c r="J25">
        <v>0</v>
      </c>
      <c r="K25">
        <v>1</v>
      </c>
      <c r="L25" t="s">
        <v>93</v>
      </c>
      <c r="M25" t="s">
        <v>98</v>
      </c>
      <c r="N25" t="s">
        <v>126</v>
      </c>
      <c r="O25" t="str">
        <f t="shared" si="0"/>
        <v>进入铁壁状态，受到的伤害减少50%</v>
      </c>
      <c r="R25">
        <v>15</v>
      </c>
      <c r="S25" t="s">
        <v>156</v>
      </c>
      <c r="T25">
        <v>6</v>
      </c>
    </row>
    <row r="26" spans="1:20">
      <c r="A26">
        <v>21</v>
      </c>
      <c r="B26" t="s">
        <v>441</v>
      </c>
      <c r="C26" t="s">
        <v>133</v>
      </c>
      <c r="D26">
        <v>1</v>
      </c>
      <c r="E26">
        <v>1</v>
      </c>
      <c r="F26">
        <v>2</v>
      </c>
      <c r="G26">
        <v>29</v>
      </c>
      <c r="H26">
        <v>0</v>
      </c>
      <c r="I26">
        <v>0</v>
      </c>
      <c r="J26">
        <v>0</v>
      </c>
      <c r="K26">
        <v>1</v>
      </c>
      <c r="L26" t="s">
        <v>65</v>
      </c>
      <c r="M26" t="s">
        <v>100</v>
      </c>
      <c r="N26" t="s">
        <v>128</v>
      </c>
      <c r="O26" t="str">
        <f t="shared" si="0"/>
        <v>眩晕</v>
      </c>
      <c r="R26">
        <v>16</v>
      </c>
      <c r="S26" t="s">
        <v>157</v>
      </c>
      <c r="T26">
        <v>6</v>
      </c>
    </row>
    <row r="27" spans="1:20">
      <c r="A27">
        <v>22</v>
      </c>
      <c r="B27" t="s">
        <v>447</v>
      </c>
      <c r="C27" t="s">
        <v>130</v>
      </c>
      <c r="D27">
        <v>1</v>
      </c>
      <c r="E27">
        <v>1</v>
      </c>
      <c r="F27">
        <v>1</v>
      </c>
      <c r="G27">
        <v>23</v>
      </c>
      <c r="H27">
        <v>4</v>
      </c>
      <c r="I27">
        <v>200</v>
      </c>
      <c r="J27">
        <v>0</v>
      </c>
      <c r="K27">
        <v>1</v>
      </c>
      <c r="L27" t="s">
        <v>71</v>
      </c>
      <c r="M27" t="s">
        <v>98</v>
      </c>
      <c r="N27" t="s">
        <v>139</v>
      </c>
      <c r="O27" t="str">
        <f t="shared" si="0"/>
        <v>防御增加20%</v>
      </c>
      <c r="R27">
        <v>17</v>
      </c>
      <c r="S27" t="s">
        <v>158</v>
      </c>
      <c r="T27">
        <v>6</v>
      </c>
    </row>
    <row r="28" spans="1:20">
      <c r="A28">
        <v>101</v>
      </c>
      <c r="B28" t="s">
        <v>452</v>
      </c>
      <c r="D28">
        <v>1</v>
      </c>
      <c r="E28">
        <v>1</v>
      </c>
      <c r="F28">
        <v>1</v>
      </c>
      <c r="G28">
        <v>21</v>
      </c>
      <c r="H28">
        <v>4</v>
      </c>
      <c r="I28">
        <v>500</v>
      </c>
      <c r="J28">
        <v>0</v>
      </c>
      <c r="K28">
        <v>1</v>
      </c>
      <c r="L28" t="s">
        <v>66</v>
      </c>
      <c r="M28" t="s">
        <v>98</v>
      </c>
      <c r="N28" t="s">
        <v>138</v>
      </c>
      <c r="O28" t="str">
        <f>VLOOKUP(G28,$R$11:$S$39,2,0)&amp;IF(G28=29,"",I28/10&amp;"%")</f>
        <v>攻击增加50%</v>
      </c>
      <c r="R28">
        <v>18</v>
      </c>
      <c r="S28" t="s">
        <v>159</v>
      </c>
      <c r="T28">
        <v>6</v>
      </c>
    </row>
    <row r="29" spans="1:20">
      <c r="A29">
        <v>102</v>
      </c>
      <c r="B29" t="s">
        <v>453</v>
      </c>
      <c r="C29" t="s">
        <v>555</v>
      </c>
      <c r="D29">
        <v>1</v>
      </c>
      <c r="E29">
        <v>1</v>
      </c>
      <c r="F29">
        <v>1</v>
      </c>
      <c r="G29">
        <v>27</v>
      </c>
      <c r="H29">
        <v>6</v>
      </c>
      <c r="I29">
        <v>9999</v>
      </c>
      <c r="J29">
        <v>0</v>
      </c>
      <c r="K29">
        <v>1</v>
      </c>
      <c r="L29" t="s">
        <v>324</v>
      </c>
      <c r="M29" t="s">
        <v>98</v>
      </c>
      <c r="N29" t="s">
        <v>126</v>
      </c>
      <c r="O29" t="str">
        <f t="shared" ref="O29:O88" si="1">VLOOKUP(G29,$R$11:$S$39,2,0)&amp;IF(G29=29,"",I29/10&amp;"%")</f>
        <v>进入铁壁状态，受到的伤害减少999.9%</v>
      </c>
      <c r="R29">
        <v>19</v>
      </c>
      <c r="S29" t="s">
        <v>160</v>
      </c>
      <c r="T29">
        <v>6</v>
      </c>
    </row>
    <row r="30" spans="1:20">
      <c r="A30">
        <v>103</v>
      </c>
      <c r="B30" t="s">
        <v>454</v>
      </c>
      <c r="D30">
        <v>1</v>
      </c>
      <c r="E30">
        <v>1</v>
      </c>
      <c r="F30">
        <v>1</v>
      </c>
      <c r="G30">
        <v>21</v>
      </c>
      <c r="H30">
        <v>4</v>
      </c>
      <c r="I30">
        <v>300</v>
      </c>
      <c r="J30">
        <v>0</v>
      </c>
      <c r="K30">
        <v>1</v>
      </c>
      <c r="L30" t="s">
        <v>68</v>
      </c>
      <c r="M30" t="s">
        <v>98</v>
      </c>
      <c r="N30" t="s">
        <v>138</v>
      </c>
      <c r="O30" t="str">
        <f t="shared" si="1"/>
        <v>攻击增加30%</v>
      </c>
      <c r="R30">
        <v>20</v>
      </c>
      <c r="S30" t="s">
        <v>161</v>
      </c>
      <c r="T30">
        <v>6</v>
      </c>
    </row>
    <row r="31" spans="1:20">
      <c r="A31">
        <v>104</v>
      </c>
      <c r="B31" t="s">
        <v>458</v>
      </c>
      <c r="D31">
        <v>1</v>
      </c>
      <c r="E31">
        <v>1</v>
      </c>
      <c r="F31">
        <v>2</v>
      </c>
      <c r="G31">
        <v>28</v>
      </c>
      <c r="H31">
        <v>6</v>
      </c>
      <c r="I31">
        <v>180</v>
      </c>
      <c r="J31">
        <v>0</v>
      </c>
      <c r="K31">
        <v>1</v>
      </c>
      <c r="L31" t="s">
        <v>170</v>
      </c>
      <c r="M31" t="s">
        <v>100</v>
      </c>
      <c r="N31" t="s">
        <v>127</v>
      </c>
      <c r="O31" t="str">
        <f t="shared" si="1"/>
        <v>进入脆弱状态，受到的伤害增加18%</v>
      </c>
      <c r="R31">
        <v>21</v>
      </c>
      <c r="S31" t="s">
        <v>162</v>
      </c>
      <c r="T31">
        <v>4</v>
      </c>
    </row>
    <row r="32" spans="1:20">
      <c r="A32">
        <v>105</v>
      </c>
      <c r="B32" t="s">
        <v>460</v>
      </c>
      <c r="C32" t="s">
        <v>130</v>
      </c>
      <c r="D32">
        <v>1</v>
      </c>
      <c r="E32">
        <v>1</v>
      </c>
      <c r="F32">
        <v>1</v>
      </c>
      <c r="G32">
        <v>27</v>
      </c>
      <c r="H32">
        <v>6</v>
      </c>
      <c r="I32">
        <v>800</v>
      </c>
      <c r="J32">
        <v>0</v>
      </c>
      <c r="K32">
        <v>1</v>
      </c>
      <c r="L32" t="s">
        <v>325</v>
      </c>
      <c r="M32" t="s">
        <v>98</v>
      </c>
      <c r="N32" t="s">
        <v>126</v>
      </c>
      <c r="O32" t="str">
        <f t="shared" si="1"/>
        <v>进入铁壁状态，受到的伤害减少80%</v>
      </c>
      <c r="R32">
        <v>22</v>
      </c>
      <c r="S32" t="s">
        <v>163</v>
      </c>
      <c r="T32">
        <v>4</v>
      </c>
    </row>
    <row r="33" spans="1:20">
      <c r="A33">
        <v>106</v>
      </c>
      <c r="B33" t="s">
        <v>462</v>
      </c>
      <c r="D33">
        <v>1</v>
      </c>
      <c r="E33">
        <v>1</v>
      </c>
      <c r="F33">
        <v>1</v>
      </c>
      <c r="G33">
        <v>7</v>
      </c>
      <c r="H33">
        <v>4</v>
      </c>
      <c r="I33">
        <v>300</v>
      </c>
      <c r="J33">
        <v>0</v>
      </c>
      <c r="K33">
        <v>1</v>
      </c>
      <c r="L33" t="s">
        <v>70</v>
      </c>
      <c r="M33" t="s">
        <v>98</v>
      </c>
      <c r="N33" t="s">
        <v>140</v>
      </c>
      <c r="O33" t="str">
        <f t="shared" si="1"/>
        <v>魔攻增加30%</v>
      </c>
      <c r="R33">
        <v>23</v>
      </c>
      <c r="S33" t="s">
        <v>164</v>
      </c>
      <c r="T33">
        <v>4</v>
      </c>
    </row>
    <row r="34" spans="1:20">
      <c r="A34">
        <v>107</v>
      </c>
      <c r="B34" t="s">
        <v>461</v>
      </c>
      <c r="C34" t="s">
        <v>132</v>
      </c>
      <c r="D34">
        <v>1</v>
      </c>
      <c r="E34">
        <v>2</v>
      </c>
      <c r="F34">
        <v>2</v>
      </c>
      <c r="G34">
        <v>1</v>
      </c>
      <c r="H34">
        <v>3</v>
      </c>
      <c r="I34">
        <v>500</v>
      </c>
      <c r="J34">
        <v>0</v>
      </c>
      <c r="K34">
        <v>1</v>
      </c>
      <c r="L34" t="s">
        <v>183</v>
      </c>
      <c r="M34" t="s">
        <v>100</v>
      </c>
      <c r="N34" t="s">
        <v>181</v>
      </c>
      <c r="O34" t="str">
        <f t="shared" si="1"/>
        <v>扣血50%</v>
      </c>
      <c r="R34">
        <v>24</v>
      </c>
      <c r="S34" t="s">
        <v>165</v>
      </c>
      <c r="T34">
        <v>4</v>
      </c>
    </row>
    <row r="35" spans="1:20">
      <c r="A35">
        <v>108</v>
      </c>
      <c r="B35" t="s">
        <v>463</v>
      </c>
      <c r="C35" t="s">
        <v>130</v>
      </c>
      <c r="D35">
        <v>1</v>
      </c>
      <c r="E35">
        <v>1</v>
      </c>
      <c r="F35">
        <v>1</v>
      </c>
      <c r="G35">
        <v>27</v>
      </c>
      <c r="H35">
        <v>6</v>
      </c>
      <c r="I35">
        <v>500</v>
      </c>
      <c r="J35">
        <v>0</v>
      </c>
      <c r="K35">
        <v>1</v>
      </c>
      <c r="L35" t="s">
        <v>326</v>
      </c>
      <c r="M35" t="s">
        <v>98</v>
      </c>
      <c r="N35" t="s">
        <v>126</v>
      </c>
      <c r="O35" t="str">
        <f t="shared" si="1"/>
        <v>进入铁壁状态，受到的伤害减少50%</v>
      </c>
      <c r="R35">
        <v>25</v>
      </c>
      <c r="S35" t="s">
        <v>166</v>
      </c>
      <c r="T35">
        <v>6</v>
      </c>
    </row>
    <row r="36" spans="1:20">
      <c r="A36">
        <v>109</v>
      </c>
      <c r="B36" t="s">
        <v>437</v>
      </c>
      <c r="D36">
        <v>1</v>
      </c>
      <c r="E36">
        <v>1</v>
      </c>
      <c r="F36">
        <v>1</v>
      </c>
      <c r="G36">
        <v>21</v>
      </c>
      <c r="H36">
        <v>4</v>
      </c>
      <c r="I36">
        <v>500</v>
      </c>
      <c r="J36">
        <v>0</v>
      </c>
      <c r="K36">
        <v>1</v>
      </c>
      <c r="L36" t="s">
        <v>66</v>
      </c>
      <c r="M36" t="s">
        <v>98</v>
      </c>
      <c r="N36" t="s">
        <v>138</v>
      </c>
      <c r="O36" t="str">
        <f t="shared" si="1"/>
        <v>攻击增加50%</v>
      </c>
      <c r="R36">
        <v>26</v>
      </c>
      <c r="S36" t="s">
        <v>167</v>
      </c>
      <c r="T36">
        <v>6</v>
      </c>
    </row>
    <row r="37" spans="1:20">
      <c r="A37">
        <v>110</v>
      </c>
      <c r="B37" t="s">
        <v>435</v>
      </c>
      <c r="D37">
        <v>1</v>
      </c>
      <c r="E37">
        <v>1</v>
      </c>
      <c r="F37">
        <v>2</v>
      </c>
      <c r="G37">
        <v>22</v>
      </c>
      <c r="H37">
        <v>4</v>
      </c>
      <c r="I37">
        <v>180</v>
      </c>
      <c r="J37">
        <v>0</v>
      </c>
      <c r="K37">
        <v>1</v>
      </c>
      <c r="L37" t="s">
        <v>72</v>
      </c>
      <c r="M37" t="s">
        <v>100</v>
      </c>
      <c r="N37" t="s">
        <v>137</v>
      </c>
      <c r="O37" t="str">
        <f t="shared" si="1"/>
        <v>攻击减少18%</v>
      </c>
      <c r="R37">
        <v>27</v>
      </c>
      <c r="S37" t="s">
        <v>168</v>
      </c>
      <c r="T37">
        <v>6</v>
      </c>
    </row>
    <row r="38" spans="1:20">
      <c r="A38">
        <v>111</v>
      </c>
      <c r="B38" t="s">
        <v>465</v>
      </c>
      <c r="C38" t="s">
        <v>133</v>
      </c>
      <c r="D38">
        <v>1</v>
      </c>
      <c r="E38">
        <v>1</v>
      </c>
      <c r="F38">
        <v>2</v>
      </c>
      <c r="G38">
        <v>29</v>
      </c>
      <c r="H38">
        <v>0</v>
      </c>
      <c r="I38">
        <v>0</v>
      </c>
      <c r="J38">
        <v>0</v>
      </c>
      <c r="K38">
        <v>1</v>
      </c>
      <c r="L38" t="s">
        <v>65</v>
      </c>
      <c r="M38" t="s">
        <v>100</v>
      </c>
      <c r="N38" t="s">
        <v>128</v>
      </c>
      <c r="O38" t="str">
        <f t="shared" si="1"/>
        <v>眩晕</v>
      </c>
      <c r="R38">
        <v>28</v>
      </c>
      <c r="S38" t="s">
        <v>169</v>
      </c>
      <c r="T38">
        <v>6</v>
      </c>
    </row>
    <row r="39" spans="1:20">
      <c r="A39">
        <v>112</v>
      </c>
      <c r="B39" t="s">
        <v>467</v>
      </c>
      <c r="D39">
        <v>1</v>
      </c>
      <c r="E39">
        <v>1</v>
      </c>
      <c r="F39">
        <v>2</v>
      </c>
      <c r="G39">
        <v>28</v>
      </c>
      <c r="H39">
        <v>6</v>
      </c>
      <c r="I39">
        <v>500</v>
      </c>
      <c r="J39">
        <v>0</v>
      </c>
      <c r="K39">
        <v>1</v>
      </c>
      <c r="L39" t="s">
        <v>327</v>
      </c>
      <c r="M39" t="s">
        <v>100</v>
      </c>
      <c r="N39" t="s">
        <v>127</v>
      </c>
      <c r="O39" t="str">
        <f t="shared" si="1"/>
        <v>进入脆弱状态，受到的伤害增加50%</v>
      </c>
      <c r="R39">
        <v>29</v>
      </c>
      <c r="S39" t="s">
        <v>65</v>
      </c>
      <c r="T39">
        <v>0</v>
      </c>
    </row>
    <row r="40" spans="1:20">
      <c r="A40">
        <v>113</v>
      </c>
      <c r="B40" t="s">
        <v>448</v>
      </c>
      <c r="C40" t="s">
        <v>130</v>
      </c>
      <c r="D40">
        <v>1</v>
      </c>
      <c r="E40">
        <v>1</v>
      </c>
      <c r="F40">
        <v>1</v>
      </c>
      <c r="G40">
        <v>19</v>
      </c>
      <c r="H40">
        <v>6</v>
      </c>
      <c r="I40">
        <v>200</v>
      </c>
      <c r="J40">
        <v>0</v>
      </c>
      <c r="K40">
        <v>1</v>
      </c>
      <c r="L40" t="s">
        <v>176</v>
      </c>
      <c r="M40" t="s">
        <v>98</v>
      </c>
      <c r="N40" t="s">
        <v>126</v>
      </c>
      <c r="O40" t="str">
        <f t="shared" si="1"/>
        <v>抗暴率增加20%</v>
      </c>
    </row>
    <row r="41" spans="1:20">
      <c r="A41">
        <v>114</v>
      </c>
      <c r="B41" t="s">
        <v>442</v>
      </c>
      <c r="D41">
        <v>1</v>
      </c>
      <c r="E41">
        <v>1</v>
      </c>
      <c r="F41">
        <v>1</v>
      </c>
      <c r="G41">
        <v>21</v>
      </c>
      <c r="H41">
        <v>4</v>
      </c>
      <c r="I41">
        <v>200</v>
      </c>
      <c r="J41">
        <v>0</v>
      </c>
      <c r="K41">
        <v>1</v>
      </c>
      <c r="L41" t="s">
        <v>74</v>
      </c>
      <c r="M41" t="s">
        <v>98</v>
      </c>
      <c r="N41" t="s">
        <v>138</v>
      </c>
      <c r="O41" t="str">
        <f t="shared" si="1"/>
        <v>攻击增加20%</v>
      </c>
    </row>
    <row r="42" spans="1:20">
      <c r="A42">
        <v>115</v>
      </c>
      <c r="B42" t="s">
        <v>468</v>
      </c>
      <c r="D42">
        <v>1</v>
      </c>
      <c r="E42">
        <v>1</v>
      </c>
      <c r="F42">
        <v>1</v>
      </c>
      <c r="G42">
        <v>7</v>
      </c>
      <c r="H42">
        <v>4</v>
      </c>
      <c r="I42">
        <v>800</v>
      </c>
      <c r="J42">
        <v>0</v>
      </c>
      <c r="K42">
        <v>1</v>
      </c>
      <c r="L42" t="s">
        <v>75</v>
      </c>
      <c r="M42" t="s">
        <v>98</v>
      </c>
      <c r="N42" t="s">
        <v>140</v>
      </c>
      <c r="O42" t="str">
        <f t="shared" si="1"/>
        <v>魔攻增加80%</v>
      </c>
    </row>
    <row r="43" spans="1:20">
      <c r="A43">
        <v>116</v>
      </c>
      <c r="B43" t="s">
        <v>469</v>
      </c>
      <c r="D43">
        <v>1</v>
      </c>
      <c r="E43">
        <v>1</v>
      </c>
      <c r="F43">
        <v>1</v>
      </c>
      <c r="G43">
        <v>17</v>
      </c>
      <c r="H43">
        <v>6</v>
      </c>
      <c r="I43">
        <v>300</v>
      </c>
      <c r="J43">
        <v>0</v>
      </c>
      <c r="K43">
        <v>1</v>
      </c>
      <c r="L43" t="s">
        <v>76</v>
      </c>
      <c r="M43" t="s">
        <v>98</v>
      </c>
      <c r="N43" t="s">
        <v>142</v>
      </c>
      <c r="O43" t="str">
        <f t="shared" si="1"/>
        <v>暴击率增加30%</v>
      </c>
    </row>
    <row r="44" spans="1:20">
      <c r="A44">
        <v>117</v>
      </c>
      <c r="B44" t="s">
        <v>470</v>
      </c>
      <c r="D44">
        <v>1</v>
      </c>
      <c r="E44">
        <v>1</v>
      </c>
      <c r="F44">
        <v>1</v>
      </c>
      <c r="G44">
        <v>17</v>
      </c>
      <c r="H44">
        <v>6</v>
      </c>
      <c r="I44">
        <v>1000</v>
      </c>
      <c r="J44">
        <v>0</v>
      </c>
      <c r="K44">
        <v>1</v>
      </c>
      <c r="L44" t="s">
        <v>77</v>
      </c>
      <c r="M44" t="s">
        <v>98</v>
      </c>
      <c r="N44" t="s">
        <v>142</v>
      </c>
      <c r="O44" t="str">
        <f t="shared" si="1"/>
        <v>暴击率增加100%</v>
      </c>
    </row>
    <row r="45" spans="1:20">
      <c r="A45">
        <v>118</v>
      </c>
      <c r="B45" t="s">
        <v>471</v>
      </c>
      <c r="D45">
        <v>1</v>
      </c>
      <c r="E45">
        <v>1</v>
      </c>
      <c r="F45">
        <v>1</v>
      </c>
      <c r="G45">
        <v>21</v>
      </c>
      <c r="H45">
        <v>4</v>
      </c>
      <c r="I45">
        <v>300</v>
      </c>
      <c r="J45">
        <v>0</v>
      </c>
      <c r="K45">
        <v>1</v>
      </c>
      <c r="L45" t="s">
        <v>68</v>
      </c>
      <c r="M45" t="s">
        <v>98</v>
      </c>
      <c r="N45" t="s">
        <v>138</v>
      </c>
      <c r="O45" t="str">
        <f t="shared" si="1"/>
        <v>攻击增加30%</v>
      </c>
    </row>
    <row r="46" spans="1:20">
      <c r="A46">
        <v>119</v>
      </c>
      <c r="B46" t="s">
        <v>472</v>
      </c>
      <c r="C46" t="s">
        <v>131</v>
      </c>
      <c r="D46">
        <v>1</v>
      </c>
      <c r="E46">
        <v>2</v>
      </c>
      <c r="F46">
        <v>2</v>
      </c>
      <c r="G46">
        <v>1</v>
      </c>
      <c r="H46">
        <v>3</v>
      </c>
      <c r="I46">
        <v>800</v>
      </c>
      <c r="J46">
        <v>0</v>
      </c>
      <c r="K46">
        <v>1</v>
      </c>
      <c r="L46" t="s">
        <v>497</v>
      </c>
      <c r="M46" t="s">
        <v>100</v>
      </c>
      <c r="N46" t="s">
        <v>135</v>
      </c>
      <c r="O46" t="str">
        <f t="shared" si="1"/>
        <v>扣血80%</v>
      </c>
    </row>
    <row r="47" spans="1:20">
      <c r="A47">
        <v>120</v>
      </c>
      <c r="B47" t="s">
        <v>474</v>
      </c>
      <c r="D47">
        <v>1</v>
      </c>
      <c r="E47">
        <v>1</v>
      </c>
      <c r="F47">
        <v>2</v>
      </c>
      <c r="G47">
        <v>22</v>
      </c>
      <c r="H47">
        <v>4</v>
      </c>
      <c r="I47">
        <v>120</v>
      </c>
      <c r="J47">
        <v>0</v>
      </c>
      <c r="K47">
        <v>1</v>
      </c>
      <c r="L47" t="s">
        <v>79</v>
      </c>
      <c r="M47" t="s">
        <v>100</v>
      </c>
      <c r="N47" t="s">
        <v>137</v>
      </c>
      <c r="O47" t="str">
        <f t="shared" si="1"/>
        <v>攻击减少12%</v>
      </c>
    </row>
    <row r="48" spans="1:20">
      <c r="A48">
        <v>121</v>
      </c>
      <c r="B48" t="s">
        <v>475</v>
      </c>
      <c r="D48">
        <v>1</v>
      </c>
      <c r="E48">
        <v>1</v>
      </c>
      <c r="F48">
        <v>2</v>
      </c>
      <c r="G48">
        <v>28</v>
      </c>
      <c r="H48">
        <v>6</v>
      </c>
      <c r="I48">
        <v>300</v>
      </c>
      <c r="J48">
        <v>0</v>
      </c>
      <c r="K48">
        <v>1</v>
      </c>
      <c r="L48" t="s">
        <v>328</v>
      </c>
      <c r="M48" t="s">
        <v>100</v>
      </c>
      <c r="N48" t="s">
        <v>127</v>
      </c>
      <c r="O48" t="str">
        <f t="shared" si="1"/>
        <v>进入脆弱状态，受到的伤害增加30%</v>
      </c>
    </row>
    <row r="49" spans="1:15">
      <c r="A49">
        <v>122</v>
      </c>
      <c r="B49" t="s">
        <v>476</v>
      </c>
      <c r="C49" t="s">
        <v>131</v>
      </c>
      <c r="D49">
        <v>1</v>
      </c>
      <c r="E49">
        <v>2</v>
      </c>
      <c r="F49">
        <v>2</v>
      </c>
      <c r="G49">
        <v>1</v>
      </c>
      <c r="H49">
        <v>3</v>
      </c>
      <c r="I49">
        <v>500</v>
      </c>
      <c r="J49">
        <v>0</v>
      </c>
      <c r="K49">
        <v>1</v>
      </c>
      <c r="L49" t="s">
        <v>498</v>
      </c>
      <c r="M49" t="s">
        <v>100</v>
      </c>
      <c r="N49" t="s">
        <v>135</v>
      </c>
      <c r="O49" t="str">
        <f t="shared" si="1"/>
        <v>扣血50%</v>
      </c>
    </row>
    <row r="50" spans="1:15">
      <c r="A50">
        <v>123</v>
      </c>
      <c r="B50" t="s">
        <v>478</v>
      </c>
      <c r="C50" t="s">
        <v>130</v>
      </c>
      <c r="D50">
        <v>1</v>
      </c>
      <c r="E50">
        <v>1</v>
      </c>
      <c r="F50">
        <v>1</v>
      </c>
      <c r="G50">
        <v>11</v>
      </c>
      <c r="H50">
        <v>4</v>
      </c>
      <c r="I50">
        <v>500</v>
      </c>
      <c r="J50">
        <v>0</v>
      </c>
      <c r="K50">
        <v>1</v>
      </c>
      <c r="L50" t="s">
        <v>80</v>
      </c>
      <c r="M50" t="s">
        <v>98</v>
      </c>
      <c r="N50" t="s">
        <v>143</v>
      </c>
      <c r="O50" t="str">
        <f t="shared" si="1"/>
        <v>魔防增加50%</v>
      </c>
    </row>
    <row r="51" spans="1:15">
      <c r="A51">
        <v>124</v>
      </c>
      <c r="B51" t="s">
        <v>480</v>
      </c>
      <c r="C51" t="s">
        <v>130</v>
      </c>
      <c r="D51">
        <v>1</v>
      </c>
      <c r="E51">
        <v>1</v>
      </c>
      <c r="F51">
        <v>1</v>
      </c>
      <c r="G51">
        <v>9</v>
      </c>
      <c r="H51">
        <v>4</v>
      </c>
      <c r="I51">
        <v>500</v>
      </c>
      <c r="J51">
        <v>0</v>
      </c>
      <c r="K51">
        <v>1</v>
      </c>
      <c r="L51" t="s">
        <v>329</v>
      </c>
      <c r="M51" t="s">
        <v>98</v>
      </c>
      <c r="N51" t="s">
        <v>141</v>
      </c>
      <c r="O51" t="str">
        <f t="shared" si="1"/>
        <v>物防增加50%</v>
      </c>
    </row>
    <row r="52" spans="1:15">
      <c r="A52">
        <v>125</v>
      </c>
      <c r="B52" t="s">
        <v>479</v>
      </c>
      <c r="D52">
        <v>1</v>
      </c>
      <c r="E52">
        <v>1</v>
      </c>
      <c r="F52">
        <v>1</v>
      </c>
      <c r="G52">
        <v>7</v>
      </c>
      <c r="H52">
        <v>4</v>
      </c>
      <c r="I52">
        <v>800</v>
      </c>
      <c r="J52">
        <v>0</v>
      </c>
      <c r="K52">
        <v>1</v>
      </c>
      <c r="L52" t="s">
        <v>75</v>
      </c>
      <c r="M52" t="s">
        <v>98</v>
      </c>
      <c r="N52" t="s">
        <v>140</v>
      </c>
      <c r="O52" t="str">
        <f t="shared" si="1"/>
        <v>魔攻增加80%</v>
      </c>
    </row>
    <row r="53" spans="1:15">
      <c r="A53">
        <v>126</v>
      </c>
      <c r="B53" t="s">
        <v>420</v>
      </c>
      <c r="D53">
        <v>1</v>
      </c>
      <c r="E53">
        <v>1</v>
      </c>
      <c r="F53">
        <v>1</v>
      </c>
      <c r="G53">
        <v>21</v>
      </c>
      <c r="H53">
        <v>4</v>
      </c>
      <c r="I53">
        <v>500</v>
      </c>
      <c r="J53">
        <v>0</v>
      </c>
      <c r="K53">
        <v>1</v>
      </c>
      <c r="L53" t="s">
        <v>66</v>
      </c>
      <c r="M53" t="s">
        <v>98</v>
      </c>
      <c r="N53" t="s">
        <v>138</v>
      </c>
      <c r="O53" t="str">
        <f t="shared" si="1"/>
        <v>攻击增加50%</v>
      </c>
    </row>
    <row r="54" spans="1:15">
      <c r="A54">
        <v>127</v>
      </c>
      <c r="B54" t="s">
        <v>429</v>
      </c>
      <c r="C54" t="s">
        <v>130</v>
      </c>
      <c r="D54">
        <v>1</v>
      </c>
      <c r="E54">
        <v>1</v>
      </c>
      <c r="F54">
        <v>1</v>
      </c>
      <c r="G54">
        <v>9</v>
      </c>
      <c r="H54">
        <v>4</v>
      </c>
      <c r="I54">
        <v>200</v>
      </c>
      <c r="J54">
        <v>0</v>
      </c>
      <c r="K54">
        <v>1</v>
      </c>
      <c r="L54" t="s">
        <v>330</v>
      </c>
      <c r="M54" t="s">
        <v>98</v>
      </c>
      <c r="N54" t="s">
        <v>141</v>
      </c>
      <c r="O54" t="str">
        <f t="shared" si="1"/>
        <v>物防增加20%</v>
      </c>
    </row>
    <row r="55" spans="1:15">
      <c r="A55">
        <v>128</v>
      </c>
      <c r="B55" t="s">
        <v>482</v>
      </c>
      <c r="C55" t="s">
        <v>130</v>
      </c>
      <c r="D55">
        <v>1</v>
      </c>
      <c r="E55">
        <v>1</v>
      </c>
      <c r="F55">
        <v>1</v>
      </c>
      <c r="G55">
        <v>11</v>
      </c>
      <c r="H55">
        <v>4</v>
      </c>
      <c r="I55">
        <v>500</v>
      </c>
      <c r="J55">
        <v>0</v>
      </c>
      <c r="K55">
        <v>1</v>
      </c>
      <c r="L55" t="s">
        <v>80</v>
      </c>
      <c r="M55" t="s">
        <v>98</v>
      </c>
      <c r="N55" t="s">
        <v>143</v>
      </c>
      <c r="O55" t="str">
        <f t="shared" si="1"/>
        <v>魔防增加50%</v>
      </c>
    </row>
    <row r="56" spans="1:15">
      <c r="A56">
        <v>129</v>
      </c>
      <c r="B56" t="s">
        <v>432</v>
      </c>
      <c r="C56" t="s">
        <v>133</v>
      </c>
      <c r="D56">
        <v>1</v>
      </c>
      <c r="E56">
        <v>1</v>
      </c>
      <c r="F56">
        <v>2</v>
      </c>
      <c r="G56">
        <v>29</v>
      </c>
      <c r="H56">
        <v>0</v>
      </c>
      <c r="I56">
        <v>0</v>
      </c>
      <c r="J56">
        <v>0</v>
      </c>
      <c r="K56">
        <v>1</v>
      </c>
      <c r="L56" t="s">
        <v>65</v>
      </c>
      <c r="M56" t="s">
        <v>100</v>
      </c>
      <c r="N56" t="s">
        <v>128</v>
      </c>
      <c r="O56" t="str">
        <f t="shared" si="1"/>
        <v>眩晕</v>
      </c>
    </row>
    <row r="57" spans="1:15">
      <c r="A57">
        <v>130</v>
      </c>
      <c r="B57" t="s">
        <v>486</v>
      </c>
      <c r="D57">
        <v>1</v>
      </c>
      <c r="E57">
        <v>1</v>
      </c>
      <c r="F57">
        <v>1</v>
      </c>
      <c r="G57">
        <v>17</v>
      </c>
      <c r="H57">
        <v>6</v>
      </c>
      <c r="I57">
        <v>300</v>
      </c>
      <c r="J57">
        <v>0</v>
      </c>
      <c r="K57">
        <v>1</v>
      </c>
      <c r="L57" t="s">
        <v>76</v>
      </c>
      <c r="M57" t="s">
        <v>98</v>
      </c>
      <c r="N57" t="s">
        <v>142</v>
      </c>
      <c r="O57" t="str">
        <f t="shared" si="1"/>
        <v>暴击率增加30%</v>
      </c>
    </row>
    <row r="58" spans="1:15">
      <c r="A58">
        <v>131</v>
      </c>
      <c r="B58" t="s">
        <v>484</v>
      </c>
      <c r="D58">
        <v>1</v>
      </c>
      <c r="E58">
        <v>2</v>
      </c>
      <c r="F58">
        <v>2</v>
      </c>
      <c r="G58">
        <v>2</v>
      </c>
      <c r="H58">
        <v>3</v>
      </c>
      <c r="I58">
        <v>500</v>
      </c>
      <c r="J58">
        <v>0</v>
      </c>
      <c r="K58">
        <v>1</v>
      </c>
      <c r="L58" t="s">
        <v>331</v>
      </c>
      <c r="M58" t="s">
        <v>98</v>
      </c>
      <c r="N58" t="s">
        <v>103</v>
      </c>
      <c r="O58" t="str">
        <f t="shared" si="1"/>
        <v>加血50%</v>
      </c>
    </row>
    <row r="59" spans="1:15">
      <c r="A59">
        <v>132</v>
      </c>
      <c r="B59" t="s">
        <v>485</v>
      </c>
      <c r="C59" t="s">
        <v>133</v>
      </c>
      <c r="D59">
        <v>1</v>
      </c>
      <c r="E59">
        <v>1</v>
      </c>
      <c r="F59">
        <v>2</v>
      </c>
      <c r="G59">
        <v>29</v>
      </c>
      <c r="H59">
        <v>0</v>
      </c>
      <c r="I59">
        <v>0</v>
      </c>
      <c r="J59">
        <v>0</v>
      </c>
      <c r="K59">
        <v>1</v>
      </c>
      <c r="L59" t="s">
        <v>65</v>
      </c>
      <c r="M59" t="s">
        <v>100</v>
      </c>
      <c r="N59" t="s">
        <v>128</v>
      </c>
      <c r="O59" t="str">
        <f t="shared" si="1"/>
        <v>眩晕</v>
      </c>
    </row>
    <row r="60" spans="1:15">
      <c r="A60">
        <v>133</v>
      </c>
      <c r="B60" t="s">
        <v>455</v>
      </c>
      <c r="C60" t="s">
        <v>133</v>
      </c>
      <c r="D60">
        <v>1</v>
      </c>
      <c r="E60">
        <v>1</v>
      </c>
      <c r="F60">
        <v>2</v>
      </c>
      <c r="G60">
        <v>29</v>
      </c>
      <c r="H60">
        <v>0</v>
      </c>
      <c r="I60">
        <v>0</v>
      </c>
      <c r="J60">
        <v>0</v>
      </c>
      <c r="K60">
        <v>1</v>
      </c>
      <c r="L60" t="s">
        <v>65</v>
      </c>
      <c r="M60" t="s">
        <v>100</v>
      </c>
      <c r="N60" t="s">
        <v>128</v>
      </c>
      <c r="O60" t="str">
        <f t="shared" si="1"/>
        <v>眩晕</v>
      </c>
    </row>
    <row r="61" spans="1:15">
      <c r="A61">
        <v>134</v>
      </c>
      <c r="B61" t="s">
        <v>438</v>
      </c>
      <c r="C61" t="s">
        <v>130</v>
      </c>
      <c r="D61">
        <v>1</v>
      </c>
      <c r="E61">
        <v>1</v>
      </c>
      <c r="F61">
        <v>1</v>
      </c>
      <c r="G61">
        <v>23</v>
      </c>
      <c r="H61">
        <v>4</v>
      </c>
      <c r="I61">
        <v>500</v>
      </c>
      <c r="J61">
        <v>0</v>
      </c>
      <c r="K61">
        <v>1</v>
      </c>
      <c r="L61" t="s">
        <v>69</v>
      </c>
      <c r="M61" t="s">
        <v>98</v>
      </c>
      <c r="N61" t="s">
        <v>139</v>
      </c>
      <c r="O61" t="str">
        <f t="shared" si="1"/>
        <v>防御增加50%</v>
      </c>
    </row>
    <row r="62" spans="1:15">
      <c r="A62">
        <v>135</v>
      </c>
      <c r="B62" t="s">
        <v>449</v>
      </c>
      <c r="D62">
        <v>1</v>
      </c>
      <c r="E62">
        <v>2</v>
      </c>
      <c r="F62">
        <v>1</v>
      </c>
      <c r="G62">
        <v>2</v>
      </c>
      <c r="H62">
        <v>3</v>
      </c>
      <c r="I62">
        <v>400</v>
      </c>
      <c r="J62">
        <v>0</v>
      </c>
      <c r="K62">
        <v>1</v>
      </c>
      <c r="L62" t="s">
        <v>189</v>
      </c>
      <c r="M62" t="s">
        <v>98</v>
      </c>
      <c r="N62" t="s">
        <v>103</v>
      </c>
      <c r="O62" t="str">
        <f t="shared" si="1"/>
        <v>加血40%</v>
      </c>
    </row>
    <row r="63" spans="1:15">
      <c r="A63">
        <v>136</v>
      </c>
      <c r="B63" t="s">
        <v>421</v>
      </c>
      <c r="C63" t="s">
        <v>130</v>
      </c>
      <c r="D63">
        <v>1</v>
      </c>
      <c r="E63">
        <v>1</v>
      </c>
      <c r="F63">
        <v>1</v>
      </c>
      <c r="G63">
        <v>23</v>
      </c>
      <c r="H63">
        <v>4</v>
      </c>
      <c r="I63">
        <v>500</v>
      </c>
      <c r="J63">
        <v>0</v>
      </c>
      <c r="K63">
        <v>1</v>
      </c>
      <c r="L63" t="s">
        <v>69</v>
      </c>
      <c r="M63" t="s">
        <v>98</v>
      </c>
      <c r="N63" t="s">
        <v>139</v>
      </c>
      <c r="O63" t="str">
        <f t="shared" si="1"/>
        <v>防御增加50%</v>
      </c>
    </row>
    <row r="64" spans="1:15">
      <c r="A64">
        <v>137</v>
      </c>
      <c r="B64" t="s">
        <v>430</v>
      </c>
      <c r="D64">
        <v>1</v>
      </c>
      <c r="E64">
        <v>1</v>
      </c>
      <c r="F64">
        <v>1</v>
      </c>
      <c r="G64">
        <v>5</v>
      </c>
      <c r="H64">
        <v>4</v>
      </c>
      <c r="I64">
        <v>100</v>
      </c>
      <c r="J64">
        <v>0</v>
      </c>
      <c r="K64">
        <v>1</v>
      </c>
      <c r="L64" t="s">
        <v>332</v>
      </c>
      <c r="M64" t="s">
        <v>98</v>
      </c>
      <c r="N64" t="s">
        <v>144</v>
      </c>
      <c r="O64" t="str">
        <f t="shared" si="1"/>
        <v>物攻增加10%</v>
      </c>
    </row>
    <row r="65" spans="1:15">
      <c r="A65">
        <v>138</v>
      </c>
      <c r="B65" t="s">
        <v>483</v>
      </c>
      <c r="D65">
        <v>1</v>
      </c>
      <c r="E65">
        <v>1</v>
      </c>
      <c r="F65">
        <v>1</v>
      </c>
      <c r="G65">
        <v>7</v>
      </c>
      <c r="H65">
        <v>4</v>
      </c>
      <c r="I65">
        <v>500</v>
      </c>
      <c r="J65">
        <v>0</v>
      </c>
      <c r="K65">
        <v>1</v>
      </c>
      <c r="L65" t="s">
        <v>81</v>
      </c>
      <c r="M65" t="s">
        <v>98</v>
      </c>
      <c r="N65" t="s">
        <v>140</v>
      </c>
      <c r="O65" t="str">
        <f t="shared" si="1"/>
        <v>魔攻增加50%</v>
      </c>
    </row>
    <row r="66" spans="1:15">
      <c r="A66">
        <v>139</v>
      </c>
      <c r="B66" t="s">
        <v>433</v>
      </c>
      <c r="C66" t="s">
        <v>132</v>
      </c>
      <c r="D66">
        <v>1</v>
      </c>
      <c r="E66">
        <v>2</v>
      </c>
      <c r="F66">
        <v>2</v>
      </c>
      <c r="G66">
        <v>1</v>
      </c>
      <c r="H66">
        <v>3</v>
      </c>
      <c r="I66">
        <v>500</v>
      </c>
      <c r="J66">
        <v>0</v>
      </c>
      <c r="K66">
        <v>1</v>
      </c>
      <c r="L66" t="s">
        <v>183</v>
      </c>
      <c r="M66" t="s">
        <v>100</v>
      </c>
      <c r="N66" t="s">
        <v>181</v>
      </c>
      <c r="O66" t="str">
        <f t="shared" si="1"/>
        <v>扣血50%</v>
      </c>
    </row>
    <row r="67" spans="1:15">
      <c r="A67">
        <v>140</v>
      </c>
      <c r="B67" t="s">
        <v>487</v>
      </c>
      <c r="D67">
        <v>1</v>
      </c>
      <c r="E67">
        <v>1</v>
      </c>
      <c r="F67">
        <v>1</v>
      </c>
      <c r="G67">
        <v>13</v>
      </c>
      <c r="H67">
        <v>6</v>
      </c>
      <c r="I67">
        <v>300</v>
      </c>
      <c r="J67">
        <v>0</v>
      </c>
      <c r="K67">
        <v>1</v>
      </c>
      <c r="L67" t="s">
        <v>177</v>
      </c>
      <c r="M67" t="s">
        <v>98</v>
      </c>
      <c r="N67" t="s">
        <v>145</v>
      </c>
      <c r="O67" t="str">
        <f t="shared" si="1"/>
        <v>命中率增加30%</v>
      </c>
    </row>
    <row r="68" spans="1:15">
      <c r="A68">
        <v>201</v>
      </c>
      <c r="B68" t="s">
        <v>456</v>
      </c>
      <c r="D68">
        <v>1</v>
      </c>
      <c r="E68">
        <v>1</v>
      </c>
      <c r="F68">
        <v>1</v>
      </c>
      <c r="G68">
        <v>21</v>
      </c>
      <c r="H68">
        <v>4</v>
      </c>
      <c r="I68">
        <v>350</v>
      </c>
      <c r="J68">
        <v>0</v>
      </c>
      <c r="K68">
        <v>1</v>
      </c>
      <c r="L68" t="s">
        <v>82</v>
      </c>
      <c r="M68" t="s">
        <v>98</v>
      </c>
      <c r="N68" t="s">
        <v>138</v>
      </c>
      <c r="O68" t="str">
        <f t="shared" si="1"/>
        <v>攻击增加35%</v>
      </c>
    </row>
    <row r="69" spans="1:15">
      <c r="A69">
        <v>202</v>
      </c>
      <c r="B69" t="s">
        <v>464</v>
      </c>
      <c r="C69" t="s">
        <v>130</v>
      </c>
      <c r="D69">
        <v>1</v>
      </c>
      <c r="E69">
        <v>1</v>
      </c>
      <c r="F69">
        <v>1</v>
      </c>
      <c r="G69">
        <v>27</v>
      </c>
      <c r="H69">
        <v>6</v>
      </c>
      <c r="I69">
        <v>600</v>
      </c>
      <c r="J69">
        <v>0</v>
      </c>
      <c r="K69">
        <v>1</v>
      </c>
      <c r="L69" t="s">
        <v>333</v>
      </c>
      <c r="M69" t="s">
        <v>98</v>
      </c>
      <c r="N69" t="s">
        <v>126</v>
      </c>
      <c r="O69" t="str">
        <f t="shared" si="1"/>
        <v>进入铁壁状态，受到的伤害减少60%</v>
      </c>
    </row>
    <row r="70" spans="1:15">
      <c r="A70">
        <v>203</v>
      </c>
      <c r="B70" t="s">
        <v>459</v>
      </c>
      <c r="D70">
        <v>1</v>
      </c>
      <c r="E70">
        <v>1</v>
      </c>
      <c r="F70">
        <v>2</v>
      </c>
      <c r="G70">
        <v>28</v>
      </c>
      <c r="H70">
        <v>6</v>
      </c>
      <c r="I70">
        <v>250</v>
      </c>
      <c r="J70">
        <v>0</v>
      </c>
      <c r="K70">
        <v>1</v>
      </c>
      <c r="L70" t="s">
        <v>178</v>
      </c>
      <c r="M70" t="s">
        <v>100</v>
      </c>
      <c r="N70" t="s">
        <v>134</v>
      </c>
      <c r="O70" t="str">
        <f t="shared" si="1"/>
        <v>进入脆弱状态，受到的伤害增加25%</v>
      </c>
    </row>
    <row r="71" spans="1:15">
      <c r="A71">
        <v>204</v>
      </c>
      <c r="B71" t="s">
        <v>450</v>
      </c>
      <c r="D71">
        <v>1</v>
      </c>
      <c r="E71">
        <v>1</v>
      </c>
      <c r="F71">
        <v>2</v>
      </c>
      <c r="G71">
        <v>21</v>
      </c>
      <c r="H71">
        <v>4</v>
      </c>
      <c r="I71">
        <v>600</v>
      </c>
      <c r="J71">
        <v>0</v>
      </c>
      <c r="K71">
        <v>1</v>
      </c>
      <c r="L71" t="s">
        <v>84</v>
      </c>
      <c r="M71" t="s">
        <v>98</v>
      </c>
      <c r="N71" t="s">
        <v>138</v>
      </c>
      <c r="O71" t="str">
        <f t="shared" si="1"/>
        <v>攻击增加60%</v>
      </c>
    </row>
    <row r="72" spans="1:15">
      <c r="A72">
        <v>205</v>
      </c>
      <c r="B72" t="s">
        <v>466</v>
      </c>
      <c r="C72" t="s">
        <v>133</v>
      </c>
      <c r="D72">
        <v>1</v>
      </c>
      <c r="E72">
        <v>1</v>
      </c>
      <c r="F72">
        <v>2</v>
      </c>
      <c r="G72">
        <v>29</v>
      </c>
      <c r="H72">
        <v>0</v>
      </c>
      <c r="I72">
        <v>0</v>
      </c>
      <c r="J72">
        <v>0</v>
      </c>
      <c r="K72">
        <v>1</v>
      </c>
      <c r="L72" t="s">
        <v>65</v>
      </c>
      <c r="M72" t="s">
        <v>100</v>
      </c>
      <c r="N72" t="s">
        <v>128</v>
      </c>
      <c r="O72" t="str">
        <f t="shared" si="1"/>
        <v>眩晕</v>
      </c>
    </row>
    <row r="73" spans="1:15">
      <c r="A73">
        <v>206</v>
      </c>
      <c r="B73" t="s">
        <v>473</v>
      </c>
      <c r="C73" t="s">
        <v>131</v>
      </c>
      <c r="D73">
        <v>1</v>
      </c>
      <c r="E73">
        <v>2</v>
      </c>
      <c r="F73">
        <v>2</v>
      </c>
      <c r="G73">
        <v>1</v>
      </c>
      <c r="H73">
        <v>3</v>
      </c>
      <c r="I73">
        <v>1000</v>
      </c>
      <c r="J73">
        <v>0</v>
      </c>
      <c r="K73">
        <v>1</v>
      </c>
      <c r="L73" t="s">
        <v>499</v>
      </c>
      <c r="M73" t="s">
        <v>100</v>
      </c>
      <c r="N73" t="s">
        <v>135</v>
      </c>
      <c r="O73" t="str">
        <f t="shared" si="1"/>
        <v>扣血100%</v>
      </c>
    </row>
    <row r="74" spans="1:15">
      <c r="A74">
        <v>207</v>
      </c>
      <c r="B74" t="s">
        <v>481</v>
      </c>
      <c r="C74" t="s">
        <v>130</v>
      </c>
      <c r="D74">
        <v>1</v>
      </c>
      <c r="E74">
        <v>1</v>
      </c>
      <c r="F74">
        <v>1</v>
      </c>
      <c r="G74">
        <v>9</v>
      </c>
      <c r="H74">
        <v>4</v>
      </c>
      <c r="I74">
        <v>1000</v>
      </c>
      <c r="J74">
        <v>0</v>
      </c>
      <c r="K74">
        <v>1</v>
      </c>
      <c r="L74" t="s">
        <v>334</v>
      </c>
      <c r="M74" t="s">
        <v>98</v>
      </c>
      <c r="N74" t="s">
        <v>141</v>
      </c>
      <c r="O74" t="str">
        <f t="shared" si="1"/>
        <v>物防增加100%</v>
      </c>
    </row>
    <row r="75" spans="1:15">
      <c r="A75">
        <v>208</v>
      </c>
      <c r="B75" t="s">
        <v>477</v>
      </c>
      <c r="D75">
        <v>1</v>
      </c>
      <c r="E75">
        <v>1</v>
      </c>
      <c r="F75">
        <v>2</v>
      </c>
      <c r="G75">
        <v>28</v>
      </c>
      <c r="H75">
        <v>6</v>
      </c>
      <c r="I75">
        <v>450</v>
      </c>
      <c r="J75">
        <v>0</v>
      </c>
      <c r="K75">
        <v>1</v>
      </c>
      <c r="L75" t="s">
        <v>175</v>
      </c>
      <c r="M75" t="s">
        <v>100</v>
      </c>
      <c r="N75" t="s">
        <v>134</v>
      </c>
      <c r="O75" t="str">
        <f t="shared" si="1"/>
        <v>进入脆弱状态，受到的伤害增加45%</v>
      </c>
    </row>
    <row r="76" spans="1:15">
      <c r="A76">
        <v>209</v>
      </c>
      <c r="B76" t="s">
        <v>425</v>
      </c>
      <c r="D76">
        <v>1</v>
      </c>
      <c r="E76">
        <v>1</v>
      </c>
      <c r="F76">
        <v>1</v>
      </c>
      <c r="G76">
        <v>21</v>
      </c>
      <c r="H76">
        <v>4</v>
      </c>
      <c r="I76">
        <v>600</v>
      </c>
      <c r="J76">
        <v>0</v>
      </c>
      <c r="K76">
        <v>1</v>
      </c>
      <c r="L76" t="s">
        <v>84</v>
      </c>
      <c r="M76" t="s">
        <v>98</v>
      </c>
      <c r="N76" t="s">
        <v>138</v>
      </c>
      <c r="O76" t="str">
        <f t="shared" si="1"/>
        <v>攻击增加60%</v>
      </c>
    </row>
    <row r="77" spans="1:15">
      <c r="A77">
        <v>210</v>
      </c>
      <c r="B77" t="s">
        <v>488</v>
      </c>
      <c r="D77">
        <v>1</v>
      </c>
      <c r="E77">
        <v>1</v>
      </c>
      <c r="F77">
        <v>1</v>
      </c>
      <c r="G77">
        <v>17</v>
      </c>
      <c r="H77">
        <v>6</v>
      </c>
      <c r="I77">
        <v>500</v>
      </c>
      <c r="J77">
        <v>0</v>
      </c>
      <c r="K77">
        <v>1</v>
      </c>
      <c r="L77" t="s">
        <v>335</v>
      </c>
      <c r="M77" t="s">
        <v>98</v>
      </c>
      <c r="N77" t="s">
        <v>142</v>
      </c>
      <c r="O77" t="str">
        <f t="shared" si="1"/>
        <v>暴击率增加50%</v>
      </c>
    </row>
    <row r="78" spans="1:15">
      <c r="A78">
        <v>211</v>
      </c>
      <c r="B78" t="s">
        <v>457</v>
      </c>
      <c r="C78" t="s">
        <v>133</v>
      </c>
      <c r="D78">
        <v>1</v>
      </c>
      <c r="E78">
        <v>1</v>
      </c>
      <c r="F78">
        <v>2</v>
      </c>
      <c r="G78">
        <v>29</v>
      </c>
      <c r="H78">
        <v>0</v>
      </c>
      <c r="I78">
        <v>0</v>
      </c>
      <c r="J78">
        <v>0</v>
      </c>
      <c r="K78">
        <v>1</v>
      </c>
      <c r="L78" t="s">
        <v>65</v>
      </c>
      <c r="M78" t="s">
        <v>100</v>
      </c>
      <c r="N78" t="s">
        <v>128</v>
      </c>
      <c r="O78" t="str">
        <f t="shared" si="1"/>
        <v>眩晕</v>
      </c>
    </row>
    <row r="79" spans="1:15">
      <c r="A79">
        <v>212</v>
      </c>
      <c r="B79" t="s">
        <v>426</v>
      </c>
      <c r="C79" t="s">
        <v>130</v>
      </c>
      <c r="D79">
        <v>1</v>
      </c>
      <c r="E79">
        <v>1</v>
      </c>
      <c r="F79">
        <v>1</v>
      </c>
      <c r="G79">
        <v>23</v>
      </c>
      <c r="H79">
        <v>4</v>
      </c>
      <c r="I79">
        <v>600</v>
      </c>
      <c r="J79">
        <v>0</v>
      </c>
      <c r="K79">
        <v>1</v>
      </c>
      <c r="L79" t="s">
        <v>67</v>
      </c>
      <c r="M79" t="s">
        <v>98</v>
      </c>
      <c r="N79" t="s">
        <v>139</v>
      </c>
      <c r="O79" t="str">
        <f t="shared" si="1"/>
        <v>防御增加60%</v>
      </c>
    </row>
    <row r="80" spans="1:15">
      <c r="A80">
        <v>213</v>
      </c>
      <c r="B80" t="s">
        <v>489</v>
      </c>
      <c r="D80">
        <v>1</v>
      </c>
      <c r="E80">
        <v>1</v>
      </c>
      <c r="F80">
        <v>1</v>
      </c>
      <c r="G80">
        <v>13</v>
      </c>
      <c r="H80">
        <v>6</v>
      </c>
      <c r="I80">
        <v>500</v>
      </c>
      <c r="J80">
        <v>0</v>
      </c>
      <c r="K80">
        <v>1</v>
      </c>
      <c r="L80" t="s">
        <v>336</v>
      </c>
      <c r="M80" t="s">
        <v>98</v>
      </c>
      <c r="N80" t="s">
        <v>145</v>
      </c>
      <c r="O80" t="str">
        <f t="shared" si="1"/>
        <v>命中率增加50%</v>
      </c>
    </row>
    <row r="81" spans="1:15">
      <c r="A81">
        <v>214</v>
      </c>
      <c r="B81" t="s">
        <v>451</v>
      </c>
      <c r="C81" t="s">
        <v>130</v>
      </c>
      <c r="D81">
        <v>1</v>
      </c>
      <c r="E81">
        <v>1</v>
      </c>
      <c r="F81">
        <v>1</v>
      </c>
      <c r="G81">
        <v>23</v>
      </c>
      <c r="H81">
        <v>4</v>
      </c>
      <c r="I81">
        <v>600</v>
      </c>
      <c r="J81">
        <v>0</v>
      </c>
      <c r="K81">
        <v>1</v>
      </c>
      <c r="L81" t="s">
        <v>67</v>
      </c>
      <c r="M81" t="s">
        <v>98</v>
      </c>
      <c r="N81" t="s">
        <v>139</v>
      </c>
      <c r="O81" t="str">
        <f t="shared" si="1"/>
        <v>防御增加60%</v>
      </c>
    </row>
    <row r="82" spans="1:15">
      <c r="A82">
        <v>141</v>
      </c>
      <c r="B82" t="s">
        <v>490</v>
      </c>
      <c r="C82" t="s">
        <v>130</v>
      </c>
      <c r="D82">
        <v>1</v>
      </c>
      <c r="E82">
        <v>1</v>
      </c>
      <c r="F82">
        <v>1</v>
      </c>
      <c r="G82">
        <v>27</v>
      </c>
      <c r="H82">
        <v>6</v>
      </c>
      <c r="I82">
        <v>300</v>
      </c>
      <c r="J82">
        <v>0</v>
      </c>
      <c r="K82">
        <v>1</v>
      </c>
      <c r="L82" t="s">
        <v>171</v>
      </c>
      <c r="M82" t="s">
        <v>98</v>
      </c>
      <c r="N82" t="s">
        <v>126</v>
      </c>
      <c r="O82" t="str">
        <f>VLOOKUP(G82,$R$11:$S$39,2,0)&amp;IF(G82=29,"",I82/10&amp;"%")</f>
        <v>进入铁壁状态，受到的伤害减少30%</v>
      </c>
    </row>
    <row r="83" spans="1:15">
      <c r="A83">
        <v>142</v>
      </c>
      <c r="B83" t="s">
        <v>491</v>
      </c>
      <c r="D83">
        <v>1</v>
      </c>
      <c r="E83">
        <v>1</v>
      </c>
      <c r="F83">
        <v>1</v>
      </c>
      <c r="G83">
        <v>21</v>
      </c>
      <c r="H83">
        <v>4</v>
      </c>
      <c r="I83">
        <v>300</v>
      </c>
      <c r="J83">
        <v>0</v>
      </c>
      <c r="K83">
        <v>1</v>
      </c>
      <c r="L83" t="s">
        <v>68</v>
      </c>
      <c r="M83" t="s">
        <v>98</v>
      </c>
      <c r="N83" t="s">
        <v>138</v>
      </c>
      <c r="O83" t="str">
        <f t="shared" si="1"/>
        <v>攻击增加30%</v>
      </c>
    </row>
    <row r="84" spans="1:15">
      <c r="A84">
        <v>143</v>
      </c>
      <c r="B84" t="s">
        <v>492</v>
      </c>
      <c r="D84">
        <v>1</v>
      </c>
      <c r="E84">
        <v>1</v>
      </c>
      <c r="F84">
        <v>1</v>
      </c>
      <c r="G84">
        <v>21</v>
      </c>
      <c r="H84">
        <v>4</v>
      </c>
      <c r="I84">
        <v>300</v>
      </c>
      <c r="J84">
        <v>0</v>
      </c>
      <c r="K84">
        <v>1</v>
      </c>
      <c r="L84" t="s">
        <v>68</v>
      </c>
      <c r="M84" t="s">
        <v>98</v>
      </c>
      <c r="N84" t="s">
        <v>138</v>
      </c>
      <c r="O84" t="str">
        <f t="shared" si="1"/>
        <v>攻击增加30%</v>
      </c>
    </row>
    <row r="85" spans="1:15">
      <c r="A85">
        <v>144</v>
      </c>
      <c r="B85" t="s">
        <v>493</v>
      </c>
      <c r="D85">
        <v>1</v>
      </c>
      <c r="E85">
        <v>1</v>
      </c>
      <c r="F85">
        <v>2</v>
      </c>
      <c r="G85">
        <v>28</v>
      </c>
      <c r="H85">
        <v>6</v>
      </c>
      <c r="I85">
        <v>100</v>
      </c>
      <c r="J85">
        <v>0</v>
      </c>
      <c r="K85">
        <v>1</v>
      </c>
      <c r="L85" t="s">
        <v>172</v>
      </c>
      <c r="M85" t="s">
        <v>100</v>
      </c>
      <c r="N85" t="s">
        <v>127</v>
      </c>
      <c r="O85" t="str">
        <f t="shared" si="1"/>
        <v>进入脆弱状态，受到的伤害增加10%</v>
      </c>
    </row>
    <row r="86" spans="1:15">
      <c r="A86">
        <v>145</v>
      </c>
      <c r="B86" t="s">
        <v>494</v>
      </c>
      <c r="D86">
        <v>1</v>
      </c>
      <c r="E86">
        <v>1</v>
      </c>
      <c r="F86">
        <v>1</v>
      </c>
      <c r="G86">
        <v>25</v>
      </c>
      <c r="H86">
        <v>4</v>
      </c>
      <c r="I86">
        <v>100</v>
      </c>
      <c r="J86">
        <v>0</v>
      </c>
      <c r="K86">
        <v>1</v>
      </c>
      <c r="L86" t="s">
        <v>174</v>
      </c>
      <c r="M86" t="s">
        <v>98</v>
      </c>
      <c r="N86" t="s">
        <v>124</v>
      </c>
      <c r="O86" t="str">
        <f t="shared" si="1"/>
        <v>进入鼓舞状态，造成的伤害增加10%</v>
      </c>
    </row>
    <row r="87" spans="1:15">
      <c r="A87">
        <v>146</v>
      </c>
      <c r="B87" t="s">
        <v>495</v>
      </c>
      <c r="D87">
        <v>1</v>
      </c>
      <c r="E87">
        <v>1</v>
      </c>
      <c r="F87">
        <v>2</v>
      </c>
      <c r="G87">
        <v>22</v>
      </c>
      <c r="H87">
        <v>4</v>
      </c>
      <c r="I87">
        <v>50</v>
      </c>
      <c r="J87">
        <v>0</v>
      </c>
      <c r="K87">
        <v>1</v>
      </c>
      <c r="L87" t="s">
        <v>85</v>
      </c>
      <c r="M87" t="s">
        <v>100</v>
      </c>
      <c r="N87" t="s">
        <v>137</v>
      </c>
      <c r="O87" t="str">
        <f t="shared" si="1"/>
        <v>攻击减少5%</v>
      </c>
    </row>
    <row r="88" spans="1:15">
      <c r="A88">
        <v>147</v>
      </c>
      <c r="B88" t="s">
        <v>496</v>
      </c>
      <c r="C88" t="s">
        <v>130</v>
      </c>
      <c r="D88">
        <v>1</v>
      </c>
      <c r="E88">
        <v>1</v>
      </c>
      <c r="F88">
        <v>1</v>
      </c>
      <c r="G88">
        <v>27</v>
      </c>
      <c r="H88">
        <v>6</v>
      </c>
      <c r="I88">
        <v>100</v>
      </c>
      <c r="J88">
        <v>0</v>
      </c>
      <c r="K88">
        <v>1</v>
      </c>
      <c r="L88" t="s">
        <v>173</v>
      </c>
      <c r="M88" t="s">
        <v>98</v>
      </c>
      <c r="N88" t="s">
        <v>126</v>
      </c>
      <c r="O88" t="str">
        <f t="shared" si="1"/>
        <v>进入铁壁状态，受到的伤害减少10%</v>
      </c>
    </row>
    <row r="89" spans="1:15" s="7" customFormat="1">
      <c r="A89" s="7">
        <v>1001</v>
      </c>
      <c r="B89" s="7" t="s">
        <v>500</v>
      </c>
      <c r="C89" s="7" t="s">
        <v>131</v>
      </c>
      <c r="D89" s="7">
        <v>1</v>
      </c>
      <c r="E89" s="7">
        <v>2</v>
      </c>
      <c r="F89" s="7">
        <v>2</v>
      </c>
      <c r="G89" s="7">
        <v>1</v>
      </c>
      <c r="H89" s="7">
        <v>3</v>
      </c>
      <c r="I89" s="7">
        <v>350</v>
      </c>
      <c r="J89" s="7">
        <v>0</v>
      </c>
      <c r="K89" s="7">
        <v>1</v>
      </c>
      <c r="L89" s="7" t="s">
        <v>501</v>
      </c>
      <c r="M89" s="7" t="s">
        <v>100</v>
      </c>
      <c r="N89" s="7" t="s">
        <v>135</v>
      </c>
    </row>
    <row r="90" spans="1:15" s="7" customFormat="1">
      <c r="A90" s="7">
        <v>1002</v>
      </c>
      <c r="B90" s="7" t="s">
        <v>502</v>
      </c>
      <c r="C90" s="7" t="s">
        <v>131</v>
      </c>
      <c r="D90" s="7">
        <v>1</v>
      </c>
      <c r="E90" s="7">
        <v>2</v>
      </c>
      <c r="F90" s="7">
        <v>2</v>
      </c>
      <c r="G90" s="7">
        <v>1</v>
      </c>
      <c r="H90" s="7">
        <v>3</v>
      </c>
      <c r="I90" s="7">
        <v>500</v>
      </c>
      <c r="J90" s="7">
        <v>0</v>
      </c>
      <c r="K90" s="7">
        <v>1</v>
      </c>
      <c r="L90" s="7" t="s">
        <v>498</v>
      </c>
      <c r="M90" s="7" t="s">
        <v>100</v>
      </c>
      <c r="N90" s="7" t="s">
        <v>135</v>
      </c>
    </row>
    <row r="91" spans="1:15" s="7" customFormat="1">
      <c r="A91" s="7">
        <v>1003</v>
      </c>
      <c r="B91" s="7" t="s">
        <v>503</v>
      </c>
      <c r="C91" s="7" t="s">
        <v>131</v>
      </c>
      <c r="D91" s="7">
        <v>1</v>
      </c>
      <c r="E91" s="7">
        <v>2</v>
      </c>
      <c r="F91" s="7">
        <v>2</v>
      </c>
      <c r="G91" s="7">
        <v>1</v>
      </c>
      <c r="H91" s="7">
        <v>3</v>
      </c>
      <c r="I91" s="7">
        <v>600</v>
      </c>
      <c r="J91" s="7">
        <v>0</v>
      </c>
      <c r="K91" s="7">
        <v>1</v>
      </c>
      <c r="L91" s="7" t="s">
        <v>504</v>
      </c>
      <c r="M91" s="7" t="s">
        <v>100</v>
      </c>
      <c r="N91" s="7" t="s">
        <v>135</v>
      </c>
    </row>
    <row r="92" spans="1:15" s="7" customFormat="1">
      <c r="A92" s="7">
        <v>1004</v>
      </c>
      <c r="B92" s="7" t="s">
        <v>505</v>
      </c>
      <c r="C92" s="7" t="s">
        <v>131</v>
      </c>
      <c r="D92" s="7">
        <v>1</v>
      </c>
      <c r="E92" s="7">
        <v>2</v>
      </c>
      <c r="F92" s="7">
        <v>2</v>
      </c>
      <c r="G92" s="7">
        <v>1</v>
      </c>
      <c r="H92" s="7">
        <v>3</v>
      </c>
      <c r="I92" s="7">
        <v>700</v>
      </c>
      <c r="J92" s="7">
        <v>0</v>
      </c>
      <c r="K92" s="7">
        <v>1</v>
      </c>
      <c r="L92" s="7" t="s">
        <v>506</v>
      </c>
      <c r="M92" s="7" t="s">
        <v>100</v>
      </c>
      <c r="N92" s="7" t="s">
        <v>135</v>
      </c>
    </row>
    <row r="93" spans="1:15" s="7" customFormat="1">
      <c r="A93" s="7">
        <v>1005</v>
      </c>
      <c r="B93" s="7" t="s">
        <v>179</v>
      </c>
      <c r="C93" s="7" t="s">
        <v>132</v>
      </c>
      <c r="D93" s="7">
        <v>2</v>
      </c>
      <c r="E93" s="7">
        <v>2</v>
      </c>
      <c r="F93" s="7">
        <v>2</v>
      </c>
      <c r="G93" s="7">
        <v>1</v>
      </c>
      <c r="H93" s="7">
        <v>3</v>
      </c>
      <c r="I93" s="7">
        <v>350</v>
      </c>
      <c r="J93" s="7">
        <v>0</v>
      </c>
      <c r="K93" s="7">
        <v>1</v>
      </c>
      <c r="L93" s="7" t="s">
        <v>180</v>
      </c>
      <c r="M93" s="7" t="s">
        <v>100</v>
      </c>
      <c r="N93" s="7" t="s">
        <v>181</v>
      </c>
    </row>
    <row r="94" spans="1:15" s="7" customFormat="1">
      <c r="A94" s="7">
        <v>1006</v>
      </c>
      <c r="B94" s="7" t="s">
        <v>182</v>
      </c>
      <c r="C94" s="7" t="s">
        <v>132</v>
      </c>
      <c r="D94" s="7">
        <v>2</v>
      </c>
      <c r="E94" s="7">
        <v>2</v>
      </c>
      <c r="F94" s="7">
        <v>2</v>
      </c>
      <c r="G94" s="7">
        <v>1</v>
      </c>
      <c r="H94" s="7">
        <v>3</v>
      </c>
      <c r="I94" s="7">
        <v>500</v>
      </c>
      <c r="J94" s="7">
        <v>0</v>
      </c>
      <c r="K94" s="7">
        <v>1</v>
      </c>
      <c r="L94" s="7" t="s">
        <v>183</v>
      </c>
      <c r="M94" s="7" t="s">
        <v>100</v>
      </c>
      <c r="N94" s="7" t="s">
        <v>181</v>
      </c>
    </row>
    <row r="95" spans="1:15" s="7" customFormat="1">
      <c r="A95" s="7">
        <v>1007</v>
      </c>
      <c r="B95" s="7" t="s">
        <v>184</v>
      </c>
      <c r="C95" s="7" t="s">
        <v>132</v>
      </c>
      <c r="D95" s="7">
        <v>2</v>
      </c>
      <c r="E95" s="7">
        <v>2</v>
      </c>
      <c r="F95" s="7">
        <v>2</v>
      </c>
      <c r="G95" s="7">
        <v>1</v>
      </c>
      <c r="H95" s="7">
        <v>3</v>
      </c>
      <c r="I95" s="7">
        <v>600</v>
      </c>
      <c r="J95" s="7">
        <v>0</v>
      </c>
      <c r="K95" s="7">
        <v>1</v>
      </c>
      <c r="L95" s="7" t="s">
        <v>185</v>
      </c>
      <c r="M95" s="7" t="s">
        <v>100</v>
      </c>
      <c r="N95" s="7" t="s">
        <v>181</v>
      </c>
    </row>
    <row r="96" spans="1:15" s="7" customFormat="1">
      <c r="A96" s="7">
        <v>1008</v>
      </c>
      <c r="B96" s="7" t="s">
        <v>186</v>
      </c>
      <c r="C96" s="7" t="s">
        <v>132</v>
      </c>
      <c r="D96" s="7">
        <v>2</v>
      </c>
      <c r="E96" s="7">
        <v>2</v>
      </c>
      <c r="F96" s="7">
        <v>2</v>
      </c>
      <c r="G96" s="7">
        <v>1</v>
      </c>
      <c r="H96" s="7">
        <v>3</v>
      </c>
      <c r="I96" s="7">
        <v>700</v>
      </c>
      <c r="J96" s="7">
        <v>0</v>
      </c>
      <c r="K96" s="7">
        <v>1</v>
      </c>
      <c r="L96" s="7" t="s">
        <v>187</v>
      </c>
      <c r="M96" s="7" t="s">
        <v>100</v>
      </c>
      <c r="N96" s="7" t="s">
        <v>181</v>
      </c>
    </row>
    <row r="97" spans="1:14" s="7" customFormat="1">
      <c r="A97" s="7">
        <v>1009</v>
      </c>
      <c r="B97" s="7" t="s">
        <v>337</v>
      </c>
      <c r="C97" s="7" t="s">
        <v>132</v>
      </c>
      <c r="D97" s="7">
        <v>2</v>
      </c>
      <c r="E97" s="7">
        <v>2</v>
      </c>
      <c r="F97" s="7">
        <v>2</v>
      </c>
      <c r="G97" s="7">
        <v>1</v>
      </c>
      <c r="H97" s="7">
        <v>3</v>
      </c>
      <c r="I97" s="7">
        <v>200</v>
      </c>
      <c r="J97" s="7">
        <v>0</v>
      </c>
      <c r="K97" s="7">
        <v>1</v>
      </c>
      <c r="L97" s="7" t="s">
        <v>338</v>
      </c>
      <c r="M97" s="7" t="s">
        <v>100</v>
      </c>
      <c r="N97" s="7" t="s">
        <v>181</v>
      </c>
    </row>
    <row r="98" spans="1:14" s="7" customFormat="1">
      <c r="A98" s="7">
        <v>1010</v>
      </c>
      <c r="B98" s="7" t="s">
        <v>339</v>
      </c>
      <c r="C98" s="7" t="s">
        <v>132</v>
      </c>
      <c r="D98" s="7">
        <v>2</v>
      </c>
      <c r="E98" s="7">
        <v>2</v>
      </c>
      <c r="F98" s="7">
        <v>2</v>
      </c>
      <c r="G98" s="7">
        <v>1</v>
      </c>
      <c r="H98" s="7">
        <v>3</v>
      </c>
      <c r="I98" s="7">
        <v>150</v>
      </c>
      <c r="J98" s="7">
        <v>0</v>
      </c>
      <c r="K98" s="7">
        <v>1</v>
      </c>
      <c r="L98" s="7" t="s">
        <v>340</v>
      </c>
      <c r="M98" s="7" t="s">
        <v>100</v>
      </c>
      <c r="N98" s="7" t="s">
        <v>181</v>
      </c>
    </row>
    <row r="99" spans="1:14" s="7" customFormat="1">
      <c r="A99" s="7">
        <v>1011</v>
      </c>
      <c r="B99" s="7" t="s">
        <v>507</v>
      </c>
      <c r="C99" s="7" t="s">
        <v>131</v>
      </c>
      <c r="D99" s="7">
        <v>1</v>
      </c>
      <c r="E99" s="7">
        <v>2</v>
      </c>
      <c r="F99" s="7">
        <v>2</v>
      </c>
      <c r="G99" s="7">
        <v>1</v>
      </c>
      <c r="H99" s="7">
        <v>3</v>
      </c>
      <c r="I99" s="7">
        <v>200</v>
      </c>
      <c r="J99" s="7">
        <v>0</v>
      </c>
      <c r="K99" s="7">
        <v>1</v>
      </c>
      <c r="L99" s="7" t="s">
        <v>508</v>
      </c>
      <c r="M99" s="7" t="s">
        <v>100</v>
      </c>
      <c r="N99" s="7" t="s">
        <v>135</v>
      </c>
    </row>
    <row r="100" spans="1:14" s="7" customFormat="1">
      <c r="A100" s="7">
        <v>1012</v>
      </c>
      <c r="B100" s="7" t="s">
        <v>509</v>
      </c>
      <c r="C100" s="7" t="s">
        <v>131</v>
      </c>
      <c r="D100" s="7">
        <v>1</v>
      </c>
      <c r="E100" s="7">
        <v>2</v>
      </c>
      <c r="F100" s="7">
        <v>2</v>
      </c>
      <c r="G100" s="7">
        <v>1</v>
      </c>
      <c r="H100" s="7">
        <v>3</v>
      </c>
      <c r="I100" s="7">
        <v>300</v>
      </c>
      <c r="J100" s="7">
        <v>0</v>
      </c>
      <c r="K100" s="7">
        <v>1</v>
      </c>
      <c r="L100" s="7" t="s">
        <v>510</v>
      </c>
      <c r="M100" s="7" t="s">
        <v>100</v>
      </c>
      <c r="N100" s="7" t="s">
        <v>135</v>
      </c>
    </row>
    <row r="101" spans="1:14" s="7" customFormat="1">
      <c r="A101" s="7">
        <v>1013</v>
      </c>
      <c r="B101" s="7" t="s">
        <v>363</v>
      </c>
      <c r="C101" s="7" t="s">
        <v>132</v>
      </c>
      <c r="D101" s="7">
        <v>2</v>
      </c>
      <c r="E101" s="7">
        <v>2</v>
      </c>
      <c r="F101" s="7">
        <v>2</v>
      </c>
      <c r="G101" s="7">
        <v>1</v>
      </c>
      <c r="H101" s="7">
        <v>3</v>
      </c>
      <c r="I101" s="7">
        <v>300</v>
      </c>
      <c r="J101" s="7">
        <v>0</v>
      </c>
      <c r="K101" s="7">
        <v>1</v>
      </c>
      <c r="L101" s="7" t="s">
        <v>364</v>
      </c>
      <c r="M101" s="7" t="s">
        <v>100</v>
      </c>
      <c r="N101" s="7" t="s">
        <v>181</v>
      </c>
    </row>
    <row r="102" spans="1:14" s="7" customFormat="1">
      <c r="A102" s="7">
        <v>1014</v>
      </c>
      <c r="B102" s="7" t="s">
        <v>511</v>
      </c>
      <c r="C102" s="7" t="s">
        <v>131</v>
      </c>
      <c r="D102" s="7">
        <v>1</v>
      </c>
      <c r="E102" s="7">
        <v>2</v>
      </c>
      <c r="F102" s="7">
        <v>2</v>
      </c>
      <c r="G102" s="7">
        <v>1</v>
      </c>
      <c r="H102" s="7">
        <v>3</v>
      </c>
      <c r="I102" s="7">
        <v>400</v>
      </c>
      <c r="J102" s="7">
        <v>0</v>
      </c>
      <c r="K102" s="7">
        <v>1</v>
      </c>
      <c r="L102" s="7" t="s">
        <v>512</v>
      </c>
      <c r="M102" s="7" t="s">
        <v>100</v>
      </c>
      <c r="N102" s="7" t="s">
        <v>135</v>
      </c>
    </row>
    <row r="103" spans="1:14" s="7" customFormat="1">
      <c r="A103" s="7">
        <v>1015</v>
      </c>
      <c r="B103" s="7" t="s">
        <v>513</v>
      </c>
      <c r="C103" s="7" t="s">
        <v>131</v>
      </c>
      <c r="D103" s="7">
        <v>1</v>
      </c>
      <c r="E103" s="7">
        <v>2</v>
      </c>
      <c r="F103" s="7">
        <v>2</v>
      </c>
      <c r="G103" s="7">
        <v>1</v>
      </c>
      <c r="H103" s="7">
        <v>3</v>
      </c>
      <c r="I103" s="7">
        <v>800</v>
      </c>
      <c r="J103" s="7">
        <v>0</v>
      </c>
      <c r="K103" s="7">
        <v>1</v>
      </c>
      <c r="L103" s="7" t="s">
        <v>497</v>
      </c>
      <c r="M103" s="7" t="s">
        <v>100</v>
      </c>
      <c r="N103" s="7" t="s">
        <v>135</v>
      </c>
    </row>
    <row r="104" spans="1:14" s="7" customFormat="1">
      <c r="A104" s="7">
        <v>1016</v>
      </c>
      <c r="B104" s="7" t="s">
        <v>514</v>
      </c>
      <c r="C104" s="7" t="s">
        <v>131</v>
      </c>
      <c r="D104" s="7">
        <v>1</v>
      </c>
      <c r="E104" s="7">
        <v>2</v>
      </c>
      <c r="F104" s="7">
        <v>2</v>
      </c>
      <c r="G104" s="7">
        <v>1</v>
      </c>
      <c r="H104" s="7">
        <v>3</v>
      </c>
      <c r="I104" s="7">
        <v>900</v>
      </c>
      <c r="J104" s="7">
        <v>0</v>
      </c>
      <c r="K104" s="7">
        <v>1</v>
      </c>
      <c r="L104" s="7" t="s">
        <v>515</v>
      </c>
      <c r="M104" s="7" t="s">
        <v>100</v>
      </c>
      <c r="N104" s="7" t="s">
        <v>135</v>
      </c>
    </row>
    <row r="105" spans="1:14" s="7" customFormat="1">
      <c r="A105" s="7">
        <v>1017</v>
      </c>
      <c r="B105" s="7" t="s">
        <v>516</v>
      </c>
      <c r="C105" s="7" t="s">
        <v>131</v>
      </c>
      <c r="D105" s="7">
        <v>1</v>
      </c>
      <c r="E105" s="7">
        <v>2</v>
      </c>
      <c r="F105" s="7">
        <v>2</v>
      </c>
      <c r="G105" s="7">
        <v>1</v>
      </c>
      <c r="H105" s="7">
        <v>3</v>
      </c>
      <c r="I105" s="7">
        <v>200</v>
      </c>
      <c r="J105" s="7">
        <v>0</v>
      </c>
      <c r="K105" s="7">
        <v>0</v>
      </c>
      <c r="L105" s="7" t="s">
        <v>508</v>
      </c>
      <c r="M105" s="7" t="s">
        <v>100</v>
      </c>
      <c r="N105" s="7" t="s">
        <v>135</v>
      </c>
    </row>
    <row r="106" spans="1:14" s="7" customFormat="1">
      <c r="A106" s="7">
        <v>1018</v>
      </c>
      <c r="B106" s="7" t="s">
        <v>517</v>
      </c>
      <c r="C106" s="7" t="s">
        <v>131</v>
      </c>
      <c r="D106" s="7">
        <v>1</v>
      </c>
      <c r="E106" s="7">
        <v>2</v>
      </c>
      <c r="F106" s="7">
        <v>2</v>
      </c>
      <c r="G106" s="7">
        <v>1</v>
      </c>
      <c r="H106" s="7">
        <v>3</v>
      </c>
      <c r="I106" s="7">
        <v>300</v>
      </c>
      <c r="J106" s="7">
        <v>0</v>
      </c>
      <c r="K106" s="7">
        <v>0</v>
      </c>
      <c r="L106" s="7" t="s">
        <v>508</v>
      </c>
      <c r="M106" s="7" t="s">
        <v>100</v>
      </c>
      <c r="N106" s="7" t="s">
        <v>135</v>
      </c>
    </row>
    <row r="107" spans="1:14" s="7" customFormat="1">
      <c r="A107" s="7">
        <v>1019</v>
      </c>
      <c r="B107" s="7" t="s">
        <v>518</v>
      </c>
      <c r="C107" s="7" t="s">
        <v>131</v>
      </c>
      <c r="D107" s="7">
        <v>1</v>
      </c>
      <c r="E107" s="7">
        <v>2</v>
      </c>
      <c r="F107" s="7">
        <v>2</v>
      </c>
      <c r="G107" s="7">
        <v>1</v>
      </c>
      <c r="H107" s="7">
        <v>3</v>
      </c>
      <c r="I107" s="7">
        <v>400</v>
      </c>
      <c r="J107" s="7">
        <v>0</v>
      </c>
      <c r="K107" s="7">
        <v>0</v>
      </c>
      <c r="L107" s="7" t="s">
        <v>508</v>
      </c>
      <c r="M107" s="7" t="s">
        <v>100</v>
      </c>
      <c r="N107" s="7" t="s">
        <v>135</v>
      </c>
    </row>
    <row r="108" spans="1:14" s="7" customFormat="1">
      <c r="A108" s="7">
        <v>1020</v>
      </c>
      <c r="B108" s="7" t="s">
        <v>519</v>
      </c>
      <c r="C108" s="7" t="s">
        <v>131</v>
      </c>
      <c r="D108" s="7">
        <v>1</v>
      </c>
      <c r="E108" s="7">
        <v>2</v>
      </c>
      <c r="F108" s="7">
        <v>2</v>
      </c>
      <c r="G108" s="7">
        <v>1</v>
      </c>
      <c r="H108" s="7">
        <v>3</v>
      </c>
      <c r="I108" s="7">
        <v>500</v>
      </c>
      <c r="J108" s="7">
        <v>0</v>
      </c>
      <c r="K108" s="7">
        <v>0</v>
      </c>
      <c r="L108" s="7" t="s">
        <v>508</v>
      </c>
      <c r="M108" s="7" t="s">
        <v>100</v>
      </c>
      <c r="N108" s="7" t="s">
        <v>135</v>
      </c>
    </row>
    <row r="109" spans="1:14" s="7" customFormat="1">
      <c r="A109" s="7">
        <v>1021</v>
      </c>
      <c r="B109" s="7" t="s">
        <v>520</v>
      </c>
      <c r="C109" s="7" t="s">
        <v>131</v>
      </c>
      <c r="D109" s="7">
        <v>1</v>
      </c>
      <c r="E109" s="7">
        <v>2</v>
      </c>
      <c r="F109" s="7">
        <v>2</v>
      </c>
      <c r="G109" s="7">
        <v>1</v>
      </c>
      <c r="H109" s="7">
        <v>3</v>
      </c>
      <c r="I109" s="7">
        <v>600</v>
      </c>
      <c r="J109" s="7">
        <v>0</v>
      </c>
      <c r="K109" s="7">
        <v>0</v>
      </c>
      <c r="L109" s="7" t="s">
        <v>508</v>
      </c>
      <c r="M109" s="7" t="s">
        <v>100</v>
      </c>
      <c r="N109" s="7" t="s">
        <v>135</v>
      </c>
    </row>
    <row r="110" spans="1:14" s="7" customFormat="1">
      <c r="A110" s="7">
        <v>1022</v>
      </c>
      <c r="B110" s="7" t="s">
        <v>521</v>
      </c>
      <c r="C110" s="7" t="s">
        <v>131</v>
      </c>
      <c r="D110" s="7">
        <v>1</v>
      </c>
      <c r="E110" s="7">
        <v>2</v>
      </c>
      <c r="F110" s="7">
        <v>2</v>
      </c>
      <c r="G110" s="7">
        <v>1</v>
      </c>
      <c r="H110" s="7">
        <v>3</v>
      </c>
      <c r="I110" s="7">
        <v>550</v>
      </c>
      <c r="J110" s="7">
        <v>0</v>
      </c>
      <c r="K110" s="7">
        <v>0</v>
      </c>
      <c r="L110" s="7" t="s">
        <v>508</v>
      </c>
      <c r="M110" s="7" t="s">
        <v>100</v>
      </c>
      <c r="N110" s="7" t="s">
        <v>135</v>
      </c>
    </row>
    <row r="111" spans="1:14" s="7" customFormat="1">
      <c r="A111" s="7">
        <v>1023</v>
      </c>
      <c r="B111" s="7" t="s">
        <v>522</v>
      </c>
      <c r="C111" s="7" t="s">
        <v>131</v>
      </c>
      <c r="D111" s="7">
        <v>1</v>
      </c>
      <c r="E111" s="7">
        <v>2</v>
      </c>
      <c r="F111" s="7">
        <v>2</v>
      </c>
      <c r="G111" s="7">
        <v>1</v>
      </c>
      <c r="H111" s="7">
        <v>3</v>
      </c>
      <c r="I111" s="7">
        <v>700</v>
      </c>
      <c r="J111" s="7">
        <v>0</v>
      </c>
      <c r="K111" s="7">
        <v>0</v>
      </c>
      <c r="L111" s="7" t="s">
        <v>508</v>
      </c>
      <c r="M111" s="7" t="s">
        <v>100</v>
      </c>
      <c r="N111" s="7" t="s">
        <v>135</v>
      </c>
    </row>
    <row r="112" spans="1:14" s="7" customFormat="1">
      <c r="A112" s="7">
        <v>1024</v>
      </c>
      <c r="B112" s="7" t="s">
        <v>523</v>
      </c>
      <c r="C112" s="7" t="s">
        <v>131</v>
      </c>
      <c r="D112" s="7">
        <v>1</v>
      </c>
      <c r="E112" s="7">
        <v>2</v>
      </c>
      <c r="F112" s="7">
        <v>2</v>
      </c>
      <c r="G112" s="7">
        <v>1</v>
      </c>
      <c r="H112" s="7">
        <v>3</v>
      </c>
      <c r="I112" s="7">
        <v>800</v>
      </c>
      <c r="J112" s="7">
        <v>0</v>
      </c>
      <c r="K112" s="7">
        <v>0</v>
      </c>
      <c r="L112" s="7" t="s">
        <v>508</v>
      </c>
      <c r="M112" s="7" t="s">
        <v>100</v>
      </c>
      <c r="N112" s="7" t="s">
        <v>135</v>
      </c>
    </row>
    <row r="113" spans="1:14" s="7" customFormat="1">
      <c r="A113" s="7">
        <v>1025</v>
      </c>
      <c r="B113" s="7" t="s">
        <v>524</v>
      </c>
      <c r="C113" s="7" t="s">
        <v>131</v>
      </c>
      <c r="D113" s="7">
        <v>1</v>
      </c>
      <c r="E113" s="7">
        <v>2</v>
      </c>
      <c r="F113" s="7">
        <v>2</v>
      </c>
      <c r="G113" s="7">
        <v>1</v>
      </c>
      <c r="H113" s="7">
        <v>3</v>
      </c>
      <c r="I113" s="7">
        <v>450</v>
      </c>
      <c r="J113" s="7">
        <v>0</v>
      </c>
      <c r="K113" s="7">
        <v>0</v>
      </c>
      <c r="L113" s="7" t="s">
        <v>508</v>
      </c>
      <c r="M113" s="7" t="s">
        <v>100</v>
      </c>
      <c r="N113" s="7" t="s">
        <v>135</v>
      </c>
    </row>
    <row r="114" spans="1:14" s="7" customFormat="1">
      <c r="A114" s="7">
        <v>1026</v>
      </c>
      <c r="B114" s="7" t="s">
        <v>525</v>
      </c>
      <c r="C114" s="7" t="s">
        <v>131</v>
      </c>
      <c r="D114" s="7">
        <v>1</v>
      </c>
      <c r="E114" s="7">
        <v>2</v>
      </c>
      <c r="F114" s="7">
        <v>2</v>
      </c>
      <c r="G114" s="7">
        <v>1</v>
      </c>
      <c r="H114" s="7">
        <v>3</v>
      </c>
      <c r="I114" s="7">
        <v>1200</v>
      </c>
      <c r="J114" s="7">
        <v>0</v>
      </c>
      <c r="K114" s="7">
        <v>0</v>
      </c>
      <c r="L114" s="7" t="s">
        <v>508</v>
      </c>
      <c r="M114" s="7" t="s">
        <v>100</v>
      </c>
      <c r="N114" s="7" t="s">
        <v>135</v>
      </c>
    </row>
    <row r="115" spans="1:14" s="7" customFormat="1">
      <c r="A115" s="7">
        <v>1027</v>
      </c>
      <c r="B115" s="7" t="s">
        <v>526</v>
      </c>
      <c r="C115" s="7" t="s">
        <v>131</v>
      </c>
      <c r="D115" s="7">
        <v>1</v>
      </c>
      <c r="E115" s="7">
        <v>2</v>
      </c>
      <c r="F115" s="7">
        <v>2</v>
      </c>
      <c r="G115" s="7">
        <v>1</v>
      </c>
      <c r="H115" s="7">
        <v>3</v>
      </c>
      <c r="I115" s="7">
        <v>1000</v>
      </c>
      <c r="J115" s="7">
        <v>0</v>
      </c>
      <c r="K115" s="7">
        <v>1</v>
      </c>
      <c r="L115" s="7" t="s">
        <v>512</v>
      </c>
      <c r="M115" s="7" t="s">
        <v>100</v>
      </c>
      <c r="N115" s="7" t="s">
        <v>135</v>
      </c>
    </row>
    <row r="116" spans="1:14">
      <c r="A116">
        <v>2001</v>
      </c>
      <c r="B116" t="s">
        <v>188</v>
      </c>
      <c r="D116">
        <v>1</v>
      </c>
      <c r="E116">
        <v>2</v>
      </c>
      <c r="F116">
        <v>1</v>
      </c>
      <c r="G116">
        <v>2</v>
      </c>
      <c r="H116">
        <v>3</v>
      </c>
      <c r="I116">
        <v>200</v>
      </c>
      <c r="J116">
        <v>0</v>
      </c>
      <c r="K116">
        <v>1</v>
      </c>
      <c r="L116" t="s">
        <v>189</v>
      </c>
      <c r="M116" t="s">
        <v>98</v>
      </c>
      <c r="N116" t="s">
        <v>103</v>
      </c>
    </row>
    <row r="117" spans="1:14">
      <c r="A117">
        <v>2002</v>
      </c>
      <c r="B117" t="s">
        <v>190</v>
      </c>
      <c r="D117">
        <v>1</v>
      </c>
      <c r="E117">
        <v>2</v>
      </c>
      <c r="F117">
        <v>1</v>
      </c>
      <c r="G117">
        <v>2</v>
      </c>
      <c r="H117">
        <v>3</v>
      </c>
      <c r="I117">
        <v>250</v>
      </c>
      <c r="J117">
        <v>0</v>
      </c>
      <c r="K117">
        <v>1</v>
      </c>
      <c r="L117" t="s">
        <v>191</v>
      </c>
      <c r="M117" t="s">
        <v>98</v>
      </c>
      <c r="N117" t="s">
        <v>103</v>
      </c>
    </row>
    <row r="118" spans="1:14">
      <c r="A118">
        <v>2003</v>
      </c>
      <c r="B118" t="s">
        <v>192</v>
      </c>
      <c r="D118">
        <v>1</v>
      </c>
      <c r="E118">
        <v>2</v>
      </c>
      <c r="F118">
        <v>1</v>
      </c>
      <c r="G118">
        <v>2</v>
      </c>
      <c r="H118">
        <v>3</v>
      </c>
      <c r="I118">
        <v>300</v>
      </c>
      <c r="J118">
        <v>0</v>
      </c>
      <c r="K118">
        <v>1</v>
      </c>
      <c r="L118" t="s">
        <v>193</v>
      </c>
      <c r="M118" t="s">
        <v>98</v>
      </c>
      <c r="N118" t="s">
        <v>103</v>
      </c>
    </row>
    <row r="119" spans="1:14">
      <c r="A119">
        <v>2004</v>
      </c>
      <c r="B119" t="s">
        <v>194</v>
      </c>
      <c r="D119">
        <v>1</v>
      </c>
      <c r="E119">
        <v>2</v>
      </c>
      <c r="F119">
        <v>1</v>
      </c>
      <c r="G119">
        <v>2</v>
      </c>
      <c r="H119">
        <v>3</v>
      </c>
      <c r="I119">
        <v>350</v>
      </c>
      <c r="J119">
        <v>0</v>
      </c>
      <c r="K119">
        <v>1</v>
      </c>
      <c r="L119" t="s">
        <v>195</v>
      </c>
      <c r="M119" t="s">
        <v>98</v>
      </c>
      <c r="N119" t="s">
        <v>103</v>
      </c>
    </row>
    <row r="120" spans="1:14">
      <c r="A120">
        <v>2005</v>
      </c>
      <c r="B120" t="s">
        <v>196</v>
      </c>
      <c r="D120">
        <v>1</v>
      </c>
      <c r="E120">
        <v>2</v>
      </c>
      <c r="F120">
        <v>1</v>
      </c>
      <c r="G120">
        <v>2</v>
      </c>
      <c r="H120">
        <v>3</v>
      </c>
      <c r="I120">
        <v>400</v>
      </c>
      <c r="J120">
        <v>0</v>
      </c>
      <c r="K120">
        <v>1</v>
      </c>
      <c r="L120" t="s">
        <v>197</v>
      </c>
      <c r="M120" t="s">
        <v>98</v>
      </c>
      <c r="N120" t="s">
        <v>103</v>
      </c>
    </row>
    <row r="121" spans="1:14">
      <c r="A121">
        <v>2006</v>
      </c>
      <c r="B121" t="s">
        <v>350</v>
      </c>
      <c r="D121">
        <v>1</v>
      </c>
      <c r="E121">
        <v>2</v>
      </c>
      <c r="F121">
        <v>1</v>
      </c>
      <c r="G121">
        <v>2</v>
      </c>
      <c r="H121">
        <v>3</v>
      </c>
      <c r="I121">
        <v>1100</v>
      </c>
      <c r="J121">
        <v>0</v>
      </c>
      <c r="K121">
        <v>1</v>
      </c>
      <c r="L121" t="s">
        <v>349</v>
      </c>
      <c r="M121" t="s">
        <v>98</v>
      </c>
      <c r="N121" t="s">
        <v>103</v>
      </c>
    </row>
    <row r="122" spans="1:14">
      <c r="A122">
        <v>2007</v>
      </c>
      <c r="B122" t="s">
        <v>347</v>
      </c>
      <c r="D122">
        <v>1</v>
      </c>
      <c r="E122">
        <v>2</v>
      </c>
      <c r="F122">
        <v>1</v>
      </c>
      <c r="G122">
        <v>2</v>
      </c>
      <c r="H122">
        <v>3</v>
      </c>
      <c r="I122">
        <v>1400</v>
      </c>
      <c r="J122">
        <v>0</v>
      </c>
      <c r="K122">
        <v>1</v>
      </c>
      <c r="L122" t="s">
        <v>348</v>
      </c>
      <c r="M122" t="s">
        <v>98</v>
      </c>
      <c r="N122" t="s">
        <v>103</v>
      </c>
    </row>
    <row r="123" spans="1:14">
      <c r="A123">
        <v>2008</v>
      </c>
      <c r="B123" t="s">
        <v>398</v>
      </c>
      <c r="D123">
        <v>1</v>
      </c>
      <c r="E123">
        <v>2</v>
      </c>
      <c r="F123">
        <v>1</v>
      </c>
      <c r="G123">
        <v>2</v>
      </c>
      <c r="H123">
        <v>3</v>
      </c>
      <c r="I123">
        <v>800</v>
      </c>
      <c r="J123">
        <v>0</v>
      </c>
      <c r="K123">
        <v>1</v>
      </c>
      <c r="L123" t="s">
        <v>399</v>
      </c>
      <c r="M123" t="s">
        <v>98</v>
      </c>
      <c r="N123" t="s">
        <v>103</v>
      </c>
    </row>
    <row r="124" spans="1:14">
      <c r="A124">
        <v>2009</v>
      </c>
      <c r="B124" t="s">
        <v>402</v>
      </c>
      <c r="D124">
        <v>1</v>
      </c>
      <c r="E124">
        <v>2</v>
      </c>
      <c r="F124">
        <v>1</v>
      </c>
      <c r="G124">
        <v>2</v>
      </c>
      <c r="H124">
        <v>3</v>
      </c>
      <c r="I124">
        <v>500</v>
      </c>
      <c r="J124">
        <v>0</v>
      </c>
      <c r="K124">
        <v>1</v>
      </c>
      <c r="L124" t="s">
        <v>403</v>
      </c>
      <c r="M124" t="s">
        <v>98</v>
      </c>
      <c r="N124" t="s">
        <v>103</v>
      </c>
    </row>
    <row r="125" spans="1:14" s="7" customFormat="1">
      <c r="A125" s="7">
        <v>2010</v>
      </c>
      <c r="B125" s="7" t="s">
        <v>532</v>
      </c>
      <c r="C125" s="7" t="s">
        <v>553</v>
      </c>
      <c r="D125" s="7">
        <v>3</v>
      </c>
      <c r="E125" s="7">
        <v>2</v>
      </c>
      <c r="F125" s="7">
        <v>2</v>
      </c>
      <c r="G125" s="7">
        <v>1</v>
      </c>
      <c r="H125" s="7">
        <v>3</v>
      </c>
      <c r="I125" s="7">
        <v>150</v>
      </c>
      <c r="J125" s="7">
        <v>0</v>
      </c>
      <c r="K125" s="7">
        <v>1</v>
      </c>
      <c r="L125" s="7" t="s">
        <v>537</v>
      </c>
      <c r="M125" s="7" t="s">
        <v>100</v>
      </c>
      <c r="N125" s="7" t="s">
        <v>554</v>
      </c>
    </row>
    <row r="126" spans="1:14" s="7" customFormat="1">
      <c r="A126" s="7">
        <v>2011</v>
      </c>
      <c r="B126" s="7" t="s">
        <v>531</v>
      </c>
      <c r="C126" s="7" t="s">
        <v>552</v>
      </c>
      <c r="D126" s="7">
        <v>3</v>
      </c>
      <c r="E126" s="7">
        <v>2</v>
      </c>
      <c r="F126" s="7">
        <v>2</v>
      </c>
      <c r="G126" s="7">
        <v>1</v>
      </c>
      <c r="H126" s="7">
        <v>3</v>
      </c>
      <c r="I126" s="7">
        <v>200</v>
      </c>
      <c r="J126" s="7">
        <v>0</v>
      </c>
      <c r="K126" s="7">
        <v>1</v>
      </c>
      <c r="L126" s="7" t="s">
        <v>538</v>
      </c>
      <c r="M126" s="7" t="s">
        <v>100</v>
      </c>
      <c r="N126" s="7" t="s">
        <v>554</v>
      </c>
    </row>
    <row r="127" spans="1:14" s="7" customFormat="1">
      <c r="A127" s="7">
        <v>2012</v>
      </c>
      <c r="B127" s="7" t="s">
        <v>533</v>
      </c>
      <c r="C127" s="7" t="s">
        <v>552</v>
      </c>
      <c r="D127" s="7">
        <v>3</v>
      </c>
      <c r="E127" s="7">
        <v>2</v>
      </c>
      <c r="F127" s="7">
        <v>2</v>
      </c>
      <c r="G127" s="7">
        <v>1</v>
      </c>
      <c r="H127" s="7">
        <v>3</v>
      </c>
      <c r="I127" s="7">
        <v>300</v>
      </c>
      <c r="J127" s="7">
        <v>0</v>
      </c>
      <c r="K127" s="7">
        <v>1</v>
      </c>
      <c r="L127" s="7" t="s">
        <v>539</v>
      </c>
      <c r="M127" s="7" t="s">
        <v>100</v>
      </c>
      <c r="N127" s="7" t="s">
        <v>554</v>
      </c>
    </row>
    <row r="128" spans="1:14" s="7" customFormat="1">
      <c r="A128" s="7">
        <v>2013</v>
      </c>
      <c r="B128" s="7" t="s">
        <v>527</v>
      </c>
      <c r="C128" s="7" t="s">
        <v>552</v>
      </c>
      <c r="D128" s="7">
        <v>3</v>
      </c>
      <c r="E128" s="7">
        <v>2</v>
      </c>
      <c r="F128" s="7">
        <v>2</v>
      </c>
      <c r="G128" s="7">
        <v>1</v>
      </c>
      <c r="H128" s="7">
        <v>3</v>
      </c>
      <c r="I128" s="7">
        <v>350</v>
      </c>
      <c r="J128" s="7">
        <v>0</v>
      </c>
      <c r="K128" s="7">
        <v>1</v>
      </c>
      <c r="L128" s="7" t="s">
        <v>540</v>
      </c>
      <c r="M128" s="7" t="s">
        <v>100</v>
      </c>
      <c r="N128" s="7" t="s">
        <v>554</v>
      </c>
    </row>
    <row r="129" spans="1:14" s="7" customFormat="1">
      <c r="A129" s="7">
        <v>2014</v>
      </c>
      <c r="B129" s="7" t="s">
        <v>534</v>
      </c>
      <c r="C129" s="7" t="s">
        <v>552</v>
      </c>
      <c r="D129" s="7">
        <v>3</v>
      </c>
      <c r="E129" s="7">
        <v>2</v>
      </c>
      <c r="F129" s="7">
        <v>2</v>
      </c>
      <c r="G129" s="7">
        <v>1</v>
      </c>
      <c r="H129" s="7">
        <v>3</v>
      </c>
      <c r="I129" s="7">
        <v>400</v>
      </c>
      <c r="J129" s="7">
        <v>0</v>
      </c>
      <c r="K129" s="7">
        <v>1</v>
      </c>
      <c r="L129" s="7" t="s">
        <v>541</v>
      </c>
      <c r="M129" s="7" t="s">
        <v>100</v>
      </c>
      <c r="N129" s="7" t="s">
        <v>554</v>
      </c>
    </row>
    <row r="130" spans="1:14" s="7" customFormat="1">
      <c r="A130" s="7">
        <v>2015</v>
      </c>
      <c r="B130" s="7" t="s">
        <v>528</v>
      </c>
      <c r="C130" s="7" t="s">
        <v>552</v>
      </c>
      <c r="D130" s="7">
        <v>3</v>
      </c>
      <c r="E130" s="7">
        <v>2</v>
      </c>
      <c r="F130" s="7">
        <v>2</v>
      </c>
      <c r="G130" s="7">
        <v>1</v>
      </c>
      <c r="H130" s="7">
        <v>3</v>
      </c>
      <c r="I130" s="7">
        <v>500</v>
      </c>
      <c r="J130" s="7">
        <v>0</v>
      </c>
      <c r="K130" s="7">
        <v>1</v>
      </c>
      <c r="L130" s="7" t="s">
        <v>542</v>
      </c>
      <c r="M130" s="7" t="s">
        <v>100</v>
      </c>
      <c r="N130" s="7" t="s">
        <v>554</v>
      </c>
    </row>
    <row r="131" spans="1:14" s="7" customFormat="1">
      <c r="A131" s="7">
        <v>2016</v>
      </c>
      <c r="B131" s="7" t="s">
        <v>529</v>
      </c>
      <c r="C131" s="7" t="s">
        <v>552</v>
      </c>
      <c r="D131" s="7">
        <v>3</v>
      </c>
      <c r="E131" s="7">
        <v>2</v>
      </c>
      <c r="F131" s="7">
        <v>2</v>
      </c>
      <c r="G131" s="7">
        <v>1</v>
      </c>
      <c r="H131" s="7">
        <v>3</v>
      </c>
      <c r="I131" s="7">
        <v>600</v>
      </c>
      <c r="J131" s="7">
        <v>0</v>
      </c>
      <c r="K131" s="7">
        <v>1</v>
      </c>
      <c r="L131" s="7" t="s">
        <v>543</v>
      </c>
      <c r="M131" s="7" t="s">
        <v>100</v>
      </c>
      <c r="N131" s="7" t="s">
        <v>554</v>
      </c>
    </row>
    <row r="132" spans="1:14" s="7" customFormat="1">
      <c r="A132" s="7">
        <v>2017</v>
      </c>
      <c r="B132" s="7" t="s">
        <v>530</v>
      </c>
      <c r="C132" s="7" t="s">
        <v>552</v>
      </c>
      <c r="D132" s="7">
        <v>3</v>
      </c>
      <c r="E132" s="7">
        <v>2</v>
      </c>
      <c r="F132" s="7">
        <v>2</v>
      </c>
      <c r="G132" s="7">
        <v>1</v>
      </c>
      <c r="H132" s="7">
        <v>3</v>
      </c>
      <c r="I132" s="7">
        <v>700</v>
      </c>
      <c r="J132" s="7">
        <v>0</v>
      </c>
      <c r="K132" s="7">
        <v>1</v>
      </c>
      <c r="L132" s="7" t="s">
        <v>544</v>
      </c>
      <c r="M132" s="7" t="s">
        <v>100</v>
      </c>
      <c r="N132" s="7" t="s">
        <v>554</v>
      </c>
    </row>
    <row r="133" spans="1:14" s="7" customFormat="1">
      <c r="A133" s="7">
        <v>2018</v>
      </c>
      <c r="B133" s="7" t="s">
        <v>535</v>
      </c>
      <c r="C133" s="7" t="s">
        <v>552</v>
      </c>
      <c r="D133" s="7">
        <v>3</v>
      </c>
      <c r="E133" s="7">
        <v>2</v>
      </c>
      <c r="F133" s="7">
        <v>2</v>
      </c>
      <c r="G133" s="7">
        <v>1</v>
      </c>
      <c r="H133" s="7">
        <v>3</v>
      </c>
      <c r="I133" s="7">
        <v>800</v>
      </c>
      <c r="J133" s="7">
        <v>0</v>
      </c>
      <c r="K133" s="7">
        <v>1</v>
      </c>
      <c r="L133" s="7" t="s">
        <v>545</v>
      </c>
      <c r="M133" s="7" t="s">
        <v>100</v>
      </c>
      <c r="N133" s="7" t="s">
        <v>554</v>
      </c>
    </row>
    <row r="134" spans="1:14" s="7" customFormat="1">
      <c r="A134" s="7">
        <v>2019</v>
      </c>
      <c r="B134" s="7" t="s">
        <v>536</v>
      </c>
      <c r="C134" s="7" t="s">
        <v>552</v>
      </c>
      <c r="D134" s="7">
        <v>3</v>
      </c>
      <c r="E134" s="7">
        <v>2</v>
      </c>
      <c r="F134" s="7">
        <v>2</v>
      </c>
      <c r="G134" s="7">
        <v>1</v>
      </c>
      <c r="H134" s="7">
        <v>3</v>
      </c>
      <c r="I134" s="7">
        <v>900</v>
      </c>
      <c r="J134" s="7">
        <v>0</v>
      </c>
      <c r="K134" s="7">
        <v>1</v>
      </c>
      <c r="L134" s="7" t="s">
        <v>546</v>
      </c>
      <c r="M134" s="7" t="s">
        <v>100</v>
      </c>
      <c r="N134" s="7" t="s">
        <v>554</v>
      </c>
    </row>
    <row r="135" spans="1:14" s="6" customFormat="1">
      <c r="A135" s="6">
        <v>13001</v>
      </c>
      <c r="B135" s="6" t="s">
        <v>198</v>
      </c>
      <c r="D135" s="6">
        <v>1</v>
      </c>
      <c r="E135" s="6">
        <v>1</v>
      </c>
      <c r="F135" s="6">
        <v>1</v>
      </c>
      <c r="G135" s="6">
        <v>13</v>
      </c>
      <c r="H135" s="6">
        <v>6</v>
      </c>
      <c r="I135" s="6">
        <v>100</v>
      </c>
      <c r="J135" s="6">
        <v>0</v>
      </c>
      <c r="K135" s="6">
        <v>1</v>
      </c>
      <c r="L135" s="6" t="s">
        <v>199</v>
      </c>
      <c r="M135" s="6" t="s">
        <v>98</v>
      </c>
      <c r="N135" s="6" t="s">
        <v>145</v>
      </c>
    </row>
    <row r="136" spans="1:14" s="6" customFormat="1">
      <c r="A136" s="6">
        <v>13002</v>
      </c>
      <c r="B136" s="6" t="s">
        <v>200</v>
      </c>
      <c r="D136" s="6">
        <v>1</v>
      </c>
      <c r="E136" s="6">
        <v>1</v>
      </c>
      <c r="F136" s="6">
        <v>1</v>
      </c>
      <c r="G136" s="6">
        <v>13</v>
      </c>
      <c r="H136" s="6">
        <v>6</v>
      </c>
      <c r="I136" s="6">
        <v>150</v>
      </c>
      <c r="J136" s="6">
        <v>0</v>
      </c>
      <c r="K136" s="6">
        <v>1</v>
      </c>
      <c r="L136" s="6" t="s">
        <v>201</v>
      </c>
      <c r="M136" s="6" t="s">
        <v>98</v>
      </c>
      <c r="N136" s="6" t="s">
        <v>145</v>
      </c>
    </row>
    <row r="137" spans="1:14" s="6" customFormat="1">
      <c r="A137" s="6">
        <v>13003</v>
      </c>
      <c r="B137" s="6" t="s">
        <v>202</v>
      </c>
      <c r="D137" s="6">
        <v>1</v>
      </c>
      <c r="E137" s="6">
        <v>1</v>
      </c>
      <c r="F137" s="6">
        <v>1</v>
      </c>
      <c r="G137" s="6">
        <v>13</v>
      </c>
      <c r="H137" s="6">
        <v>6</v>
      </c>
      <c r="I137" s="6">
        <v>200</v>
      </c>
      <c r="J137" s="6">
        <v>0</v>
      </c>
      <c r="K137" s="6">
        <v>1</v>
      </c>
      <c r="L137" s="6" t="s">
        <v>203</v>
      </c>
      <c r="M137" s="6" t="s">
        <v>98</v>
      </c>
      <c r="N137" s="6" t="s">
        <v>145</v>
      </c>
    </row>
    <row r="138" spans="1:14" s="6" customFormat="1">
      <c r="A138" s="6">
        <v>13004</v>
      </c>
      <c r="B138" s="6" t="s">
        <v>204</v>
      </c>
      <c r="D138" s="6">
        <v>1</v>
      </c>
      <c r="E138" s="6">
        <v>1</v>
      </c>
      <c r="F138" s="6">
        <v>1</v>
      </c>
      <c r="G138" s="6">
        <v>13</v>
      </c>
      <c r="H138" s="6">
        <v>6</v>
      </c>
      <c r="I138" s="6">
        <v>300</v>
      </c>
      <c r="J138" s="6">
        <v>0</v>
      </c>
      <c r="K138" s="6">
        <v>1</v>
      </c>
      <c r="L138" s="6" t="s">
        <v>205</v>
      </c>
      <c r="M138" s="6" t="s">
        <v>98</v>
      </c>
      <c r="N138" s="6" t="s">
        <v>145</v>
      </c>
    </row>
    <row r="139" spans="1:14" s="6" customFormat="1">
      <c r="A139" s="6">
        <v>13005</v>
      </c>
      <c r="B139" s="6" t="s">
        <v>392</v>
      </c>
      <c r="D139" s="6">
        <v>1</v>
      </c>
      <c r="E139" s="6">
        <v>1</v>
      </c>
      <c r="F139" s="6">
        <v>1</v>
      </c>
      <c r="G139" s="6">
        <v>13</v>
      </c>
      <c r="H139" s="6">
        <v>6</v>
      </c>
      <c r="I139" s="6">
        <v>400</v>
      </c>
      <c r="J139" s="6">
        <v>0</v>
      </c>
      <c r="K139" s="6">
        <v>1</v>
      </c>
      <c r="L139" s="6" t="s">
        <v>206</v>
      </c>
      <c r="M139" s="6" t="s">
        <v>98</v>
      </c>
      <c r="N139" s="6" t="s">
        <v>145</v>
      </c>
    </row>
    <row r="140" spans="1:14" s="6" customFormat="1">
      <c r="A140" s="6">
        <v>13006</v>
      </c>
      <c r="B140" s="6" t="s">
        <v>393</v>
      </c>
      <c r="D140" s="6">
        <v>1</v>
      </c>
      <c r="E140" s="6">
        <v>1</v>
      </c>
      <c r="F140" s="6">
        <v>1</v>
      </c>
      <c r="G140" s="6">
        <v>13</v>
      </c>
      <c r="H140" s="6">
        <v>6</v>
      </c>
      <c r="I140" s="6">
        <v>500</v>
      </c>
      <c r="J140" s="6">
        <v>0</v>
      </c>
      <c r="K140" s="6">
        <v>1</v>
      </c>
      <c r="L140" s="6" t="s">
        <v>394</v>
      </c>
      <c r="M140" s="6" t="s">
        <v>98</v>
      </c>
      <c r="N140" s="6" t="s">
        <v>145</v>
      </c>
    </row>
    <row r="141" spans="1:14" s="7" customFormat="1">
      <c r="A141" s="7">
        <v>14001</v>
      </c>
      <c r="B141" s="7" t="s">
        <v>547</v>
      </c>
      <c r="D141" s="7">
        <v>1</v>
      </c>
      <c r="E141" s="7">
        <v>1</v>
      </c>
      <c r="F141" s="7">
        <v>1</v>
      </c>
      <c r="G141" s="7">
        <v>14</v>
      </c>
      <c r="H141" s="7">
        <v>6</v>
      </c>
      <c r="I141" s="7">
        <v>100</v>
      </c>
      <c r="J141" s="7">
        <v>0</v>
      </c>
      <c r="K141" s="7">
        <v>1</v>
      </c>
      <c r="L141" s="7" t="s">
        <v>342</v>
      </c>
      <c r="M141" s="7" t="s">
        <v>100</v>
      </c>
      <c r="N141" s="7" t="s">
        <v>317</v>
      </c>
    </row>
    <row r="142" spans="1:14" s="7" customFormat="1">
      <c r="A142" s="7">
        <v>14002</v>
      </c>
      <c r="B142" s="7" t="s">
        <v>548</v>
      </c>
      <c r="D142" s="7">
        <v>1</v>
      </c>
      <c r="E142" s="7">
        <v>1</v>
      </c>
      <c r="F142" s="7">
        <v>1</v>
      </c>
      <c r="G142" s="7">
        <v>14</v>
      </c>
      <c r="H142" s="7">
        <v>6</v>
      </c>
      <c r="I142" s="7">
        <v>150</v>
      </c>
      <c r="J142" s="7">
        <v>0</v>
      </c>
      <c r="K142" s="7">
        <v>1</v>
      </c>
      <c r="L142" s="7" t="s">
        <v>342</v>
      </c>
      <c r="M142" s="7" t="s">
        <v>100</v>
      </c>
      <c r="N142" s="7" t="s">
        <v>317</v>
      </c>
    </row>
    <row r="143" spans="1:14" s="7" customFormat="1">
      <c r="A143" s="7">
        <v>14003</v>
      </c>
      <c r="B143" s="7" t="s">
        <v>341</v>
      </c>
      <c r="D143" s="7">
        <v>1</v>
      </c>
      <c r="E143" s="7">
        <v>1</v>
      </c>
      <c r="F143" s="7">
        <v>1</v>
      </c>
      <c r="G143" s="7">
        <v>14</v>
      </c>
      <c r="H143" s="7">
        <v>6</v>
      </c>
      <c r="I143" s="7">
        <v>200</v>
      </c>
      <c r="J143" s="7">
        <v>0</v>
      </c>
      <c r="K143" s="7">
        <v>1</v>
      </c>
      <c r="L143" s="7" t="s">
        <v>342</v>
      </c>
      <c r="M143" s="7" t="s">
        <v>100</v>
      </c>
      <c r="N143" s="7" t="s">
        <v>317</v>
      </c>
    </row>
    <row r="144" spans="1:14" s="7" customFormat="1">
      <c r="A144" s="7">
        <v>14004</v>
      </c>
      <c r="B144" s="7" t="s">
        <v>549</v>
      </c>
      <c r="D144" s="7">
        <v>1</v>
      </c>
      <c r="E144" s="7">
        <v>1</v>
      </c>
      <c r="F144" s="7">
        <v>1</v>
      </c>
      <c r="G144" s="7">
        <v>14</v>
      </c>
      <c r="H144" s="7">
        <v>6</v>
      </c>
      <c r="I144" s="7">
        <v>300</v>
      </c>
      <c r="J144" s="7">
        <v>0</v>
      </c>
      <c r="K144" s="7">
        <v>1</v>
      </c>
      <c r="L144" s="7" t="s">
        <v>342</v>
      </c>
      <c r="M144" s="7" t="s">
        <v>100</v>
      </c>
      <c r="N144" s="7" t="s">
        <v>317</v>
      </c>
    </row>
    <row r="145" spans="1:14" s="7" customFormat="1">
      <c r="A145" s="7">
        <v>14005</v>
      </c>
      <c r="B145" s="7" t="s">
        <v>550</v>
      </c>
      <c r="D145" s="7">
        <v>1</v>
      </c>
      <c r="E145" s="7">
        <v>1</v>
      </c>
      <c r="F145" s="7">
        <v>1</v>
      </c>
      <c r="G145" s="7">
        <v>14</v>
      </c>
      <c r="H145" s="7">
        <v>6</v>
      </c>
      <c r="I145" s="7">
        <v>400</v>
      </c>
      <c r="J145" s="7">
        <v>0</v>
      </c>
      <c r="K145" s="7">
        <v>1</v>
      </c>
      <c r="L145" s="7" t="s">
        <v>342</v>
      </c>
      <c r="M145" s="7" t="s">
        <v>100</v>
      </c>
      <c r="N145" s="7" t="s">
        <v>317</v>
      </c>
    </row>
    <row r="146" spans="1:14" s="7" customFormat="1">
      <c r="A146" s="7">
        <v>14006</v>
      </c>
      <c r="B146" s="7" t="s">
        <v>551</v>
      </c>
      <c r="D146" s="7">
        <v>1</v>
      </c>
      <c r="E146" s="7">
        <v>1</v>
      </c>
      <c r="F146" s="7">
        <v>1</v>
      </c>
      <c r="G146" s="7">
        <v>14</v>
      </c>
      <c r="H146" s="7">
        <v>6</v>
      </c>
      <c r="I146" s="7">
        <v>500</v>
      </c>
      <c r="J146" s="7">
        <v>0</v>
      </c>
      <c r="K146" s="7">
        <v>1</v>
      </c>
      <c r="L146" s="7" t="s">
        <v>342</v>
      </c>
      <c r="M146" s="7" t="s">
        <v>100</v>
      </c>
      <c r="N146" s="7" t="s">
        <v>317</v>
      </c>
    </row>
    <row r="147" spans="1:14">
      <c r="A147">
        <v>15001</v>
      </c>
      <c r="B147" t="s">
        <v>207</v>
      </c>
      <c r="D147">
        <v>1</v>
      </c>
      <c r="E147">
        <v>1</v>
      </c>
      <c r="F147">
        <v>1</v>
      </c>
      <c r="G147">
        <v>15</v>
      </c>
      <c r="H147">
        <v>6</v>
      </c>
      <c r="I147">
        <v>100</v>
      </c>
      <c r="J147">
        <v>0</v>
      </c>
      <c r="K147">
        <v>1</v>
      </c>
      <c r="L147" t="s">
        <v>208</v>
      </c>
      <c r="M147" t="s">
        <v>98</v>
      </c>
      <c r="N147" t="s">
        <v>136</v>
      </c>
    </row>
    <row r="148" spans="1:14">
      <c r="A148">
        <v>15002</v>
      </c>
      <c r="B148" t="s">
        <v>209</v>
      </c>
      <c r="D148">
        <v>1</v>
      </c>
      <c r="E148">
        <v>1</v>
      </c>
      <c r="F148">
        <v>1</v>
      </c>
      <c r="G148">
        <v>15</v>
      </c>
      <c r="H148">
        <v>6</v>
      </c>
      <c r="I148">
        <v>150</v>
      </c>
      <c r="J148">
        <v>0</v>
      </c>
      <c r="K148">
        <v>1</v>
      </c>
      <c r="L148" t="s">
        <v>210</v>
      </c>
      <c r="M148" t="s">
        <v>98</v>
      </c>
      <c r="N148" t="s">
        <v>136</v>
      </c>
    </row>
    <row r="149" spans="1:14">
      <c r="A149">
        <v>15003</v>
      </c>
      <c r="B149" t="s">
        <v>211</v>
      </c>
      <c r="D149">
        <v>1</v>
      </c>
      <c r="E149">
        <v>1</v>
      </c>
      <c r="F149">
        <v>1</v>
      </c>
      <c r="G149">
        <v>15</v>
      </c>
      <c r="H149">
        <v>6</v>
      </c>
      <c r="I149">
        <v>200</v>
      </c>
      <c r="J149">
        <v>0</v>
      </c>
      <c r="K149">
        <v>1</v>
      </c>
      <c r="L149" t="s">
        <v>212</v>
      </c>
      <c r="M149" t="s">
        <v>98</v>
      </c>
      <c r="N149" t="s">
        <v>136</v>
      </c>
    </row>
    <row r="150" spans="1:14">
      <c r="A150">
        <v>15004</v>
      </c>
      <c r="B150" t="s">
        <v>213</v>
      </c>
      <c r="D150">
        <v>1</v>
      </c>
      <c r="E150">
        <v>1</v>
      </c>
      <c r="F150">
        <v>1</v>
      </c>
      <c r="G150">
        <v>15</v>
      </c>
      <c r="H150">
        <v>6</v>
      </c>
      <c r="I150">
        <v>300</v>
      </c>
      <c r="J150">
        <v>0</v>
      </c>
      <c r="K150">
        <v>1</v>
      </c>
      <c r="L150" t="s">
        <v>214</v>
      </c>
      <c r="M150" t="s">
        <v>98</v>
      </c>
      <c r="N150" t="s">
        <v>136</v>
      </c>
    </row>
    <row r="151" spans="1:14">
      <c r="A151">
        <v>15005</v>
      </c>
      <c r="B151" t="s">
        <v>215</v>
      </c>
      <c r="D151">
        <v>1</v>
      </c>
      <c r="E151">
        <v>1</v>
      </c>
      <c r="F151">
        <v>1</v>
      </c>
      <c r="G151">
        <v>15</v>
      </c>
      <c r="H151">
        <v>6</v>
      </c>
      <c r="I151">
        <v>400</v>
      </c>
      <c r="J151">
        <v>0</v>
      </c>
      <c r="K151">
        <v>1</v>
      </c>
      <c r="L151" t="s">
        <v>216</v>
      </c>
      <c r="M151" t="s">
        <v>98</v>
      </c>
      <c r="N151" t="s">
        <v>136</v>
      </c>
    </row>
    <row r="152" spans="1:14" s="6" customFormat="1">
      <c r="A152" s="6">
        <v>15006</v>
      </c>
      <c r="B152" s="6" t="s">
        <v>396</v>
      </c>
      <c r="D152" s="6">
        <v>1</v>
      </c>
      <c r="E152" s="6">
        <v>1</v>
      </c>
      <c r="F152" s="6">
        <v>1</v>
      </c>
      <c r="G152" s="6">
        <v>15</v>
      </c>
      <c r="H152" s="6">
        <v>6</v>
      </c>
      <c r="I152" s="6">
        <v>500</v>
      </c>
      <c r="J152" s="6">
        <v>0</v>
      </c>
      <c r="K152" s="6">
        <v>1</v>
      </c>
      <c r="L152" s="6" t="s">
        <v>397</v>
      </c>
      <c r="M152" s="6" t="s">
        <v>98</v>
      </c>
      <c r="N152" s="6" t="s">
        <v>136</v>
      </c>
    </row>
    <row r="153" spans="1:14" s="7" customFormat="1">
      <c r="A153" s="7">
        <v>17001</v>
      </c>
      <c r="B153" s="7" t="s">
        <v>217</v>
      </c>
      <c r="D153" s="7">
        <v>1</v>
      </c>
      <c r="E153" s="7">
        <v>1</v>
      </c>
      <c r="F153" s="7">
        <v>1</v>
      </c>
      <c r="G153" s="7">
        <v>17</v>
      </c>
      <c r="H153" s="7">
        <v>6</v>
      </c>
      <c r="I153" s="7">
        <v>100</v>
      </c>
      <c r="J153" s="7">
        <v>0</v>
      </c>
      <c r="K153" s="7">
        <v>1</v>
      </c>
      <c r="L153" s="7" t="s">
        <v>218</v>
      </c>
      <c r="M153" s="7" t="s">
        <v>98</v>
      </c>
      <c r="N153" s="7" t="s">
        <v>142</v>
      </c>
    </row>
    <row r="154" spans="1:14" s="7" customFormat="1">
      <c r="A154" s="7">
        <v>17002</v>
      </c>
      <c r="B154" s="7" t="s">
        <v>219</v>
      </c>
      <c r="D154" s="7">
        <v>1</v>
      </c>
      <c r="E154" s="7">
        <v>1</v>
      </c>
      <c r="F154" s="7">
        <v>1</v>
      </c>
      <c r="G154" s="7">
        <v>17</v>
      </c>
      <c r="H154" s="7">
        <v>6</v>
      </c>
      <c r="I154" s="7">
        <v>150</v>
      </c>
      <c r="J154" s="7">
        <v>0</v>
      </c>
      <c r="K154" s="7">
        <v>1</v>
      </c>
      <c r="L154" s="7" t="s">
        <v>220</v>
      </c>
      <c r="M154" s="7" t="s">
        <v>98</v>
      </c>
      <c r="N154" s="7" t="s">
        <v>142</v>
      </c>
    </row>
    <row r="155" spans="1:14" s="7" customFormat="1">
      <c r="A155" s="7">
        <v>17003</v>
      </c>
      <c r="B155" s="7" t="s">
        <v>221</v>
      </c>
      <c r="D155" s="7">
        <v>1</v>
      </c>
      <c r="E155" s="7">
        <v>1</v>
      </c>
      <c r="F155" s="7">
        <v>1</v>
      </c>
      <c r="G155" s="7">
        <v>17</v>
      </c>
      <c r="H155" s="7">
        <v>6</v>
      </c>
      <c r="I155" s="7">
        <v>200</v>
      </c>
      <c r="J155" s="7">
        <v>0</v>
      </c>
      <c r="K155" s="7">
        <v>1</v>
      </c>
      <c r="L155" s="7" t="s">
        <v>222</v>
      </c>
      <c r="M155" s="7" t="s">
        <v>98</v>
      </c>
      <c r="N155" s="7" t="s">
        <v>142</v>
      </c>
    </row>
    <row r="156" spans="1:14" s="7" customFormat="1">
      <c r="A156" s="7">
        <v>17004</v>
      </c>
      <c r="B156" s="7" t="s">
        <v>223</v>
      </c>
      <c r="D156" s="7">
        <v>1</v>
      </c>
      <c r="E156" s="7">
        <v>1</v>
      </c>
      <c r="F156" s="7">
        <v>1</v>
      </c>
      <c r="G156" s="7">
        <v>17</v>
      </c>
      <c r="H156" s="7">
        <v>6</v>
      </c>
      <c r="I156" s="7">
        <v>300</v>
      </c>
      <c r="J156" s="7">
        <v>0</v>
      </c>
      <c r="K156" s="7">
        <v>1</v>
      </c>
      <c r="L156" s="7" t="s">
        <v>224</v>
      </c>
      <c r="M156" s="7" t="s">
        <v>98</v>
      </c>
      <c r="N156" s="7" t="s">
        <v>142</v>
      </c>
    </row>
    <row r="157" spans="1:14" s="7" customFormat="1">
      <c r="A157" s="7">
        <v>17005</v>
      </c>
      <c r="B157" s="7" t="s">
        <v>225</v>
      </c>
      <c r="D157" s="7">
        <v>1</v>
      </c>
      <c r="E157" s="7">
        <v>1</v>
      </c>
      <c r="F157" s="7">
        <v>1</v>
      </c>
      <c r="G157" s="7">
        <v>17</v>
      </c>
      <c r="H157" s="7">
        <v>6</v>
      </c>
      <c r="I157" s="7">
        <v>400</v>
      </c>
      <c r="J157" s="7">
        <v>0</v>
      </c>
      <c r="K157" s="7">
        <v>1</v>
      </c>
      <c r="L157" s="7" t="s">
        <v>226</v>
      </c>
      <c r="M157" s="7" t="s">
        <v>98</v>
      </c>
      <c r="N157" s="7" t="s">
        <v>142</v>
      </c>
    </row>
    <row r="158" spans="1:14" s="7" customFormat="1">
      <c r="A158" s="7">
        <v>17006</v>
      </c>
      <c r="B158" s="7" t="s">
        <v>391</v>
      </c>
      <c r="D158" s="7">
        <v>1</v>
      </c>
      <c r="E158" s="7">
        <v>1</v>
      </c>
      <c r="F158" s="7">
        <v>1</v>
      </c>
      <c r="G158" s="7">
        <v>17</v>
      </c>
      <c r="H158" s="7">
        <v>6</v>
      </c>
      <c r="I158" s="7">
        <v>500</v>
      </c>
      <c r="J158" s="7">
        <v>0</v>
      </c>
      <c r="K158" s="7">
        <v>1</v>
      </c>
      <c r="L158" s="7" t="s">
        <v>395</v>
      </c>
      <c r="M158" s="7" t="s">
        <v>98</v>
      </c>
      <c r="N158" s="7" t="s">
        <v>142</v>
      </c>
    </row>
    <row r="159" spans="1:14">
      <c r="A159">
        <v>19001</v>
      </c>
      <c r="B159" t="s">
        <v>306</v>
      </c>
      <c r="C159" t="s">
        <v>130</v>
      </c>
      <c r="D159">
        <v>3</v>
      </c>
      <c r="E159">
        <v>1</v>
      </c>
      <c r="F159">
        <v>1</v>
      </c>
      <c r="G159">
        <v>19</v>
      </c>
      <c r="H159">
        <v>6</v>
      </c>
      <c r="I159">
        <v>100</v>
      </c>
      <c r="J159">
        <v>0</v>
      </c>
      <c r="K159">
        <v>1</v>
      </c>
      <c r="L159" t="s">
        <v>227</v>
      </c>
      <c r="M159" t="s">
        <v>98</v>
      </c>
      <c r="N159" t="s">
        <v>126</v>
      </c>
    </row>
    <row r="160" spans="1:14">
      <c r="A160">
        <v>19002</v>
      </c>
      <c r="B160" t="s">
        <v>307</v>
      </c>
      <c r="C160" t="s">
        <v>130</v>
      </c>
      <c r="D160">
        <v>3</v>
      </c>
      <c r="E160">
        <v>1</v>
      </c>
      <c r="F160">
        <v>1</v>
      </c>
      <c r="G160">
        <v>19</v>
      </c>
      <c r="H160">
        <v>6</v>
      </c>
      <c r="I160">
        <v>150</v>
      </c>
      <c r="J160">
        <v>0</v>
      </c>
      <c r="K160">
        <v>1</v>
      </c>
      <c r="L160" t="s">
        <v>228</v>
      </c>
      <c r="M160" t="s">
        <v>98</v>
      </c>
      <c r="N160" t="s">
        <v>126</v>
      </c>
    </row>
    <row r="161" spans="1:14">
      <c r="A161">
        <v>19003</v>
      </c>
      <c r="B161" t="s">
        <v>308</v>
      </c>
      <c r="C161" t="s">
        <v>130</v>
      </c>
      <c r="D161">
        <v>3</v>
      </c>
      <c r="E161">
        <v>1</v>
      </c>
      <c r="F161">
        <v>1</v>
      </c>
      <c r="G161">
        <v>19</v>
      </c>
      <c r="H161">
        <v>6</v>
      </c>
      <c r="I161">
        <v>200</v>
      </c>
      <c r="J161">
        <v>0</v>
      </c>
      <c r="K161">
        <v>1</v>
      </c>
      <c r="L161" t="s">
        <v>229</v>
      </c>
      <c r="M161" t="s">
        <v>98</v>
      </c>
      <c r="N161" t="s">
        <v>126</v>
      </c>
    </row>
    <row r="162" spans="1:14">
      <c r="A162">
        <v>19004</v>
      </c>
      <c r="B162" t="s">
        <v>309</v>
      </c>
      <c r="C162" t="s">
        <v>130</v>
      </c>
      <c r="D162">
        <v>3</v>
      </c>
      <c r="E162">
        <v>1</v>
      </c>
      <c r="F162">
        <v>1</v>
      </c>
      <c r="G162">
        <v>19</v>
      </c>
      <c r="H162">
        <v>6</v>
      </c>
      <c r="I162">
        <v>300</v>
      </c>
      <c r="J162">
        <v>0</v>
      </c>
      <c r="K162">
        <v>1</v>
      </c>
      <c r="L162" t="s">
        <v>230</v>
      </c>
      <c r="M162" t="s">
        <v>98</v>
      </c>
      <c r="N162" t="s">
        <v>126</v>
      </c>
    </row>
    <row r="163" spans="1:14">
      <c r="A163">
        <v>19005</v>
      </c>
      <c r="B163" t="s">
        <v>310</v>
      </c>
      <c r="C163" t="s">
        <v>130</v>
      </c>
      <c r="D163">
        <v>3</v>
      </c>
      <c r="E163">
        <v>1</v>
      </c>
      <c r="F163">
        <v>1</v>
      </c>
      <c r="G163">
        <v>19</v>
      </c>
      <c r="H163">
        <v>6</v>
      </c>
      <c r="I163">
        <v>400</v>
      </c>
      <c r="J163">
        <v>0</v>
      </c>
      <c r="K163">
        <v>1</v>
      </c>
      <c r="L163" t="s">
        <v>231</v>
      </c>
      <c r="M163" t="s">
        <v>98</v>
      </c>
      <c r="N163" t="s">
        <v>126</v>
      </c>
    </row>
    <row r="164" spans="1:14" s="7" customFormat="1">
      <c r="A164" s="7">
        <v>21001</v>
      </c>
      <c r="B164" s="7" t="s">
        <v>232</v>
      </c>
      <c r="D164" s="7">
        <v>1</v>
      </c>
      <c r="E164" s="7">
        <v>1</v>
      </c>
      <c r="F164" s="7">
        <v>1</v>
      </c>
      <c r="G164" s="7">
        <v>21</v>
      </c>
      <c r="H164" s="7">
        <v>4</v>
      </c>
      <c r="I164" s="7">
        <v>100</v>
      </c>
      <c r="J164" s="7">
        <v>0</v>
      </c>
      <c r="K164" s="7">
        <v>1</v>
      </c>
      <c r="L164" s="7" t="s">
        <v>233</v>
      </c>
      <c r="M164" s="7" t="s">
        <v>98</v>
      </c>
      <c r="N164" s="7" t="s">
        <v>138</v>
      </c>
    </row>
    <row r="165" spans="1:14" s="7" customFormat="1">
      <c r="A165" s="7">
        <v>21002</v>
      </c>
      <c r="B165" s="7" t="s">
        <v>234</v>
      </c>
      <c r="D165" s="7">
        <v>1</v>
      </c>
      <c r="E165" s="7">
        <v>1</v>
      </c>
      <c r="F165" s="7">
        <v>1</v>
      </c>
      <c r="G165" s="7">
        <v>21</v>
      </c>
      <c r="H165" s="7">
        <v>4</v>
      </c>
      <c r="I165" s="7">
        <v>150</v>
      </c>
      <c r="J165" s="7">
        <v>0</v>
      </c>
      <c r="K165" s="7">
        <v>1</v>
      </c>
      <c r="L165" s="7" t="s">
        <v>235</v>
      </c>
      <c r="M165" s="7" t="s">
        <v>98</v>
      </c>
      <c r="N165" s="7" t="s">
        <v>138</v>
      </c>
    </row>
    <row r="166" spans="1:14" s="7" customFormat="1">
      <c r="A166" s="7">
        <v>21003</v>
      </c>
      <c r="B166" s="7" t="s">
        <v>236</v>
      </c>
      <c r="D166" s="7">
        <v>1</v>
      </c>
      <c r="E166" s="7">
        <v>1</v>
      </c>
      <c r="F166" s="7">
        <v>1</v>
      </c>
      <c r="G166" s="7">
        <v>21</v>
      </c>
      <c r="H166" s="7">
        <v>4</v>
      </c>
      <c r="I166" s="7">
        <v>200</v>
      </c>
      <c r="J166" s="7">
        <v>0</v>
      </c>
      <c r="K166" s="7">
        <v>1</v>
      </c>
      <c r="L166" s="7" t="s">
        <v>237</v>
      </c>
      <c r="M166" s="7" t="s">
        <v>98</v>
      </c>
      <c r="N166" s="7" t="s">
        <v>138</v>
      </c>
    </row>
    <row r="167" spans="1:14" s="7" customFormat="1">
      <c r="A167" s="7">
        <v>21004</v>
      </c>
      <c r="B167" s="7" t="s">
        <v>238</v>
      </c>
      <c r="D167" s="7">
        <v>1</v>
      </c>
      <c r="E167" s="7">
        <v>1</v>
      </c>
      <c r="F167" s="7">
        <v>1</v>
      </c>
      <c r="G167" s="7">
        <v>21</v>
      </c>
      <c r="H167" s="7">
        <v>4</v>
      </c>
      <c r="I167" s="7">
        <v>300</v>
      </c>
      <c r="J167" s="7">
        <v>0</v>
      </c>
      <c r="K167" s="7">
        <v>1</v>
      </c>
      <c r="L167" s="7" t="s">
        <v>239</v>
      </c>
      <c r="M167" s="7" t="s">
        <v>98</v>
      </c>
      <c r="N167" s="7" t="s">
        <v>138</v>
      </c>
    </row>
    <row r="168" spans="1:14" s="7" customFormat="1">
      <c r="A168" s="7">
        <v>21005</v>
      </c>
      <c r="B168" s="7" t="s">
        <v>240</v>
      </c>
      <c r="D168" s="7">
        <v>1</v>
      </c>
      <c r="E168" s="7">
        <v>1</v>
      </c>
      <c r="F168" s="7">
        <v>1</v>
      </c>
      <c r="G168" s="7">
        <v>21</v>
      </c>
      <c r="H168" s="7">
        <v>4</v>
      </c>
      <c r="I168" s="7">
        <v>400</v>
      </c>
      <c r="J168" s="7">
        <v>0</v>
      </c>
      <c r="K168" s="7">
        <v>1</v>
      </c>
      <c r="L168" s="7" t="s">
        <v>241</v>
      </c>
      <c r="M168" s="7" t="s">
        <v>98</v>
      </c>
      <c r="N168" s="7" t="s">
        <v>138</v>
      </c>
    </row>
    <row r="169" spans="1:14" s="8" customFormat="1">
      <c r="A169" s="8">
        <v>22001</v>
      </c>
      <c r="B169" s="8" t="s">
        <v>242</v>
      </c>
      <c r="D169" s="8">
        <v>1</v>
      </c>
      <c r="E169" s="8">
        <v>1</v>
      </c>
      <c r="F169" s="8">
        <v>2</v>
      </c>
      <c r="G169" s="8">
        <v>22</v>
      </c>
      <c r="H169" s="8">
        <v>4</v>
      </c>
      <c r="I169" s="8">
        <v>100</v>
      </c>
      <c r="J169" s="8">
        <v>0</v>
      </c>
      <c r="K169" s="8">
        <v>1</v>
      </c>
      <c r="L169" s="8" t="s">
        <v>243</v>
      </c>
      <c r="M169" s="8" t="s">
        <v>100</v>
      </c>
      <c r="N169" s="8" t="s">
        <v>137</v>
      </c>
    </row>
    <row r="170" spans="1:14" s="8" customFormat="1">
      <c r="A170" s="8">
        <v>22002</v>
      </c>
      <c r="B170" s="8" t="s">
        <v>244</v>
      </c>
      <c r="D170" s="8">
        <v>1</v>
      </c>
      <c r="E170" s="8">
        <v>1</v>
      </c>
      <c r="F170" s="8">
        <v>2</v>
      </c>
      <c r="G170" s="8">
        <v>22</v>
      </c>
      <c r="H170" s="8">
        <v>4</v>
      </c>
      <c r="I170" s="8">
        <v>150</v>
      </c>
      <c r="J170" s="8">
        <v>0</v>
      </c>
      <c r="K170" s="8">
        <v>1</v>
      </c>
      <c r="L170" s="8" t="s">
        <v>245</v>
      </c>
      <c r="M170" s="8" t="s">
        <v>100</v>
      </c>
      <c r="N170" s="8" t="s">
        <v>137</v>
      </c>
    </row>
    <row r="171" spans="1:14" s="8" customFormat="1">
      <c r="A171" s="8">
        <v>22003</v>
      </c>
      <c r="B171" s="8" t="s">
        <v>246</v>
      </c>
      <c r="D171" s="8">
        <v>1</v>
      </c>
      <c r="E171" s="8">
        <v>1</v>
      </c>
      <c r="F171" s="8">
        <v>2</v>
      </c>
      <c r="G171" s="8">
        <v>22</v>
      </c>
      <c r="H171" s="8">
        <v>4</v>
      </c>
      <c r="I171" s="8">
        <v>200</v>
      </c>
      <c r="J171" s="8">
        <v>0</v>
      </c>
      <c r="K171" s="8">
        <v>1</v>
      </c>
      <c r="L171" s="8" t="s">
        <v>247</v>
      </c>
      <c r="M171" s="8" t="s">
        <v>100</v>
      </c>
      <c r="N171" s="8" t="s">
        <v>137</v>
      </c>
    </row>
    <row r="172" spans="1:14" s="8" customFormat="1">
      <c r="A172" s="8">
        <v>22004</v>
      </c>
      <c r="B172" s="8" t="s">
        <v>248</v>
      </c>
      <c r="D172" s="8">
        <v>1</v>
      </c>
      <c r="E172" s="8">
        <v>1</v>
      </c>
      <c r="F172" s="8">
        <v>2</v>
      </c>
      <c r="G172" s="8">
        <v>22</v>
      </c>
      <c r="H172" s="8">
        <v>4</v>
      </c>
      <c r="I172" s="8">
        <v>300</v>
      </c>
      <c r="J172" s="8">
        <v>0</v>
      </c>
      <c r="K172" s="8">
        <v>1</v>
      </c>
      <c r="L172" s="8" t="s">
        <v>249</v>
      </c>
      <c r="M172" s="8" t="s">
        <v>100</v>
      </c>
      <c r="N172" s="8" t="s">
        <v>137</v>
      </c>
    </row>
    <row r="173" spans="1:14" s="8" customFormat="1">
      <c r="A173" s="8">
        <v>22005</v>
      </c>
      <c r="B173" s="8" t="s">
        <v>250</v>
      </c>
      <c r="D173" s="8">
        <v>1</v>
      </c>
      <c r="E173" s="8">
        <v>1</v>
      </c>
      <c r="F173" s="8">
        <v>2</v>
      </c>
      <c r="G173" s="8">
        <v>22</v>
      </c>
      <c r="H173" s="8">
        <v>4</v>
      </c>
      <c r="I173" s="8">
        <v>400</v>
      </c>
      <c r="J173" s="8">
        <v>0</v>
      </c>
      <c r="K173" s="8">
        <v>1</v>
      </c>
      <c r="L173" s="8" t="s">
        <v>251</v>
      </c>
      <c r="M173" s="8" t="s">
        <v>100</v>
      </c>
      <c r="N173" s="8" t="s">
        <v>137</v>
      </c>
    </row>
    <row r="174" spans="1:14" s="8" customFormat="1">
      <c r="A174" s="8">
        <v>22006</v>
      </c>
      <c r="B174" s="8" t="s">
        <v>387</v>
      </c>
      <c r="D174" s="8">
        <v>1</v>
      </c>
      <c r="E174" s="8">
        <v>1</v>
      </c>
      <c r="F174" s="8">
        <v>2</v>
      </c>
      <c r="G174" s="8">
        <v>22</v>
      </c>
      <c r="H174" s="8">
        <v>4</v>
      </c>
      <c r="I174" s="8">
        <v>250</v>
      </c>
      <c r="J174" s="8">
        <v>0</v>
      </c>
      <c r="K174" s="8">
        <v>1</v>
      </c>
      <c r="L174" s="8" t="s">
        <v>388</v>
      </c>
      <c r="M174" s="8" t="s">
        <v>100</v>
      </c>
      <c r="N174" s="8" t="s">
        <v>137</v>
      </c>
    </row>
    <row r="175" spans="1:14">
      <c r="A175">
        <v>23001</v>
      </c>
      <c r="B175" t="s">
        <v>407</v>
      </c>
      <c r="C175" t="s">
        <v>130</v>
      </c>
      <c r="D175">
        <v>3</v>
      </c>
      <c r="E175">
        <v>1</v>
      </c>
      <c r="F175">
        <v>1</v>
      </c>
      <c r="G175">
        <v>23</v>
      </c>
      <c r="H175">
        <v>4</v>
      </c>
      <c r="I175">
        <v>150</v>
      </c>
      <c r="J175">
        <v>0</v>
      </c>
      <c r="K175">
        <v>1</v>
      </c>
      <c r="L175" t="s">
        <v>252</v>
      </c>
      <c r="M175" t="s">
        <v>98</v>
      </c>
      <c r="N175" t="s">
        <v>139</v>
      </c>
    </row>
    <row r="176" spans="1:14">
      <c r="A176">
        <v>23002</v>
      </c>
      <c r="B176" t="s">
        <v>408</v>
      </c>
      <c r="C176" t="s">
        <v>130</v>
      </c>
      <c r="D176">
        <v>3</v>
      </c>
      <c r="E176">
        <v>1</v>
      </c>
      <c r="F176">
        <v>1</v>
      </c>
      <c r="G176">
        <v>23</v>
      </c>
      <c r="H176">
        <v>4</v>
      </c>
      <c r="I176">
        <v>300</v>
      </c>
      <c r="J176">
        <v>0</v>
      </c>
      <c r="K176">
        <v>1</v>
      </c>
      <c r="L176" t="s">
        <v>253</v>
      </c>
      <c r="M176" t="s">
        <v>98</v>
      </c>
      <c r="N176" t="s">
        <v>139</v>
      </c>
    </row>
    <row r="177" spans="1:14">
      <c r="A177">
        <v>23003</v>
      </c>
      <c r="B177" t="s">
        <v>409</v>
      </c>
      <c r="C177" t="s">
        <v>130</v>
      </c>
      <c r="D177">
        <v>3</v>
      </c>
      <c r="E177">
        <v>1</v>
      </c>
      <c r="F177">
        <v>1</v>
      </c>
      <c r="G177">
        <v>23</v>
      </c>
      <c r="H177">
        <v>4</v>
      </c>
      <c r="I177">
        <v>500</v>
      </c>
      <c r="J177">
        <v>0</v>
      </c>
      <c r="K177">
        <v>1</v>
      </c>
      <c r="L177" t="s">
        <v>254</v>
      </c>
      <c r="M177" t="s">
        <v>98</v>
      </c>
      <c r="N177" t="s">
        <v>139</v>
      </c>
    </row>
    <row r="178" spans="1:14">
      <c r="A178">
        <v>23004</v>
      </c>
      <c r="B178" t="s">
        <v>409</v>
      </c>
      <c r="C178" t="s">
        <v>130</v>
      </c>
      <c r="D178">
        <v>3</v>
      </c>
      <c r="E178">
        <v>1</v>
      </c>
      <c r="F178">
        <v>1</v>
      </c>
      <c r="G178">
        <v>23</v>
      </c>
      <c r="H178">
        <v>4</v>
      </c>
      <c r="I178">
        <v>600</v>
      </c>
      <c r="J178">
        <v>0</v>
      </c>
      <c r="K178">
        <v>1</v>
      </c>
      <c r="L178" t="s">
        <v>255</v>
      </c>
      <c r="M178" t="s">
        <v>98</v>
      </c>
      <c r="N178" t="s">
        <v>139</v>
      </c>
    </row>
    <row r="179" spans="1:14">
      <c r="A179">
        <v>23005</v>
      </c>
      <c r="B179" t="s">
        <v>410</v>
      </c>
      <c r="C179" t="s">
        <v>130</v>
      </c>
      <c r="D179">
        <v>3</v>
      </c>
      <c r="E179">
        <v>1</v>
      </c>
      <c r="F179">
        <v>1</v>
      </c>
      <c r="G179">
        <v>23</v>
      </c>
      <c r="H179">
        <v>4</v>
      </c>
      <c r="I179">
        <v>800</v>
      </c>
      <c r="J179">
        <v>0</v>
      </c>
      <c r="K179">
        <v>1</v>
      </c>
      <c r="L179" t="s">
        <v>256</v>
      </c>
      <c r="M179" t="s">
        <v>98</v>
      </c>
      <c r="N179" t="s">
        <v>139</v>
      </c>
    </row>
    <row r="180" spans="1:14" s="7" customFormat="1">
      <c r="A180" s="7">
        <v>24001</v>
      </c>
      <c r="B180" s="7" t="s">
        <v>411</v>
      </c>
      <c r="D180" s="7">
        <v>1</v>
      </c>
      <c r="E180" s="7">
        <v>1</v>
      </c>
      <c r="F180" s="7">
        <v>2</v>
      </c>
      <c r="G180" s="7">
        <v>24</v>
      </c>
      <c r="H180" s="7">
        <v>4</v>
      </c>
      <c r="I180" s="7">
        <v>150</v>
      </c>
      <c r="J180" s="7">
        <v>0</v>
      </c>
      <c r="K180" s="7">
        <v>1</v>
      </c>
      <c r="L180" s="7" t="s">
        <v>257</v>
      </c>
      <c r="M180" s="7" t="s">
        <v>100</v>
      </c>
      <c r="N180" s="7" t="s">
        <v>134</v>
      </c>
    </row>
    <row r="181" spans="1:14" s="7" customFormat="1">
      <c r="A181" s="7">
        <v>24002</v>
      </c>
      <c r="B181" s="7" t="s">
        <v>412</v>
      </c>
      <c r="D181" s="7">
        <v>1</v>
      </c>
      <c r="E181" s="7">
        <v>1</v>
      </c>
      <c r="F181" s="7">
        <v>2</v>
      </c>
      <c r="G181" s="7">
        <v>24</v>
      </c>
      <c r="H181" s="7">
        <v>4</v>
      </c>
      <c r="I181" s="7">
        <v>300</v>
      </c>
      <c r="J181" s="7">
        <v>0</v>
      </c>
      <c r="K181" s="7">
        <v>1</v>
      </c>
      <c r="L181" s="7" t="s">
        <v>258</v>
      </c>
      <c r="M181" s="7" t="s">
        <v>100</v>
      </c>
      <c r="N181" s="7" t="s">
        <v>134</v>
      </c>
    </row>
    <row r="182" spans="1:14" s="7" customFormat="1">
      <c r="A182" s="7">
        <v>24003</v>
      </c>
      <c r="B182" s="7" t="s">
        <v>413</v>
      </c>
      <c r="D182" s="7">
        <v>1</v>
      </c>
      <c r="E182" s="7">
        <v>1</v>
      </c>
      <c r="F182" s="7">
        <v>2</v>
      </c>
      <c r="G182" s="7">
        <v>24</v>
      </c>
      <c r="H182" s="7">
        <v>4</v>
      </c>
      <c r="I182" s="7">
        <v>500</v>
      </c>
      <c r="J182" s="7">
        <v>0</v>
      </c>
      <c r="K182" s="7">
        <v>1</v>
      </c>
      <c r="L182" s="7" t="s">
        <v>259</v>
      </c>
      <c r="M182" s="7" t="s">
        <v>100</v>
      </c>
      <c r="N182" s="7" t="s">
        <v>134</v>
      </c>
    </row>
    <row r="183" spans="1:14" s="7" customFormat="1">
      <c r="A183" s="7">
        <v>24004</v>
      </c>
      <c r="B183" s="7" t="s">
        <v>414</v>
      </c>
      <c r="D183" s="7">
        <v>1</v>
      </c>
      <c r="E183" s="7">
        <v>1</v>
      </c>
      <c r="F183" s="7">
        <v>2</v>
      </c>
      <c r="G183" s="7">
        <v>24</v>
      </c>
      <c r="H183" s="7">
        <v>4</v>
      </c>
      <c r="I183" s="7">
        <v>600</v>
      </c>
      <c r="J183" s="7">
        <v>0</v>
      </c>
      <c r="K183" s="7">
        <v>1</v>
      </c>
      <c r="L183" s="7" t="s">
        <v>260</v>
      </c>
      <c r="M183" s="7" t="s">
        <v>100</v>
      </c>
      <c r="N183" s="7" t="s">
        <v>134</v>
      </c>
    </row>
    <row r="184" spans="1:14" s="7" customFormat="1">
      <c r="A184" s="7">
        <v>24005</v>
      </c>
      <c r="B184" s="7" t="s">
        <v>415</v>
      </c>
      <c r="D184" s="7">
        <v>1</v>
      </c>
      <c r="E184" s="7">
        <v>1</v>
      </c>
      <c r="F184" s="7">
        <v>2</v>
      </c>
      <c r="G184" s="7">
        <v>24</v>
      </c>
      <c r="H184" s="7">
        <v>4</v>
      </c>
      <c r="I184" s="7">
        <v>800</v>
      </c>
      <c r="J184" s="7">
        <v>0</v>
      </c>
      <c r="K184" s="7">
        <v>1</v>
      </c>
      <c r="L184" s="7" t="s">
        <v>261</v>
      </c>
      <c r="M184" s="7" t="s">
        <v>100</v>
      </c>
      <c r="N184" s="7" t="s">
        <v>134</v>
      </c>
    </row>
    <row r="185" spans="1:14" s="7" customFormat="1">
      <c r="A185" s="7">
        <v>24006</v>
      </c>
      <c r="B185" s="7" t="s">
        <v>416</v>
      </c>
      <c r="D185" s="7">
        <v>1</v>
      </c>
      <c r="E185" s="7">
        <v>1</v>
      </c>
      <c r="F185" s="7">
        <v>2</v>
      </c>
      <c r="G185" s="7">
        <v>24</v>
      </c>
      <c r="H185" s="7">
        <v>4</v>
      </c>
      <c r="I185" s="7">
        <v>200</v>
      </c>
      <c r="J185" s="7">
        <v>0</v>
      </c>
      <c r="K185" s="7">
        <v>1</v>
      </c>
      <c r="L185" s="7" t="s">
        <v>343</v>
      </c>
      <c r="M185" s="7" t="s">
        <v>100</v>
      </c>
      <c r="N185" s="7" t="s">
        <v>134</v>
      </c>
    </row>
    <row r="186" spans="1:14" s="7" customFormat="1">
      <c r="A186" s="7">
        <v>24007</v>
      </c>
      <c r="B186" s="7" t="s">
        <v>417</v>
      </c>
      <c r="D186" s="7">
        <v>1</v>
      </c>
      <c r="E186" s="7">
        <v>1</v>
      </c>
      <c r="F186" s="7">
        <v>2</v>
      </c>
      <c r="G186" s="7">
        <v>24</v>
      </c>
      <c r="H186" s="7">
        <v>4</v>
      </c>
      <c r="I186" s="7">
        <v>50</v>
      </c>
      <c r="J186" s="7">
        <v>0</v>
      </c>
      <c r="K186" s="7">
        <v>1</v>
      </c>
      <c r="L186" s="7" t="s">
        <v>365</v>
      </c>
      <c r="M186" s="7" t="s">
        <v>100</v>
      </c>
      <c r="N186" s="7" t="s">
        <v>134</v>
      </c>
    </row>
    <row r="187" spans="1:14" s="7" customFormat="1">
      <c r="A187" s="7">
        <v>24008</v>
      </c>
      <c r="B187" s="7" t="s">
        <v>418</v>
      </c>
      <c r="D187" s="7">
        <v>1</v>
      </c>
      <c r="E187" s="7">
        <v>1</v>
      </c>
      <c r="F187" s="7">
        <v>2</v>
      </c>
      <c r="G187" s="7">
        <v>24</v>
      </c>
      <c r="H187" s="7">
        <v>4</v>
      </c>
      <c r="I187" s="7">
        <v>100</v>
      </c>
      <c r="J187" s="7">
        <v>0</v>
      </c>
      <c r="K187" s="7">
        <v>1</v>
      </c>
      <c r="L187" s="7" t="s">
        <v>366</v>
      </c>
      <c r="M187" s="7" t="s">
        <v>100</v>
      </c>
      <c r="N187" s="7" t="s">
        <v>134</v>
      </c>
    </row>
    <row r="188" spans="1:14" s="6" customFormat="1">
      <c r="A188" s="6">
        <v>25001</v>
      </c>
      <c r="B188" s="6" t="s">
        <v>262</v>
      </c>
      <c r="D188" s="6">
        <v>1</v>
      </c>
      <c r="E188" s="6">
        <v>1</v>
      </c>
      <c r="F188" s="6">
        <v>1</v>
      </c>
      <c r="G188" s="6">
        <v>25</v>
      </c>
      <c r="H188" s="6">
        <v>6</v>
      </c>
      <c r="I188" s="6">
        <v>200</v>
      </c>
      <c r="J188" s="6">
        <v>0</v>
      </c>
      <c r="K188" s="6">
        <v>1</v>
      </c>
      <c r="L188" s="6" t="s">
        <v>263</v>
      </c>
      <c r="M188" s="6" t="s">
        <v>98</v>
      </c>
      <c r="N188" s="6" t="s">
        <v>124</v>
      </c>
    </row>
    <row r="189" spans="1:14" s="6" customFormat="1">
      <c r="A189" s="6">
        <v>25002</v>
      </c>
      <c r="B189" s="6" t="s">
        <v>264</v>
      </c>
      <c r="D189" s="6">
        <v>1</v>
      </c>
      <c r="E189" s="6">
        <v>1</v>
      </c>
      <c r="F189" s="6">
        <v>1</v>
      </c>
      <c r="G189" s="6">
        <v>25</v>
      </c>
      <c r="H189" s="6">
        <v>6</v>
      </c>
      <c r="I189" s="6">
        <v>300</v>
      </c>
      <c r="J189" s="6">
        <v>0</v>
      </c>
      <c r="K189" s="6">
        <v>1</v>
      </c>
      <c r="L189" s="6" t="s">
        <v>265</v>
      </c>
      <c r="M189" s="6" t="s">
        <v>98</v>
      </c>
      <c r="N189" s="6" t="s">
        <v>124</v>
      </c>
    </row>
    <row r="190" spans="1:14" s="6" customFormat="1">
      <c r="A190" s="6">
        <v>25003</v>
      </c>
      <c r="B190" s="6" t="s">
        <v>311</v>
      </c>
      <c r="D190" s="6">
        <v>1</v>
      </c>
      <c r="E190" s="6">
        <v>1</v>
      </c>
      <c r="F190" s="6">
        <v>1</v>
      </c>
      <c r="G190" s="6">
        <v>25</v>
      </c>
      <c r="H190" s="6">
        <v>6</v>
      </c>
      <c r="I190" s="6">
        <v>400</v>
      </c>
      <c r="J190" s="6">
        <v>0</v>
      </c>
      <c r="K190" s="6">
        <v>1</v>
      </c>
      <c r="L190" s="6" t="s">
        <v>312</v>
      </c>
      <c r="M190" s="6" t="s">
        <v>98</v>
      </c>
      <c r="N190" s="6" t="s">
        <v>124</v>
      </c>
    </row>
    <row r="191" spans="1:14" s="6" customFormat="1">
      <c r="A191" s="6">
        <v>25004</v>
      </c>
      <c r="B191" s="6" t="s">
        <v>313</v>
      </c>
      <c r="D191" s="6">
        <v>1</v>
      </c>
      <c r="E191" s="6">
        <v>1</v>
      </c>
      <c r="F191" s="6">
        <v>1</v>
      </c>
      <c r="G191" s="6">
        <v>25</v>
      </c>
      <c r="H191" s="6">
        <v>6</v>
      </c>
      <c r="I191" s="6">
        <v>500</v>
      </c>
      <c r="J191" s="6">
        <v>0</v>
      </c>
      <c r="K191" s="6">
        <v>1</v>
      </c>
      <c r="L191" s="6" t="s">
        <v>314</v>
      </c>
      <c r="M191" s="6" t="s">
        <v>98</v>
      </c>
      <c r="N191" s="6" t="s">
        <v>124</v>
      </c>
    </row>
    <row r="192" spans="1:14" s="6" customFormat="1">
      <c r="A192" s="6">
        <v>25005</v>
      </c>
      <c r="B192" s="6" t="s">
        <v>315</v>
      </c>
      <c r="D192" s="6">
        <v>1</v>
      </c>
      <c r="E192" s="6">
        <v>1</v>
      </c>
      <c r="F192" s="6">
        <v>1</v>
      </c>
      <c r="G192" s="6">
        <v>25</v>
      </c>
      <c r="H192" s="6">
        <v>6</v>
      </c>
      <c r="I192" s="6">
        <v>700</v>
      </c>
      <c r="J192" s="6">
        <v>0</v>
      </c>
      <c r="K192" s="6">
        <v>1</v>
      </c>
      <c r="L192" s="6" t="s">
        <v>316</v>
      </c>
      <c r="M192" s="6" t="s">
        <v>98</v>
      </c>
      <c r="N192" s="6" t="s">
        <v>124</v>
      </c>
    </row>
    <row r="193" spans="1:14" s="6" customFormat="1">
      <c r="A193" s="6">
        <v>25006</v>
      </c>
      <c r="B193" s="6" t="s">
        <v>355</v>
      </c>
      <c r="D193" s="6">
        <v>1</v>
      </c>
      <c r="E193" s="6">
        <v>1</v>
      </c>
      <c r="F193" s="6">
        <v>1</v>
      </c>
      <c r="G193" s="6">
        <v>25</v>
      </c>
      <c r="H193" s="6">
        <v>6</v>
      </c>
      <c r="I193" s="6">
        <v>150</v>
      </c>
      <c r="J193" s="6">
        <v>0</v>
      </c>
      <c r="K193" s="6">
        <v>1</v>
      </c>
      <c r="L193" s="6" t="s">
        <v>344</v>
      </c>
      <c r="M193" s="6" t="s">
        <v>98</v>
      </c>
      <c r="N193" s="6" t="s">
        <v>124</v>
      </c>
    </row>
    <row r="194" spans="1:14" s="6" customFormat="1">
      <c r="A194" s="6">
        <v>25007</v>
      </c>
      <c r="B194" s="6" t="s">
        <v>351</v>
      </c>
      <c r="D194" s="6">
        <v>1</v>
      </c>
      <c r="E194" s="6">
        <v>1</v>
      </c>
      <c r="F194" s="6">
        <v>1</v>
      </c>
      <c r="G194" s="6">
        <v>25</v>
      </c>
      <c r="H194" s="6">
        <v>6</v>
      </c>
      <c r="I194" s="6">
        <v>100</v>
      </c>
      <c r="J194" s="6">
        <v>0</v>
      </c>
      <c r="K194" s="6">
        <v>1</v>
      </c>
      <c r="L194" s="6" t="s">
        <v>352</v>
      </c>
      <c r="M194" s="6" t="s">
        <v>98</v>
      </c>
      <c r="N194" s="6" t="s">
        <v>124</v>
      </c>
    </row>
    <row r="195" spans="1:14" s="6" customFormat="1">
      <c r="A195" s="6">
        <v>25008</v>
      </c>
      <c r="B195" s="6" t="s">
        <v>353</v>
      </c>
      <c r="D195" s="6">
        <v>1</v>
      </c>
      <c r="E195" s="6">
        <v>1</v>
      </c>
      <c r="F195" s="6">
        <v>1</v>
      </c>
      <c r="G195" s="6">
        <v>25</v>
      </c>
      <c r="H195" s="6">
        <v>6</v>
      </c>
      <c r="I195" s="6">
        <v>250</v>
      </c>
      <c r="J195" s="6">
        <v>0</v>
      </c>
      <c r="K195" s="6">
        <v>1</v>
      </c>
      <c r="L195" s="6" t="s">
        <v>354</v>
      </c>
      <c r="M195" s="6" t="s">
        <v>98</v>
      </c>
      <c r="N195" s="6" t="s">
        <v>124</v>
      </c>
    </row>
    <row r="196" spans="1:14" s="6" customFormat="1">
      <c r="A196" s="6">
        <v>25009</v>
      </c>
      <c r="B196" s="6" t="s">
        <v>367</v>
      </c>
      <c r="D196" s="6">
        <v>1</v>
      </c>
      <c r="E196" s="6">
        <v>1</v>
      </c>
      <c r="F196" s="6">
        <v>1</v>
      </c>
      <c r="G196" s="6">
        <v>25</v>
      </c>
      <c r="H196" s="6">
        <v>6</v>
      </c>
      <c r="I196" s="6">
        <v>350</v>
      </c>
      <c r="J196" s="6">
        <v>0</v>
      </c>
      <c r="K196" s="6">
        <v>1</v>
      </c>
      <c r="L196" s="6" t="s">
        <v>368</v>
      </c>
      <c r="M196" s="6" t="s">
        <v>98</v>
      </c>
      <c r="N196" s="6" t="s">
        <v>124</v>
      </c>
    </row>
    <row r="197" spans="1:14" s="6" customFormat="1">
      <c r="A197" s="6">
        <v>25010</v>
      </c>
      <c r="B197" s="6" t="s">
        <v>369</v>
      </c>
      <c r="D197" s="6">
        <v>1</v>
      </c>
      <c r="E197" s="6">
        <v>1</v>
      </c>
      <c r="F197" s="6">
        <v>1</v>
      </c>
      <c r="G197" s="6">
        <v>25</v>
      </c>
      <c r="H197" s="6">
        <v>6</v>
      </c>
      <c r="I197" s="6">
        <v>50</v>
      </c>
      <c r="J197" s="6">
        <v>0</v>
      </c>
      <c r="K197" s="6">
        <v>1</v>
      </c>
      <c r="L197" s="6" t="s">
        <v>370</v>
      </c>
      <c r="M197" s="6" t="s">
        <v>98</v>
      </c>
      <c r="N197" s="6" t="s">
        <v>124</v>
      </c>
    </row>
    <row r="198" spans="1:14" s="7" customFormat="1">
      <c r="A198" s="7">
        <v>26001</v>
      </c>
      <c r="B198" s="7" t="s">
        <v>266</v>
      </c>
      <c r="D198" s="7">
        <v>1</v>
      </c>
      <c r="E198" s="7">
        <v>1</v>
      </c>
      <c r="F198" s="7">
        <v>2</v>
      </c>
      <c r="G198" s="7">
        <v>26</v>
      </c>
      <c r="H198" s="7">
        <v>6</v>
      </c>
      <c r="I198" s="7">
        <v>100</v>
      </c>
      <c r="J198" s="7">
        <v>0</v>
      </c>
      <c r="K198" s="7">
        <v>1</v>
      </c>
      <c r="L198" s="7" t="s">
        <v>267</v>
      </c>
      <c r="M198" s="7" t="s">
        <v>100</v>
      </c>
      <c r="N198" s="7" t="s">
        <v>137</v>
      </c>
    </row>
    <row r="199" spans="1:14" s="7" customFormat="1">
      <c r="A199" s="7">
        <v>26002</v>
      </c>
      <c r="B199" s="7" t="s">
        <v>268</v>
      </c>
      <c r="D199" s="7">
        <v>1</v>
      </c>
      <c r="E199" s="7">
        <v>1</v>
      </c>
      <c r="F199" s="7">
        <v>2</v>
      </c>
      <c r="G199" s="7">
        <v>26</v>
      </c>
      <c r="H199" s="7">
        <v>6</v>
      </c>
      <c r="I199" s="7">
        <v>150</v>
      </c>
      <c r="J199" s="7">
        <v>0</v>
      </c>
      <c r="K199" s="7">
        <v>1</v>
      </c>
      <c r="L199" s="7" t="s">
        <v>269</v>
      </c>
      <c r="M199" s="7" t="s">
        <v>100</v>
      </c>
      <c r="N199" s="7" t="s">
        <v>137</v>
      </c>
    </row>
    <row r="200" spans="1:14" s="7" customFormat="1">
      <c r="A200" s="7">
        <v>26003</v>
      </c>
      <c r="B200" s="7" t="s">
        <v>270</v>
      </c>
      <c r="D200" s="7">
        <v>1</v>
      </c>
      <c r="E200" s="7">
        <v>1</v>
      </c>
      <c r="F200" s="7">
        <v>2</v>
      </c>
      <c r="G200" s="7">
        <v>26</v>
      </c>
      <c r="H200" s="7">
        <v>6</v>
      </c>
      <c r="I200" s="7">
        <v>200</v>
      </c>
      <c r="J200" s="7">
        <v>0</v>
      </c>
      <c r="K200" s="7">
        <v>1</v>
      </c>
      <c r="L200" s="7" t="s">
        <v>271</v>
      </c>
      <c r="M200" s="7" t="s">
        <v>100</v>
      </c>
      <c r="N200" s="7" t="s">
        <v>137</v>
      </c>
    </row>
    <row r="201" spans="1:14" s="7" customFormat="1">
      <c r="A201" s="7">
        <v>26004</v>
      </c>
      <c r="B201" s="7" t="s">
        <v>272</v>
      </c>
      <c r="D201" s="7">
        <v>1</v>
      </c>
      <c r="E201" s="7">
        <v>1</v>
      </c>
      <c r="F201" s="7">
        <v>2</v>
      </c>
      <c r="G201" s="7">
        <v>26</v>
      </c>
      <c r="H201" s="7">
        <v>6</v>
      </c>
      <c r="I201" s="7">
        <v>300</v>
      </c>
      <c r="J201" s="7">
        <v>0</v>
      </c>
      <c r="K201" s="7">
        <v>1</v>
      </c>
      <c r="L201" s="7" t="s">
        <v>273</v>
      </c>
      <c r="M201" s="7" t="s">
        <v>100</v>
      </c>
      <c r="N201" s="7" t="s">
        <v>137</v>
      </c>
    </row>
    <row r="202" spans="1:14" s="7" customFormat="1">
      <c r="A202" s="7">
        <v>26005</v>
      </c>
      <c r="B202" s="7" t="s">
        <v>274</v>
      </c>
      <c r="D202" s="7">
        <v>1</v>
      </c>
      <c r="E202" s="7">
        <v>1</v>
      </c>
      <c r="F202" s="7">
        <v>2</v>
      </c>
      <c r="G202" s="7">
        <v>26</v>
      </c>
      <c r="H202" s="7">
        <v>6</v>
      </c>
      <c r="I202" s="7">
        <v>400</v>
      </c>
      <c r="J202" s="7">
        <v>0</v>
      </c>
      <c r="K202" s="7">
        <v>1</v>
      </c>
      <c r="L202" s="7" t="s">
        <v>275</v>
      </c>
      <c r="M202" s="7" t="s">
        <v>100</v>
      </c>
      <c r="N202" s="7" t="s">
        <v>137</v>
      </c>
    </row>
    <row r="203" spans="1:14" s="7" customFormat="1">
      <c r="A203" s="7">
        <v>26006</v>
      </c>
      <c r="B203" s="7" t="s">
        <v>381</v>
      </c>
      <c r="D203" s="7">
        <v>1</v>
      </c>
      <c r="E203" s="7">
        <v>1</v>
      </c>
      <c r="F203" s="7">
        <v>2</v>
      </c>
      <c r="G203" s="7">
        <v>26</v>
      </c>
      <c r="H203" s="7">
        <v>6</v>
      </c>
      <c r="I203" s="7">
        <v>250</v>
      </c>
      <c r="J203" s="7">
        <v>0</v>
      </c>
      <c r="K203" s="7">
        <v>1</v>
      </c>
      <c r="L203" s="7" t="s">
        <v>382</v>
      </c>
      <c r="M203" s="7" t="s">
        <v>100</v>
      </c>
      <c r="N203" s="7" t="s">
        <v>137</v>
      </c>
    </row>
    <row r="204" spans="1:14">
      <c r="A204">
        <v>27001</v>
      </c>
      <c r="B204" t="s">
        <v>356</v>
      </c>
      <c r="C204" t="s">
        <v>130</v>
      </c>
      <c r="D204">
        <v>3</v>
      </c>
      <c r="E204">
        <v>1</v>
      </c>
      <c r="F204">
        <v>1</v>
      </c>
      <c r="G204">
        <v>27</v>
      </c>
      <c r="H204">
        <v>6</v>
      </c>
      <c r="I204">
        <v>100</v>
      </c>
      <c r="J204">
        <v>0</v>
      </c>
      <c r="K204">
        <v>1</v>
      </c>
      <c r="L204" t="s">
        <v>276</v>
      </c>
      <c r="M204" t="s">
        <v>98</v>
      </c>
      <c r="N204" t="s">
        <v>126</v>
      </c>
    </row>
    <row r="205" spans="1:14">
      <c r="A205">
        <v>27002</v>
      </c>
      <c r="B205" t="s">
        <v>277</v>
      </c>
      <c r="C205" t="s">
        <v>130</v>
      </c>
      <c r="D205">
        <v>3</v>
      </c>
      <c r="E205">
        <v>1</v>
      </c>
      <c r="F205">
        <v>1</v>
      </c>
      <c r="G205">
        <v>27</v>
      </c>
      <c r="H205">
        <v>6</v>
      </c>
      <c r="I205">
        <v>150</v>
      </c>
      <c r="J205">
        <v>0</v>
      </c>
      <c r="K205">
        <v>1</v>
      </c>
      <c r="L205" t="s">
        <v>278</v>
      </c>
      <c r="M205" t="s">
        <v>98</v>
      </c>
      <c r="N205" t="s">
        <v>126</v>
      </c>
    </row>
    <row r="206" spans="1:14">
      <c r="A206">
        <v>27003</v>
      </c>
      <c r="B206" t="s">
        <v>279</v>
      </c>
      <c r="C206" t="s">
        <v>130</v>
      </c>
      <c r="D206">
        <v>3</v>
      </c>
      <c r="E206">
        <v>1</v>
      </c>
      <c r="F206">
        <v>1</v>
      </c>
      <c r="G206">
        <v>27</v>
      </c>
      <c r="H206">
        <v>6</v>
      </c>
      <c r="I206">
        <v>200</v>
      </c>
      <c r="J206">
        <v>0</v>
      </c>
      <c r="K206">
        <v>1</v>
      </c>
      <c r="L206" t="s">
        <v>280</v>
      </c>
      <c r="M206" t="s">
        <v>98</v>
      </c>
      <c r="N206" t="s">
        <v>126</v>
      </c>
    </row>
    <row r="207" spans="1:14">
      <c r="A207">
        <v>27004</v>
      </c>
      <c r="B207" t="s">
        <v>281</v>
      </c>
      <c r="C207" t="s">
        <v>130</v>
      </c>
      <c r="D207">
        <v>3</v>
      </c>
      <c r="E207">
        <v>1</v>
      </c>
      <c r="F207">
        <v>1</v>
      </c>
      <c r="G207">
        <v>27</v>
      </c>
      <c r="H207">
        <v>6</v>
      </c>
      <c r="I207">
        <v>250</v>
      </c>
      <c r="J207">
        <v>0</v>
      </c>
      <c r="K207">
        <v>1</v>
      </c>
      <c r="L207" t="s">
        <v>282</v>
      </c>
      <c r="M207" t="s">
        <v>98</v>
      </c>
      <c r="N207" t="s">
        <v>126</v>
      </c>
    </row>
    <row r="208" spans="1:14">
      <c r="A208">
        <v>27005</v>
      </c>
      <c r="B208" t="s">
        <v>283</v>
      </c>
      <c r="C208" t="s">
        <v>130</v>
      </c>
      <c r="D208">
        <v>3</v>
      </c>
      <c r="E208">
        <v>1</v>
      </c>
      <c r="F208">
        <v>1</v>
      </c>
      <c r="G208">
        <v>27</v>
      </c>
      <c r="H208">
        <v>6</v>
      </c>
      <c r="I208">
        <v>300</v>
      </c>
      <c r="J208">
        <v>0</v>
      </c>
      <c r="K208">
        <v>1</v>
      </c>
      <c r="L208" t="s">
        <v>284</v>
      </c>
      <c r="M208" t="s">
        <v>98</v>
      </c>
      <c r="N208" t="s">
        <v>126</v>
      </c>
    </row>
    <row r="209" spans="1:14">
      <c r="A209">
        <v>27006</v>
      </c>
      <c r="B209" t="s">
        <v>285</v>
      </c>
      <c r="C209" t="s">
        <v>130</v>
      </c>
      <c r="D209">
        <v>3</v>
      </c>
      <c r="E209">
        <v>1</v>
      </c>
      <c r="F209">
        <v>1</v>
      </c>
      <c r="G209">
        <v>27</v>
      </c>
      <c r="H209">
        <v>6</v>
      </c>
      <c r="I209">
        <v>350</v>
      </c>
      <c r="J209">
        <v>0</v>
      </c>
      <c r="K209">
        <v>1</v>
      </c>
      <c r="L209" t="s">
        <v>286</v>
      </c>
      <c r="M209" t="s">
        <v>98</v>
      </c>
      <c r="N209" t="s">
        <v>126</v>
      </c>
    </row>
    <row r="210" spans="1:14">
      <c r="A210">
        <v>27007</v>
      </c>
      <c r="B210" t="s">
        <v>287</v>
      </c>
      <c r="C210" t="s">
        <v>130</v>
      </c>
      <c r="D210">
        <v>3</v>
      </c>
      <c r="E210">
        <v>1</v>
      </c>
      <c r="F210">
        <v>1</v>
      </c>
      <c r="G210">
        <v>27</v>
      </c>
      <c r="H210">
        <v>6</v>
      </c>
      <c r="I210">
        <v>400</v>
      </c>
      <c r="J210">
        <v>0</v>
      </c>
      <c r="K210">
        <v>1</v>
      </c>
      <c r="L210" t="s">
        <v>288</v>
      </c>
      <c r="M210" t="s">
        <v>98</v>
      </c>
      <c r="N210" t="s">
        <v>126</v>
      </c>
    </row>
    <row r="211" spans="1:14">
      <c r="A211">
        <v>27008</v>
      </c>
      <c r="B211" t="s">
        <v>289</v>
      </c>
      <c r="C211" t="s">
        <v>130</v>
      </c>
      <c r="D211">
        <v>3</v>
      </c>
      <c r="E211">
        <v>1</v>
      </c>
      <c r="F211">
        <v>1</v>
      </c>
      <c r="G211">
        <v>27</v>
      </c>
      <c r="H211">
        <v>6</v>
      </c>
      <c r="I211">
        <v>550</v>
      </c>
      <c r="J211">
        <v>0</v>
      </c>
      <c r="K211">
        <v>1</v>
      </c>
      <c r="L211" t="s">
        <v>290</v>
      </c>
      <c r="M211" t="s">
        <v>98</v>
      </c>
      <c r="N211" t="s">
        <v>126</v>
      </c>
    </row>
    <row r="212" spans="1:14">
      <c r="A212">
        <v>27009</v>
      </c>
      <c r="B212" t="s">
        <v>291</v>
      </c>
      <c r="C212" t="s">
        <v>130</v>
      </c>
      <c r="D212">
        <v>3</v>
      </c>
      <c r="E212">
        <v>1</v>
      </c>
      <c r="F212">
        <v>1</v>
      </c>
      <c r="G212">
        <v>27</v>
      </c>
      <c r="H212">
        <v>6</v>
      </c>
      <c r="I212">
        <v>700</v>
      </c>
      <c r="J212">
        <v>0</v>
      </c>
      <c r="K212">
        <v>1</v>
      </c>
      <c r="L212" t="s">
        <v>292</v>
      </c>
      <c r="M212" t="s">
        <v>98</v>
      </c>
      <c r="N212" t="s">
        <v>126</v>
      </c>
    </row>
    <row r="213" spans="1:14" s="4" customFormat="1">
      <c r="A213" s="4">
        <v>27010</v>
      </c>
      <c r="B213" s="4" t="s">
        <v>293</v>
      </c>
      <c r="C213" s="4" t="s">
        <v>555</v>
      </c>
      <c r="D213" s="4">
        <v>3</v>
      </c>
      <c r="E213" s="4">
        <v>1</v>
      </c>
      <c r="F213" s="4">
        <v>1</v>
      </c>
      <c r="G213" s="4">
        <v>27</v>
      </c>
      <c r="H213" s="4">
        <v>6</v>
      </c>
      <c r="I213" s="4">
        <v>9999</v>
      </c>
      <c r="J213" s="4">
        <v>0</v>
      </c>
      <c r="K213" s="4">
        <v>1</v>
      </c>
      <c r="L213" s="4" t="s">
        <v>294</v>
      </c>
      <c r="M213" s="4" t="s">
        <v>98</v>
      </c>
      <c r="N213" s="4" t="s">
        <v>126</v>
      </c>
    </row>
    <row r="214" spans="1:14">
      <c r="A214">
        <v>27011</v>
      </c>
      <c r="B214" t="s">
        <v>371</v>
      </c>
      <c r="C214" t="s">
        <v>130</v>
      </c>
      <c r="D214">
        <v>3</v>
      </c>
      <c r="E214">
        <v>1</v>
      </c>
      <c r="F214">
        <v>1</v>
      </c>
      <c r="G214">
        <v>27</v>
      </c>
      <c r="H214">
        <v>6</v>
      </c>
      <c r="I214">
        <v>50</v>
      </c>
      <c r="J214">
        <v>0</v>
      </c>
      <c r="K214">
        <v>1</v>
      </c>
      <c r="L214" t="s">
        <v>372</v>
      </c>
      <c r="M214" t="s">
        <v>98</v>
      </c>
      <c r="N214" t="s">
        <v>126</v>
      </c>
    </row>
    <row r="215" spans="1:14" s="6" customFormat="1">
      <c r="A215" s="6">
        <v>27012</v>
      </c>
      <c r="B215" s="6" t="s">
        <v>373</v>
      </c>
      <c r="C215" s="6" t="s">
        <v>130</v>
      </c>
      <c r="D215" s="6">
        <v>3</v>
      </c>
      <c r="E215" s="6">
        <v>1</v>
      </c>
      <c r="F215" s="6">
        <v>1</v>
      </c>
      <c r="G215" s="6">
        <v>27</v>
      </c>
      <c r="H215" s="6">
        <v>6</v>
      </c>
      <c r="I215" s="6">
        <v>180</v>
      </c>
      <c r="J215" s="6">
        <v>0</v>
      </c>
      <c r="K215">
        <v>1</v>
      </c>
      <c r="L215" s="6" t="s">
        <v>377</v>
      </c>
      <c r="M215" s="6" t="s">
        <v>98</v>
      </c>
      <c r="N215" s="6" t="s">
        <v>126</v>
      </c>
    </row>
    <row r="216" spans="1:14" s="6" customFormat="1">
      <c r="A216" s="6">
        <v>27013</v>
      </c>
      <c r="B216" s="6" t="s">
        <v>374</v>
      </c>
      <c r="C216" s="6" t="s">
        <v>130</v>
      </c>
      <c r="D216" s="6">
        <v>3</v>
      </c>
      <c r="E216" s="6">
        <v>1</v>
      </c>
      <c r="F216" s="6">
        <v>1</v>
      </c>
      <c r="G216" s="6">
        <v>27</v>
      </c>
      <c r="H216" s="6">
        <v>6</v>
      </c>
      <c r="I216" s="6">
        <v>210</v>
      </c>
      <c r="J216" s="6">
        <v>0</v>
      </c>
      <c r="K216">
        <v>1</v>
      </c>
      <c r="L216" s="6" t="s">
        <v>378</v>
      </c>
      <c r="M216" s="6" t="s">
        <v>98</v>
      </c>
      <c r="N216" s="6" t="s">
        <v>126</v>
      </c>
    </row>
    <row r="217" spans="1:14" s="6" customFormat="1">
      <c r="A217" s="6">
        <v>27014</v>
      </c>
      <c r="B217" s="6" t="s">
        <v>375</v>
      </c>
      <c r="C217" s="6" t="s">
        <v>130</v>
      </c>
      <c r="D217" s="6">
        <v>3</v>
      </c>
      <c r="E217" s="6">
        <v>1</v>
      </c>
      <c r="F217" s="6">
        <v>1</v>
      </c>
      <c r="G217" s="6">
        <v>27</v>
      </c>
      <c r="H217" s="6">
        <v>6</v>
      </c>
      <c r="I217" s="6">
        <v>240</v>
      </c>
      <c r="J217" s="6">
        <v>0</v>
      </c>
      <c r="K217">
        <v>1</v>
      </c>
      <c r="L217" s="6" t="s">
        <v>379</v>
      </c>
      <c r="M217" s="6" t="s">
        <v>98</v>
      </c>
      <c r="N217" s="6" t="s">
        <v>126</v>
      </c>
    </row>
    <row r="218" spans="1:14" s="6" customFormat="1">
      <c r="A218" s="6">
        <v>27015</v>
      </c>
      <c r="B218" s="6" t="s">
        <v>376</v>
      </c>
      <c r="C218" s="6" t="s">
        <v>130</v>
      </c>
      <c r="D218" s="6">
        <v>3</v>
      </c>
      <c r="E218" s="6">
        <v>1</v>
      </c>
      <c r="F218" s="6">
        <v>1</v>
      </c>
      <c r="G218" s="6">
        <v>27</v>
      </c>
      <c r="H218" s="6">
        <v>6</v>
      </c>
      <c r="I218" s="6">
        <v>270</v>
      </c>
      <c r="J218" s="6">
        <v>0</v>
      </c>
      <c r="K218">
        <v>1</v>
      </c>
      <c r="L218" s="6" t="s">
        <v>380</v>
      </c>
      <c r="M218" s="6" t="s">
        <v>98</v>
      </c>
      <c r="N218" s="6" t="s">
        <v>126</v>
      </c>
    </row>
    <row r="219" spans="1:14" s="5" customFormat="1">
      <c r="A219" s="5">
        <v>27016</v>
      </c>
      <c r="B219" s="5" t="s">
        <v>385</v>
      </c>
      <c r="C219" s="5" t="s">
        <v>130</v>
      </c>
      <c r="D219" s="5">
        <v>3</v>
      </c>
      <c r="E219" s="5">
        <v>1</v>
      </c>
      <c r="F219" s="5">
        <v>1</v>
      </c>
      <c r="G219" s="5">
        <v>27</v>
      </c>
      <c r="H219" s="5">
        <v>6</v>
      </c>
      <c r="I219" s="5">
        <v>650</v>
      </c>
      <c r="J219" s="5">
        <v>0</v>
      </c>
      <c r="K219">
        <v>1</v>
      </c>
      <c r="L219" s="5" t="s">
        <v>386</v>
      </c>
      <c r="M219" s="5" t="s">
        <v>98</v>
      </c>
      <c r="N219" s="5" t="s">
        <v>126</v>
      </c>
    </row>
    <row r="220" spans="1:14" s="7" customFormat="1">
      <c r="A220" s="7">
        <v>28001</v>
      </c>
      <c r="B220" s="7" t="s">
        <v>295</v>
      </c>
      <c r="D220" s="7">
        <v>1</v>
      </c>
      <c r="E220" s="7">
        <v>1</v>
      </c>
      <c r="F220" s="7">
        <v>2</v>
      </c>
      <c r="G220" s="7">
        <v>28</v>
      </c>
      <c r="H220" s="7">
        <v>6</v>
      </c>
      <c r="I220" s="7">
        <v>120</v>
      </c>
      <c r="J220" s="7">
        <v>0</v>
      </c>
      <c r="K220" s="7">
        <v>1</v>
      </c>
      <c r="L220" s="7" t="s">
        <v>296</v>
      </c>
      <c r="M220" s="7" t="s">
        <v>100</v>
      </c>
      <c r="N220" s="7" t="s">
        <v>127</v>
      </c>
    </row>
    <row r="221" spans="1:14" s="7" customFormat="1">
      <c r="A221" s="7">
        <v>28002</v>
      </c>
      <c r="B221" s="7" t="s">
        <v>297</v>
      </c>
      <c r="D221" s="7">
        <v>1</v>
      </c>
      <c r="E221" s="7">
        <v>1</v>
      </c>
      <c r="F221" s="7">
        <v>2</v>
      </c>
      <c r="G221" s="7">
        <v>28</v>
      </c>
      <c r="H221" s="7">
        <v>6</v>
      </c>
      <c r="I221" s="7">
        <v>180</v>
      </c>
      <c r="J221" s="7">
        <v>0</v>
      </c>
      <c r="K221" s="7">
        <v>1</v>
      </c>
      <c r="L221" s="7" t="s">
        <v>298</v>
      </c>
      <c r="M221" s="7" t="s">
        <v>100</v>
      </c>
      <c r="N221" s="7" t="s">
        <v>127</v>
      </c>
    </row>
    <row r="222" spans="1:14" s="7" customFormat="1">
      <c r="A222" s="7">
        <v>28003</v>
      </c>
      <c r="B222" s="7" t="s">
        <v>299</v>
      </c>
      <c r="D222" s="7">
        <v>1</v>
      </c>
      <c r="E222" s="7">
        <v>1</v>
      </c>
      <c r="F222" s="7">
        <v>2</v>
      </c>
      <c r="G222" s="7">
        <v>28</v>
      </c>
      <c r="H222" s="7">
        <v>6</v>
      </c>
      <c r="I222" s="7">
        <v>250</v>
      </c>
      <c r="J222" s="7">
        <v>0</v>
      </c>
      <c r="K222" s="7">
        <v>1</v>
      </c>
      <c r="L222" s="7" t="s">
        <v>300</v>
      </c>
      <c r="M222" s="7" t="s">
        <v>100</v>
      </c>
      <c r="N222" s="7" t="s">
        <v>127</v>
      </c>
    </row>
    <row r="223" spans="1:14" s="7" customFormat="1">
      <c r="A223" s="7">
        <v>28004</v>
      </c>
      <c r="B223" s="7" t="s">
        <v>301</v>
      </c>
      <c r="D223" s="7">
        <v>1</v>
      </c>
      <c r="E223" s="7">
        <v>1</v>
      </c>
      <c r="F223" s="7">
        <v>2</v>
      </c>
      <c r="G223" s="7">
        <v>28</v>
      </c>
      <c r="H223" s="7">
        <v>6</v>
      </c>
      <c r="I223" s="7">
        <v>300</v>
      </c>
      <c r="J223" s="7">
        <v>0</v>
      </c>
      <c r="K223" s="7">
        <v>1</v>
      </c>
      <c r="L223" s="7" t="s">
        <v>302</v>
      </c>
      <c r="M223" s="7" t="s">
        <v>100</v>
      </c>
      <c r="N223" s="7" t="s">
        <v>127</v>
      </c>
    </row>
    <row r="224" spans="1:14" s="7" customFormat="1">
      <c r="A224" s="7">
        <v>28005</v>
      </c>
      <c r="B224" s="7" t="s">
        <v>303</v>
      </c>
      <c r="D224" s="7">
        <v>1</v>
      </c>
      <c r="E224" s="7">
        <v>1</v>
      </c>
      <c r="F224" s="7">
        <v>2</v>
      </c>
      <c r="G224" s="7">
        <v>28</v>
      </c>
      <c r="H224" s="7">
        <v>6</v>
      </c>
      <c r="I224" s="7">
        <v>350</v>
      </c>
      <c r="J224" s="7">
        <v>0</v>
      </c>
      <c r="K224" s="7">
        <v>1</v>
      </c>
      <c r="L224" s="7" t="s">
        <v>304</v>
      </c>
      <c r="M224" s="7" t="s">
        <v>100</v>
      </c>
      <c r="N224" s="7" t="s">
        <v>127</v>
      </c>
    </row>
    <row r="225" spans="1:14" s="7" customFormat="1">
      <c r="A225" s="7">
        <v>28006</v>
      </c>
      <c r="B225" s="7" t="s">
        <v>345</v>
      </c>
      <c r="D225" s="7">
        <v>1</v>
      </c>
      <c r="E225" s="7">
        <v>1</v>
      </c>
      <c r="F225" s="7">
        <v>2</v>
      </c>
      <c r="G225" s="7">
        <v>28</v>
      </c>
      <c r="H225" s="7">
        <v>6</v>
      </c>
      <c r="I225" s="7">
        <v>500</v>
      </c>
      <c r="J225" s="7">
        <v>0</v>
      </c>
      <c r="K225" s="7">
        <v>1</v>
      </c>
      <c r="L225" s="7" t="s">
        <v>346</v>
      </c>
      <c r="M225" s="7" t="s">
        <v>100</v>
      </c>
      <c r="N225" s="7" t="s">
        <v>127</v>
      </c>
    </row>
    <row r="226" spans="1:14" s="7" customFormat="1">
      <c r="A226" s="7">
        <v>28007</v>
      </c>
      <c r="B226" s="7" t="s">
        <v>361</v>
      </c>
      <c r="D226" s="7">
        <v>1</v>
      </c>
      <c r="E226" s="7">
        <v>1</v>
      </c>
      <c r="F226" s="7">
        <v>2</v>
      </c>
      <c r="G226" s="7">
        <v>28</v>
      </c>
      <c r="H226" s="7">
        <v>6</v>
      </c>
      <c r="I226" s="7">
        <v>100</v>
      </c>
      <c r="J226" s="7">
        <v>0</v>
      </c>
      <c r="K226" s="7">
        <v>1</v>
      </c>
      <c r="L226" s="7" t="s">
        <v>362</v>
      </c>
      <c r="M226" s="7" t="s">
        <v>100</v>
      </c>
      <c r="N226" s="7" t="s">
        <v>127</v>
      </c>
    </row>
    <row r="227" spans="1:14" s="7" customFormat="1">
      <c r="A227" s="7">
        <v>28008</v>
      </c>
      <c r="B227" s="7" t="s">
        <v>357</v>
      </c>
      <c r="D227" s="7">
        <v>1</v>
      </c>
      <c r="E227" s="7">
        <v>1</v>
      </c>
      <c r="F227" s="7">
        <v>2</v>
      </c>
      <c r="G227" s="7">
        <v>28</v>
      </c>
      <c r="H227" s="7">
        <v>6</v>
      </c>
      <c r="I227" s="7">
        <v>150</v>
      </c>
      <c r="J227" s="7">
        <v>0</v>
      </c>
      <c r="K227" s="7">
        <v>1</v>
      </c>
      <c r="L227" s="7" t="s">
        <v>359</v>
      </c>
      <c r="M227" s="7" t="s">
        <v>100</v>
      </c>
      <c r="N227" s="7" t="s">
        <v>127</v>
      </c>
    </row>
    <row r="228" spans="1:14" s="7" customFormat="1">
      <c r="A228" s="7">
        <v>28009</v>
      </c>
      <c r="B228" s="7" t="s">
        <v>358</v>
      </c>
      <c r="D228" s="7">
        <v>1</v>
      </c>
      <c r="E228" s="7">
        <v>1</v>
      </c>
      <c r="F228" s="7">
        <v>2</v>
      </c>
      <c r="G228" s="7">
        <v>28</v>
      </c>
      <c r="H228" s="7">
        <v>6</v>
      </c>
      <c r="I228" s="7">
        <v>200</v>
      </c>
      <c r="J228" s="7">
        <v>0</v>
      </c>
      <c r="K228" s="7">
        <v>1</v>
      </c>
      <c r="L228" s="7" t="s">
        <v>360</v>
      </c>
      <c r="M228" s="7" t="s">
        <v>100</v>
      </c>
      <c r="N228" s="7" t="s">
        <v>127</v>
      </c>
    </row>
    <row r="229" spans="1:14" s="7" customFormat="1">
      <c r="A229" s="7">
        <v>28010</v>
      </c>
      <c r="B229" s="7" t="s">
        <v>383</v>
      </c>
      <c r="D229" s="7">
        <v>1</v>
      </c>
      <c r="E229" s="7">
        <v>1</v>
      </c>
      <c r="F229" s="7">
        <v>2</v>
      </c>
      <c r="G229" s="7">
        <v>28</v>
      </c>
      <c r="H229" s="7">
        <v>6</v>
      </c>
      <c r="I229" s="7">
        <v>50</v>
      </c>
      <c r="J229" s="7">
        <v>0</v>
      </c>
      <c r="K229" s="7">
        <v>1</v>
      </c>
      <c r="L229" s="7" t="s">
        <v>384</v>
      </c>
      <c r="M229" s="7" t="s">
        <v>100</v>
      </c>
      <c r="N229" s="7" t="s">
        <v>127</v>
      </c>
    </row>
    <row r="230" spans="1:14" s="7" customFormat="1">
      <c r="A230" s="7">
        <v>28011</v>
      </c>
      <c r="B230" s="7" t="s">
        <v>389</v>
      </c>
      <c r="D230" s="7">
        <v>1</v>
      </c>
      <c r="E230" s="7">
        <v>1</v>
      </c>
      <c r="F230" s="7">
        <v>2</v>
      </c>
      <c r="G230" s="7">
        <v>28</v>
      </c>
      <c r="H230" s="7">
        <v>6</v>
      </c>
      <c r="I230" s="7">
        <v>400</v>
      </c>
      <c r="J230" s="7">
        <v>0</v>
      </c>
      <c r="K230" s="7">
        <v>1</v>
      </c>
      <c r="L230" s="7" t="s">
        <v>390</v>
      </c>
      <c r="M230" s="7" t="s">
        <v>100</v>
      </c>
      <c r="N230" s="7" t="s">
        <v>127</v>
      </c>
    </row>
    <row r="231" spans="1:14">
      <c r="A231">
        <v>29001</v>
      </c>
      <c r="B231" t="s">
        <v>305</v>
      </c>
      <c r="C231" t="s">
        <v>133</v>
      </c>
      <c r="D231">
        <v>4</v>
      </c>
      <c r="E231">
        <v>1</v>
      </c>
      <c r="F231">
        <v>2</v>
      </c>
      <c r="G231">
        <v>29</v>
      </c>
      <c r="H231">
        <v>0</v>
      </c>
      <c r="I231">
        <v>0</v>
      </c>
      <c r="J231">
        <v>0</v>
      </c>
      <c r="K231">
        <v>1</v>
      </c>
      <c r="L231" t="s">
        <v>65</v>
      </c>
      <c r="M231" t="s">
        <v>100</v>
      </c>
      <c r="N231" t="s">
        <v>128</v>
      </c>
    </row>
    <row r="232" spans="1:14">
      <c r="A232">
        <v>30001</v>
      </c>
      <c r="B232" t="s">
        <v>404</v>
      </c>
      <c r="C232" t="s">
        <v>406</v>
      </c>
      <c r="D232">
        <v>5</v>
      </c>
      <c r="E232">
        <v>1</v>
      </c>
      <c r="F232">
        <v>1</v>
      </c>
      <c r="G232">
        <v>31</v>
      </c>
      <c r="H232">
        <v>0</v>
      </c>
      <c r="I232">
        <v>0</v>
      </c>
      <c r="J232">
        <v>0</v>
      </c>
      <c r="K232">
        <v>1</v>
      </c>
      <c r="L232" t="s">
        <v>404</v>
      </c>
      <c r="M232" s="6" t="s">
        <v>98</v>
      </c>
      <c r="N232" t="s">
        <v>405</v>
      </c>
    </row>
  </sheetData>
  <autoFilter ref="A5:T232"/>
  <phoneticPr fontId="1" type="noConversion"/>
  <conditionalFormatting sqref="A4:N4">
    <cfRule type="expression" dxfId="4" priority="39">
      <formula>A4="Excluded"</formula>
    </cfRule>
    <cfRule type="expression" dxfId="3" priority="40">
      <formula>A4="Server"</formula>
    </cfRule>
    <cfRule type="expression" dxfId="2" priority="41">
      <formula>A4="Both"</formula>
    </cfRule>
  </conditionalFormatting>
  <conditionalFormatting sqref="A4:N4">
    <cfRule type="expression" dxfId="1" priority="38">
      <formula>A4="Client"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D34" sqref="D34"/>
    </sheetView>
  </sheetViews>
  <sheetFormatPr defaultRowHeight="13.5"/>
  <cols>
    <col min="2" max="2" width="23.875" customWidth="1"/>
    <col min="3" max="3" width="15.625" customWidth="1"/>
    <col min="4" max="4" width="26.375" customWidth="1"/>
  </cols>
  <sheetData>
    <row r="1" spans="1:18">
      <c r="A1">
        <v>1</v>
      </c>
      <c r="B1" t="s">
        <v>24</v>
      </c>
      <c r="C1" t="s">
        <v>101</v>
      </c>
      <c r="D1" t="s">
        <v>102</v>
      </c>
      <c r="E1">
        <v>5</v>
      </c>
      <c r="F1" t="s">
        <v>131</v>
      </c>
      <c r="H1" t="s">
        <v>59</v>
      </c>
      <c r="I1">
        <f>VLOOKUP(VALUE(RIGHT(H1,1)),$L$1:$M$8,2,0)</f>
        <v>1</v>
      </c>
      <c r="L1">
        <v>1</v>
      </c>
      <c r="M1">
        <v>1</v>
      </c>
    </row>
    <row r="2" spans="1:18">
      <c r="A2">
        <v>2</v>
      </c>
      <c r="B2" t="s">
        <v>25</v>
      </c>
      <c r="C2" t="s">
        <v>99</v>
      </c>
      <c r="D2" t="s">
        <v>103</v>
      </c>
      <c r="E2">
        <v>7</v>
      </c>
      <c r="F2" t="s">
        <v>132</v>
      </c>
      <c r="H2" t="s">
        <v>57</v>
      </c>
      <c r="I2">
        <f t="shared" ref="I2:I40" si="0">VLOOKUP(VALUE(RIGHT(H2,1)),$L$1:$M$8,2,0)</f>
        <v>1</v>
      </c>
      <c r="L2">
        <v>2</v>
      </c>
      <c r="M2">
        <v>1</v>
      </c>
    </row>
    <row r="3" spans="1:18">
      <c r="A3">
        <v>3</v>
      </c>
      <c r="B3" t="s">
        <v>26</v>
      </c>
      <c r="C3">
        <v>0</v>
      </c>
      <c r="D3">
        <v>0</v>
      </c>
      <c r="E3">
        <v>0</v>
      </c>
      <c r="F3">
        <v>0</v>
      </c>
      <c r="H3" t="s">
        <v>59</v>
      </c>
      <c r="I3">
        <f t="shared" si="0"/>
        <v>1</v>
      </c>
      <c r="L3">
        <v>3</v>
      </c>
      <c r="M3">
        <v>1</v>
      </c>
    </row>
    <row r="4" spans="1:18">
      <c r="A4">
        <v>4</v>
      </c>
      <c r="B4" t="s">
        <v>27</v>
      </c>
      <c r="C4">
        <v>0</v>
      </c>
      <c r="D4">
        <v>0</v>
      </c>
      <c r="E4">
        <v>0</v>
      </c>
      <c r="F4">
        <v>0</v>
      </c>
      <c r="H4" t="s">
        <v>60</v>
      </c>
      <c r="I4">
        <f t="shared" si="0"/>
        <v>1</v>
      </c>
      <c r="L4">
        <v>4</v>
      </c>
      <c r="M4">
        <v>1</v>
      </c>
    </row>
    <row r="5" spans="1:18">
      <c r="A5">
        <v>5</v>
      </c>
      <c r="B5" t="s">
        <v>28</v>
      </c>
      <c r="C5" t="s">
        <v>99</v>
      </c>
      <c r="D5" t="s">
        <v>104</v>
      </c>
      <c r="E5">
        <v>4</v>
      </c>
      <c r="F5">
        <v>0</v>
      </c>
      <c r="H5" t="s">
        <v>57</v>
      </c>
      <c r="I5">
        <f t="shared" si="0"/>
        <v>1</v>
      </c>
      <c r="L5">
        <v>5</v>
      </c>
      <c r="M5">
        <v>2</v>
      </c>
      <c r="Q5">
        <v>1</v>
      </c>
      <c r="R5" t="str">
        <f>"sp_buff_"&amp;Q5</f>
        <v>sp_buff_1</v>
      </c>
    </row>
    <row r="6" spans="1:18">
      <c r="A6">
        <v>6</v>
      </c>
      <c r="B6" t="s">
        <v>29</v>
      </c>
      <c r="C6" t="s">
        <v>101</v>
      </c>
      <c r="D6" t="s">
        <v>105</v>
      </c>
      <c r="E6">
        <v>3</v>
      </c>
      <c r="F6">
        <v>0</v>
      </c>
      <c r="H6" t="s">
        <v>59</v>
      </c>
      <c r="I6">
        <f t="shared" si="0"/>
        <v>1</v>
      </c>
      <c r="L6">
        <v>6</v>
      </c>
      <c r="M6">
        <v>2</v>
      </c>
      <c r="Q6">
        <v>5</v>
      </c>
      <c r="R6" t="str">
        <f t="shared" ref="R6:R26" si="1">"sp_buff_"&amp;Q6</f>
        <v>sp_buff_5</v>
      </c>
    </row>
    <row r="7" spans="1:18">
      <c r="A7">
        <v>7</v>
      </c>
      <c r="B7" t="s">
        <v>30</v>
      </c>
      <c r="C7" t="s">
        <v>99</v>
      </c>
      <c r="D7" t="s">
        <v>106</v>
      </c>
      <c r="E7">
        <v>4</v>
      </c>
      <c r="F7">
        <v>0</v>
      </c>
      <c r="H7" t="s">
        <v>58</v>
      </c>
      <c r="I7">
        <f t="shared" si="0"/>
        <v>2</v>
      </c>
      <c r="L7">
        <v>7</v>
      </c>
      <c r="M7">
        <v>3</v>
      </c>
      <c r="Q7">
        <v>4</v>
      </c>
      <c r="R7" t="str">
        <f t="shared" si="1"/>
        <v>sp_buff_4</v>
      </c>
    </row>
    <row r="8" spans="1:18">
      <c r="A8">
        <v>8</v>
      </c>
      <c r="B8" t="s">
        <v>31</v>
      </c>
      <c r="C8" t="s">
        <v>101</v>
      </c>
      <c r="D8" t="s">
        <v>107</v>
      </c>
      <c r="E8">
        <v>3</v>
      </c>
      <c r="F8">
        <v>0</v>
      </c>
      <c r="H8" t="s">
        <v>57</v>
      </c>
      <c r="I8">
        <f t="shared" si="0"/>
        <v>1</v>
      </c>
      <c r="L8">
        <v>8</v>
      </c>
      <c r="M8">
        <v>4</v>
      </c>
      <c r="Q8">
        <v>2</v>
      </c>
      <c r="R8" t="str">
        <f t="shared" si="1"/>
        <v>sp_buff_2</v>
      </c>
    </row>
    <row r="9" spans="1:18">
      <c r="A9">
        <v>9</v>
      </c>
      <c r="B9" t="s">
        <v>32</v>
      </c>
      <c r="C9" t="s">
        <v>99</v>
      </c>
      <c r="D9" t="s">
        <v>108</v>
      </c>
      <c r="E9">
        <v>2</v>
      </c>
      <c r="F9" t="s">
        <v>130</v>
      </c>
      <c r="H9" t="s">
        <v>59</v>
      </c>
      <c r="I9">
        <f t="shared" si="0"/>
        <v>1</v>
      </c>
      <c r="Q9">
        <v>8</v>
      </c>
      <c r="R9" t="str">
        <f t="shared" si="1"/>
        <v>sp_buff_8</v>
      </c>
    </row>
    <row r="10" spans="1:18">
      <c r="A10">
        <v>10</v>
      </c>
      <c r="B10" t="s">
        <v>33</v>
      </c>
      <c r="C10" t="s">
        <v>101</v>
      </c>
      <c r="D10" t="s">
        <v>109</v>
      </c>
      <c r="E10">
        <v>1</v>
      </c>
      <c r="F10">
        <v>0</v>
      </c>
      <c r="H10" t="s">
        <v>62</v>
      </c>
      <c r="I10">
        <f t="shared" si="0"/>
        <v>1</v>
      </c>
      <c r="Q10">
        <v>2</v>
      </c>
      <c r="R10" t="str">
        <f t="shared" si="1"/>
        <v>sp_buff_2</v>
      </c>
    </row>
    <row r="11" spans="1:18">
      <c r="A11">
        <v>11</v>
      </c>
      <c r="B11" t="s">
        <v>34</v>
      </c>
      <c r="C11" t="s">
        <v>99</v>
      </c>
      <c r="D11" t="s">
        <v>111</v>
      </c>
      <c r="E11">
        <v>2</v>
      </c>
      <c r="F11" t="s">
        <v>130</v>
      </c>
      <c r="H11" t="s">
        <v>61</v>
      </c>
      <c r="I11">
        <f t="shared" si="0"/>
        <v>4</v>
      </c>
      <c r="Q11">
        <v>4</v>
      </c>
      <c r="R11" t="str">
        <f t="shared" si="1"/>
        <v>sp_buff_4</v>
      </c>
    </row>
    <row r="12" spans="1:18">
      <c r="A12">
        <v>12</v>
      </c>
      <c r="B12" t="s">
        <v>35</v>
      </c>
      <c r="C12" t="s">
        <v>101</v>
      </c>
      <c r="D12" t="s">
        <v>110</v>
      </c>
      <c r="E12">
        <v>1</v>
      </c>
      <c r="F12">
        <v>0</v>
      </c>
      <c r="H12" t="s">
        <v>60</v>
      </c>
      <c r="I12">
        <f t="shared" si="0"/>
        <v>1</v>
      </c>
      <c r="Q12">
        <v>3</v>
      </c>
      <c r="R12" t="str">
        <f t="shared" si="1"/>
        <v>sp_buff_3</v>
      </c>
    </row>
    <row r="13" spans="1:18">
      <c r="A13">
        <v>13</v>
      </c>
      <c r="B13" t="s">
        <v>36</v>
      </c>
      <c r="C13" t="s">
        <v>99</v>
      </c>
      <c r="D13" t="s">
        <v>112</v>
      </c>
      <c r="E13">
        <v>4</v>
      </c>
      <c r="F13">
        <v>0</v>
      </c>
      <c r="H13" t="s">
        <v>60</v>
      </c>
      <c r="I13">
        <f t="shared" si="0"/>
        <v>1</v>
      </c>
      <c r="Q13">
        <v>8</v>
      </c>
      <c r="R13" t="str">
        <f t="shared" si="1"/>
        <v>sp_buff_8</v>
      </c>
    </row>
    <row r="14" spans="1:18">
      <c r="A14">
        <v>14</v>
      </c>
      <c r="B14" t="s">
        <v>37</v>
      </c>
      <c r="C14" t="s">
        <v>101</v>
      </c>
      <c r="D14" t="s">
        <v>116</v>
      </c>
      <c r="E14">
        <v>3</v>
      </c>
      <c r="F14">
        <v>0</v>
      </c>
      <c r="H14" t="s">
        <v>59</v>
      </c>
      <c r="I14">
        <f t="shared" si="0"/>
        <v>1</v>
      </c>
      <c r="Q14">
        <v>7</v>
      </c>
      <c r="R14" t="str">
        <f t="shared" si="1"/>
        <v>sp_buff_7</v>
      </c>
    </row>
    <row r="15" spans="1:18">
      <c r="A15">
        <v>15</v>
      </c>
      <c r="B15" t="s">
        <v>38</v>
      </c>
      <c r="C15" t="s">
        <v>99</v>
      </c>
      <c r="D15" t="s">
        <v>113</v>
      </c>
      <c r="E15">
        <v>2</v>
      </c>
      <c r="F15">
        <v>0</v>
      </c>
      <c r="H15" t="s">
        <v>59</v>
      </c>
      <c r="I15">
        <f t="shared" si="0"/>
        <v>1</v>
      </c>
      <c r="Q15">
        <v>1</v>
      </c>
      <c r="R15" t="str">
        <f>"sp_buff_"&amp;Q15</f>
        <v>sp_buff_1</v>
      </c>
    </row>
    <row r="16" spans="1:18">
      <c r="A16">
        <v>16</v>
      </c>
      <c r="B16" t="s">
        <v>39</v>
      </c>
      <c r="C16" t="s">
        <v>101</v>
      </c>
      <c r="D16" t="s">
        <v>117</v>
      </c>
      <c r="E16">
        <v>1</v>
      </c>
      <c r="F16">
        <v>0</v>
      </c>
      <c r="H16" t="s">
        <v>59</v>
      </c>
      <c r="I16">
        <f t="shared" si="0"/>
        <v>1</v>
      </c>
      <c r="Q16">
        <v>2</v>
      </c>
      <c r="R16" t="str">
        <f t="shared" si="1"/>
        <v>sp_buff_2</v>
      </c>
    </row>
    <row r="17" spans="1:18">
      <c r="A17">
        <v>17</v>
      </c>
      <c r="B17" t="s">
        <v>40</v>
      </c>
      <c r="C17" t="s">
        <v>99</v>
      </c>
      <c r="D17" t="s">
        <v>114</v>
      </c>
      <c r="E17">
        <v>4</v>
      </c>
      <c r="F17">
        <v>0</v>
      </c>
      <c r="H17" t="s">
        <v>59</v>
      </c>
      <c r="I17">
        <f t="shared" si="0"/>
        <v>1</v>
      </c>
      <c r="Q17">
        <v>2</v>
      </c>
      <c r="R17" t="str">
        <f t="shared" si="1"/>
        <v>sp_buff_2</v>
      </c>
    </row>
    <row r="18" spans="1:18">
      <c r="A18">
        <v>18</v>
      </c>
      <c r="B18" t="s">
        <v>41</v>
      </c>
      <c r="C18" t="s">
        <v>101</v>
      </c>
      <c r="D18" t="s">
        <v>118</v>
      </c>
      <c r="E18">
        <v>3</v>
      </c>
      <c r="F18">
        <v>0</v>
      </c>
      <c r="H18" t="s">
        <v>59</v>
      </c>
      <c r="I18">
        <f t="shared" si="0"/>
        <v>1</v>
      </c>
      <c r="Q18">
        <v>6</v>
      </c>
      <c r="R18" t="str">
        <f t="shared" si="1"/>
        <v>sp_buff_6</v>
      </c>
    </row>
    <row r="19" spans="1:18">
      <c r="A19">
        <v>19</v>
      </c>
      <c r="B19" t="s">
        <v>42</v>
      </c>
      <c r="C19" t="s">
        <v>99</v>
      </c>
      <c r="D19" t="s">
        <v>115</v>
      </c>
      <c r="E19">
        <v>2</v>
      </c>
      <c r="F19">
        <v>0</v>
      </c>
      <c r="H19" t="s">
        <v>58</v>
      </c>
      <c r="I19">
        <f t="shared" si="0"/>
        <v>2</v>
      </c>
      <c r="Q19">
        <v>4</v>
      </c>
      <c r="R19" t="str">
        <f t="shared" si="1"/>
        <v>sp_buff_4</v>
      </c>
    </row>
    <row r="20" spans="1:18">
      <c r="A20">
        <v>20</v>
      </c>
      <c r="B20" t="s">
        <v>43</v>
      </c>
      <c r="C20" t="s">
        <v>101</v>
      </c>
      <c r="D20" t="s">
        <v>119</v>
      </c>
      <c r="E20">
        <v>1</v>
      </c>
      <c r="F20">
        <v>0</v>
      </c>
      <c r="H20" t="s">
        <v>62</v>
      </c>
      <c r="I20">
        <f t="shared" si="0"/>
        <v>1</v>
      </c>
      <c r="Q20">
        <v>4</v>
      </c>
      <c r="R20" t="str">
        <f t="shared" si="1"/>
        <v>sp_buff_4</v>
      </c>
    </row>
    <row r="21" spans="1:18">
      <c r="A21">
        <v>21</v>
      </c>
      <c r="B21" t="s">
        <v>44</v>
      </c>
      <c r="C21" t="s">
        <v>99</v>
      </c>
      <c r="D21" t="s">
        <v>120</v>
      </c>
      <c r="E21">
        <v>4</v>
      </c>
      <c r="F21">
        <v>0</v>
      </c>
      <c r="H21" t="s">
        <v>60</v>
      </c>
      <c r="I21">
        <f t="shared" si="0"/>
        <v>1</v>
      </c>
      <c r="Q21">
        <v>4</v>
      </c>
      <c r="R21" t="str">
        <f t="shared" si="1"/>
        <v>sp_buff_4</v>
      </c>
    </row>
    <row r="22" spans="1:18">
      <c r="A22">
        <v>22</v>
      </c>
      <c r="B22" t="s">
        <v>45</v>
      </c>
      <c r="C22" t="s">
        <v>101</v>
      </c>
      <c r="D22" t="s">
        <v>121</v>
      </c>
      <c r="E22">
        <v>3</v>
      </c>
      <c r="F22">
        <v>0</v>
      </c>
      <c r="H22" t="s">
        <v>58</v>
      </c>
      <c r="I22">
        <f t="shared" si="0"/>
        <v>2</v>
      </c>
      <c r="Q22">
        <v>4</v>
      </c>
      <c r="R22" t="str">
        <f t="shared" si="1"/>
        <v>sp_buff_4</v>
      </c>
    </row>
    <row r="23" spans="1:18">
      <c r="A23">
        <v>23</v>
      </c>
      <c r="B23" t="s">
        <v>46</v>
      </c>
      <c r="C23" t="s">
        <v>99</v>
      </c>
      <c r="D23" t="s">
        <v>122</v>
      </c>
      <c r="E23">
        <v>1</v>
      </c>
      <c r="F23" t="s">
        <v>130</v>
      </c>
      <c r="H23" t="s">
        <v>60</v>
      </c>
      <c r="I23">
        <f t="shared" si="0"/>
        <v>1</v>
      </c>
      <c r="Q23">
        <v>2</v>
      </c>
      <c r="R23" t="str">
        <f t="shared" si="1"/>
        <v>sp_buff_2</v>
      </c>
    </row>
    <row r="24" spans="1:18">
      <c r="A24">
        <v>24</v>
      </c>
      <c r="B24" t="s">
        <v>47</v>
      </c>
      <c r="C24" t="s">
        <v>101</v>
      </c>
      <c r="D24" t="s">
        <v>123</v>
      </c>
      <c r="E24">
        <v>2</v>
      </c>
      <c r="F24">
        <v>0</v>
      </c>
      <c r="H24" t="s">
        <v>60</v>
      </c>
      <c r="I24">
        <f t="shared" si="0"/>
        <v>1</v>
      </c>
      <c r="Q24">
        <v>2</v>
      </c>
      <c r="R24" t="str">
        <f t="shared" si="1"/>
        <v>sp_buff_2</v>
      </c>
    </row>
    <row r="25" spans="1:18">
      <c r="A25">
        <v>25</v>
      </c>
      <c r="B25" t="s">
        <v>48</v>
      </c>
      <c r="C25" t="s">
        <v>99</v>
      </c>
      <c r="D25" t="s">
        <v>124</v>
      </c>
      <c r="E25">
        <v>4</v>
      </c>
      <c r="F25">
        <v>0</v>
      </c>
      <c r="H25" t="s">
        <v>59</v>
      </c>
      <c r="I25">
        <f t="shared" si="0"/>
        <v>1</v>
      </c>
      <c r="Q25">
        <v>8</v>
      </c>
      <c r="R25" t="str">
        <f t="shared" si="1"/>
        <v>sp_buff_8</v>
      </c>
    </row>
    <row r="26" spans="1:18">
      <c r="A26">
        <v>26</v>
      </c>
      <c r="B26" t="s">
        <v>49</v>
      </c>
      <c r="C26" t="s">
        <v>101</v>
      </c>
      <c r="D26" t="s">
        <v>125</v>
      </c>
      <c r="E26">
        <v>3</v>
      </c>
      <c r="F26">
        <v>0</v>
      </c>
      <c r="H26" t="s">
        <v>59</v>
      </c>
      <c r="I26">
        <f t="shared" si="0"/>
        <v>1</v>
      </c>
      <c r="Q26">
        <v>2</v>
      </c>
      <c r="R26" t="str">
        <f t="shared" si="1"/>
        <v>sp_buff_2</v>
      </c>
    </row>
    <row r="27" spans="1:18">
      <c r="A27">
        <v>27</v>
      </c>
      <c r="B27" t="s">
        <v>50</v>
      </c>
      <c r="C27" t="s">
        <v>99</v>
      </c>
      <c r="D27" t="s">
        <v>126</v>
      </c>
      <c r="E27">
        <v>2</v>
      </c>
      <c r="F27" t="s">
        <v>130</v>
      </c>
      <c r="H27" t="s">
        <v>60</v>
      </c>
      <c r="I27">
        <f t="shared" si="0"/>
        <v>1</v>
      </c>
    </row>
    <row r="28" spans="1:18">
      <c r="A28">
        <v>28</v>
      </c>
      <c r="B28" t="s">
        <v>51</v>
      </c>
      <c r="C28" t="s">
        <v>101</v>
      </c>
      <c r="D28" t="s">
        <v>127</v>
      </c>
      <c r="E28">
        <v>1</v>
      </c>
      <c r="F28">
        <v>0</v>
      </c>
      <c r="H28" t="s">
        <v>60</v>
      </c>
      <c r="I28">
        <f t="shared" si="0"/>
        <v>1</v>
      </c>
    </row>
    <row r="29" spans="1:18">
      <c r="A29">
        <v>29</v>
      </c>
      <c r="B29" t="s">
        <v>52</v>
      </c>
      <c r="C29" t="s">
        <v>101</v>
      </c>
      <c r="D29" t="s">
        <v>128</v>
      </c>
      <c r="E29">
        <v>8</v>
      </c>
      <c r="F29" t="s">
        <v>133</v>
      </c>
      <c r="H29" t="s">
        <v>61</v>
      </c>
      <c r="I29">
        <f t="shared" si="0"/>
        <v>4</v>
      </c>
    </row>
    <row r="30" spans="1:18">
      <c r="H30" t="s">
        <v>59</v>
      </c>
      <c r="I30">
        <f t="shared" si="0"/>
        <v>1</v>
      </c>
    </row>
    <row r="31" spans="1:18">
      <c r="H31" t="s">
        <v>58</v>
      </c>
      <c r="I31">
        <f t="shared" si="0"/>
        <v>2</v>
      </c>
    </row>
    <row r="32" spans="1:18">
      <c r="H32" t="s">
        <v>61</v>
      </c>
      <c r="I32">
        <f t="shared" si="0"/>
        <v>4</v>
      </c>
    </row>
    <row r="33" spans="4:9">
      <c r="H33" t="s">
        <v>61</v>
      </c>
      <c r="I33">
        <f t="shared" si="0"/>
        <v>4</v>
      </c>
    </row>
    <row r="34" spans="4:9">
      <c r="D34" t="s">
        <v>129</v>
      </c>
      <c r="H34" t="s">
        <v>57</v>
      </c>
      <c r="I34">
        <f t="shared" si="0"/>
        <v>1</v>
      </c>
    </row>
    <row r="35" spans="4:9">
      <c r="H35" t="s">
        <v>63</v>
      </c>
      <c r="I35">
        <f t="shared" si="0"/>
        <v>3</v>
      </c>
    </row>
    <row r="36" spans="4:9">
      <c r="H36" t="s">
        <v>57</v>
      </c>
      <c r="I36">
        <f t="shared" si="0"/>
        <v>1</v>
      </c>
    </row>
    <row r="37" spans="4:9">
      <c r="H37" t="s">
        <v>59</v>
      </c>
      <c r="I37">
        <f t="shared" si="0"/>
        <v>1</v>
      </c>
    </row>
    <row r="38" spans="4:9">
      <c r="H38" t="s">
        <v>59</v>
      </c>
      <c r="I38">
        <f t="shared" si="0"/>
        <v>1</v>
      </c>
    </row>
    <row r="39" spans="4:9">
      <c r="H39" t="s">
        <v>58</v>
      </c>
      <c r="I39">
        <f t="shared" si="0"/>
        <v>2</v>
      </c>
    </row>
    <row r="40" spans="4:9">
      <c r="H40" t="s">
        <v>59</v>
      </c>
      <c r="I40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2016-05-31T07:31:48Z</dcterms:modified>
</cp:coreProperties>
</file>