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training_info" sheetId="4" r:id="rId1"/>
    <sheet name="Sheet1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G18" i="1"/>
  <c r="E18"/>
  <c r="C18"/>
  <c r="G17"/>
  <c r="E17"/>
  <c r="C17"/>
  <c r="G16"/>
  <c r="E16"/>
  <c r="C16"/>
  <c r="G15"/>
  <c r="E15"/>
  <c r="C15"/>
  <c r="G14"/>
  <c r="E14"/>
  <c r="C14"/>
  <c r="G13"/>
  <c r="E13"/>
  <c r="C13"/>
  <c r="G12"/>
  <c r="E12"/>
  <c r="C12"/>
  <c r="G11"/>
  <c r="E11"/>
  <c r="C11"/>
  <c r="G10"/>
  <c r="E10"/>
  <c r="C10"/>
  <c r="G9"/>
  <c r="E9"/>
  <c r="C9"/>
  <c r="G8"/>
  <c r="E8"/>
  <c r="C8"/>
  <c r="G7"/>
  <c r="E7"/>
  <c r="C7"/>
  <c r="G6"/>
  <c r="E6"/>
  <c r="C6"/>
  <c r="E10" i="4" l="1"/>
  <c r="C13"/>
  <c r="D13" s="1"/>
  <c r="C14" s="1"/>
  <c r="D14" s="1"/>
  <c r="C15" s="1"/>
  <c r="D15" s="1"/>
  <c r="C12"/>
  <c r="D12" s="1"/>
  <c r="C16" l="1"/>
  <c r="D16" s="1"/>
  <c r="E15"/>
  <c r="C17" l="1"/>
  <c r="D17" s="1"/>
  <c r="E16"/>
  <c r="C18" l="1"/>
  <c r="D18" s="1"/>
  <c r="E18" s="1"/>
  <c r="E17"/>
</calcChain>
</file>

<file path=xl/comments1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判定逻辑：
用于计算等级一定时，不同值的区间概率。
模板：
+10曹操
攻击，生命，魔防</t>
        </r>
      </text>
    </comment>
  </commentList>
</comments>
</file>

<file path=xl/sharedStrings.xml><?xml version="1.0" encoding="utf-8"?>
<sst xmlns="http://schemas.openxmlformats.org/spreadsheetml/2006/main" count="67" uniqueCount="44">
  <si>
    <t>id</t>
    <phoneticPr fontId="1" type="noConversion"/>
  </si>
  <si>
    <t>int</t>
    <phoneticPr fontId="1" type="noConversion"/>
  </si>
  <si>
    <t>编号</t>
    <phoneticPr fontId="1" type="noConversion"/>
  </si>
  <si>
    <t>阶段</t>
    <phoneticPr fontId="1" type="noConversion"/>
  </si>
  <si>
    <t>阶段起始等级</t>
    <phoneticPr fontId="1" type="noConversion"/>
  </si>
  <si>
    <t>阶段结束等级</t>
    <phoneticPr fontId="1" type="noConversion"/>
  </si>
  <si>
    <t>阶段加成对应等级</t>
    <phoneticPr fontId="1" type="noConversion"/>
  </si>
  <si>
    <t>阶段加成上限百分比</t>
    <phoneticPr fontId="1" type="noConversion"/>
  </si>
  <si>
    <t>id</t>
    <phoneticPr fontId="1" type="noConversion"/>
  </si>
  <si>
    <t>Both</t>
  </si>
  <si>
    <t>int</t>
    <phoneticPr fontId="1" type="noConversion"/>
  </si>
  <si>
    <t>增长概率</t>
    <phoneticPr fontId="1" type="noConversion"/>
  </si>
  <si>
    <t>不变概率</t>
    <phoneticPr fontId="1" type="noConversion"/>
  </si>
  <si>
    <t>降低概率</t>
    <phoneticPr fontId="1" type="noConversion"/>
  </si>
  <si>
    <t>Server</t>
  </si>
  <si>
    <t>物攻判定</t>
    <phoneticPr fontId="1" type="noConversion"/>
  </si>
  <si>
    <t>法攻判定</t>
    <phoneticPr fontId="1" type="noConversion"/>
  </si>
  <si>
    <t>生命判定</t>
    <phoneticPr fontId="1" type="noConversion"/>
  </si>
  <si>
    <t>物防判定</t>
    <phoneticPr fontId="1" type="noConversion"/>
  </si>
  <si>
    <t>法防判定</t>
    <phoneticPr fontId="1" type="noConversion"/>
  </si>
  <si>
    <t>int</t>
    <phoneticPr fontId="1" type="noConversion"/>
  </si>
  <si>
    <t>初始生命</t>
  </si>
  <si>
    <t>生命成长</t>
  </si>
  <si>
    <t>初始物攻</t>
  </si>
  <si>
    <t>物攻成长</t>
  </si>
  <si>
    <t>初始魔攻</t>
  </si>
  <si>
    <t>魔攻成长</t>
  </si>
  <si>
    <t>初始物防</t>
  </si>
  <si>
    <t>物防成长</t>
  </si>
  <si>
    <t>初始魔防</t>
  </si>
  <si>
    <t>魔防成长</t>
  </si>
  <si>
    <t>stage</t>
    <phoneticPr fontId="1" type="noConversion"/>
  </si>
  <si>
    <t>stage_start_level</t>
    <phoneticPr fontId="1" type="noConversion"/>
  </si>
  <si>
    <t>stage_end_level</t>
    <phoneticPr fontId="1" type="noConversion"/>
  </si>
  <si>
    <t>stage_correspond_level</t>
    <phoneticPr fontId="1" type="noConversion"/>
  </si>
  <si>
    <t>stage_uplimit_percentage</t>
    <phoneticPr fontId="1" type="noConversion"/>
  </si>
  <si>
    <t>phy_attack_line</t>
    <phoneticPr fontId="1" type="noConversion"/>
  </si>
  <si>
    <t>magical_attack_line</t>
    <phoneticPr fontId="1" type="noConversion"/>
  </si>
  <si>
    <t>health_line</t>
    <phoneticPr fontId="1" type="noConversion"/>
  </si>
  <si>
    <t>phy_defence_line</t>
    <phoneticPr fontId="1" type="noConversion"/>
  </si>
  <si>
    <t>magiacal_defence_line</t>
    <phoneticPr fontId="1" type="noConversion"/>
  </si>
  <si>
    <t>grow_possibility</t>
    <phoneticPr fontId="1" type="noConversion"/>
  </si>
  <si>
    <t>stay_possibility</t>
    <phoneticPr fontId="1" type="noConversion"/>
  </si>
  <si>
    <t>reduce_possibility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</si>
</sst>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tabSelected="1" workbookViewId="0">
      <selection activeCell="D11" sqref="D11"/>
    </sheetView>
  </sheetViews>
  <sheetFormatPr defaultRowHeight="13.5"/>
  <cols>
    <col min="1" max="1" width="9" style="3"/>
    <col min="2" max="2" width="6.5" style="3" bestFit="1" customWidth="1"/>
    <col min="3" max="3" width="19.375" style="3" bestFit="1" customWidth="1"/>
    <col min="4" max="4" width="17.25" style="3" bestFit="1" customWidth="1"/>
    <col min="5" max="5" width="25" style="3" bestFit="1" customWidth="1"/>
    <col min="6" max="6" width="27.25" style="3" bestFit="1" customWidth="1"/>
    <col min="7" max="7" width="17.25" style="3" bestFit="1" customWidth="1"/>
    <col min="8" max="8" width="21.625" style="3" bestFit="1" customWidth="1"/>
    <col min="9" max="9" width="12.75" style="3" bestFit="1" customWidth="1"/>
    <col min="10" max="10" width="18.375" style="3" bestFit="1" customWidth="1"/>
    <col min="11" max="11" width="23.875" style="3" bestFit="1" customWidth="1"/>
    <col min="12" max="13" width="18.375" style="3" bestFit="1" customWidth="1"/>
    <col min="14" max="14" width="20.5" style="3" bestFit="1" customWidth="1"/>
    <col min="15" max="16384" width="9" style="1"/>
  </cols>
  <sheetData>
    <row r="1" spans="1:14">
      <c r="A1" s="3" t="s">
        <v>0</v>
      </c>
    </row>
    <row r="2" spans="1:14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10</v>
      </c>
      <c r="M2" s="4" t="s">
        <v>10</v>
      </c>
      <c r="N2" s="4" t="s">
        <v>10</v>
      </c>
    </row>
    <row r="3" spans="1:14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15</v>
      </c>
      <c r="H3" s="4" t="s">
        <v>16</v>
      </c>
      <c r="I3" s="4" t="s">
        <v>17</v>
      </c>
      <c r="J3" s="4" t="s">
        <v>18</v>
      </c>
      <c r="K3" s="4" t="s">
        <v>19</v>
      </c>
      <c r="L3" s="4" t="s">
        <v>11</v>
      </c>
      <c r="M3" s="4" t="s">
        <v>12</v>
      </c>
      <c r="N3" s="4" t="s">
        <v>13</v>
      </c>
    </row>
    <row r="4" spans="1:14">
      <c r="A4" s="5" t="s">
        <v>9</v>
      </c>
      <c r="B4" s="5" t="s">
        <v>9</v>
      </c>
      <c r="C4" s="5" t="s">
        <v>9</v>
      </c>
      <c r="D4" s="5" t="s">
        <v>9</v>
      </c>
      <c r="E4" s="5" t="s">
        <v>9</v>
      </c>
      <c r="F4" s="5" t="s">
        <v>9</v>
      </c>
      <c r="G4" s="5" t="s">
        <v>14</v>
      </c>
      <c r="H4" s="5" t="s">
        <v>14</v>
      </c>
      <c r="I4" s="5" t="s">
        <v>14</v>
      </c>
      <c r="J4" s="5" t="s">
        <v>14</v>
      </c>
      <c r="K4" s="5" t="s">
        <v>14</v>
      </c>
      <c r="L4" s="5" t="s">
        <v>14</v>
      </c>
      <c r="M4" s="5" t="s">
        <v>14</v>
      </c>
      <c r="N4" s="5" t="s">
        <v>14</v>
      </c>
    </row>
    <row r="5" spans="1:14" s="9" customFormat="1">
      <c r="A5" s="7" t="s">
        <v>8</v>
      </c>
      <c r="B5" s="8" t="s">
        <v>31</v>
      </c>
      <c r="C5" s="8" t="s">
        <v>32</v>
      </c>
      <c r="D5" s="8" t="s">
        <v>33</v>
      </c>
      <c r="E5" s="8" t="s">
        <v>34</v>
      </c>
      <c r="F5" s="8" t="s">
        <v>35</v>
      </c>
      <c r="G5" s="8" t="s">
        <v>36</v>
      </c>
      <c r="H5" s="8" t="s">
        <v>37</v>
      </c>
      <c r="I5" s="8" t="s">
        <v>38</v>
      </c>
      <c r="J5" s="8" t="s">
        <v>39</v>
      </c>
      <c r="K5" s="8" t="s">
        <v>40</v>
      </c>
      <c r="L5" s="8" t="s">
        <v>41</v>
      </c>
      <c r="M5" s="8" t="s">
        <v>42</v>
      </c>
      <c r="N5" s="8" t="s">
        <v>43</v>
      </c>
    </row>
    <row r="6" spans="1:14">
      <c r="A6" s="4">
        <v>1</v>
      </c>
      <c r="B6" s="4">
        <v>1</v>
      </c>
      <c r="C6" s="4">
        <v>1</v>
      </c>
      <c r="D6" s="4">
        <v>20</v>
      </c>
      <c r="E6" s="4">
        <v>20</v>
      </c>
      <c r="F6" s="4">
        <v>50</v>
      </c>
      <c r="G6" s="4">
        <v>619</v>
      </c>
      <c r="H6" s="4">
        <v>619</v>
      </c>
      <c r="I6" s="4">
        <v>7036</v>
      </c>
      <c r="J6" s="4">
        <v>379</v>
      </c>
      <c r="K6" s="4">
        <v>379</v>
      </c>
      <c r="L6" s="4">
        <v>75</v>
      </c>
      <c r="M6" s="4">
        <v>15</v>
      </c>
      <c r="N6" s="4">
        <v>10</v>
      </c>
    </row>
    <row r="7" spans="1:14">
      <c r="A7" s="4">
        <v>2</v>
      </c>
      <c r="B7" s="4">
        <v>2</v>
      </c>
      <c r="C7" s="4">
        <v>21</v>
      </c>
      <c r="D7" s="4">
        <v>35</v>
      </c>
      <c r="E7" s="4">
        <v>35</v>
      </c>
      <c r="F7" s="4">
        <v>50</v>
      </c>
      <c r="G7" s="4">
        <v>829</v>
      </c>
      <c r="H7" s="4">
        <v>829</v>
      </c>
      <c r="I7" s="4">
        <v>9436</v>
      </c>
      <c r="J7" s="4">
        <v>507</v>
      </c>
      <c r="K7" s="4">
        <v>507</v>
      </c>
      <c r="L7" s="4">
        <v>65</v>
      </c>
      <c r="M7" s="4">
        <v>20</v>
      </c>
      <c r="N7" s="4">
        <v>15</v>
      </c>
    </row>
    <row r="8" spans="1:14">
      <c r="A8" s="4">
        <v>3</v>
      </c>
      <c r="B8" s="4">
        <v>3</v>
      </c>
      <c r="C8" s="4">
        <v>36</v>
      </c>
      <c r="D8" s="4">
        <v>50</v>
      </c>
      <c r="E8" s="4">
        <v>50</v>
      </c>
      <c r="F8" s="4">
        <v>50</v>
      </c>
      <c r="G8" s="4">
        <v>1039</v>
      </c>
      <c r="H8" s="4">
        <v>1039</v>
      </c>
      <c r="I8" s="4">
        <v>11836</v>
      </c>
      <c r="J8" s="4">
        <v>634</v>
      </c>
      <c r="K8" s="4">
        <v>634</v>
      </c>
      <c r="L8" s="4">
        <v>60</v>
      </c>
      <c r="M8" s="4">
        <v>20</v>
      </c>
      <c r="N8" s="4">
        <v>20</v>
      </c>
    </row>
    <row r="9" spans="1:14">
      <c r="A9" s="4">
        <v>4</v>
      </c>
      <c r="B9" s="4">
        <v>4</v>
      </c>
      <c r="C9" s="4">
        <v>51</v>
      </c>
      <c r="D9" s="4">
        <v>65</v>
      </c>
      <c r="E9" s="4">
        <v>65</v>
      </c>
      <c r="F9" s="4">
        <v>50</v>
      </c>
      <c r="G9" s="4">
        <v>1249</v>
      </c>
      <c r="H9" s="4">
        <v>1249</v>
      </c>
      <c r="I9" s="4">
        <v>14236</v>
      </c>
      <c r="J9" s="4">
        <v>762</v>
      </c>
      <c r="K9" s="4">
        <v>762</v>
      </c>
      <c r="L9" s="4">
        <v>55</v>
      </c>
      <c r="M9" s="4">
        <v>25</v>
      </c>
      <c r="N9" s="4">
        <v>20</v>
      </c>
    </row>
    <row r="10" spans="1:14">
      <c r="A10" s="4">
        <v>5</v>
      </c>
      <c r="B10" s="4">
        <v>5</v>
      </c>
      <c r="C10" s="4">
        <v>66</v>
      </c>
      <c r="D10" s="4">
        <v>80</v>
      </c>
      <c r="E10" s="4">
        <f>D10</f>
        <v>80</v>
      </c>
      <c r="F10" s="4">
        <v>50</v>
      </c>
      <c r="G10" s="4">
        <v>1459</v>
      </c>
      <c r="H10" s="4">
        <v>1459</v>
      </c>
      <c r="I10" s="4">
        <v>16636</v>
      </c>
      <c r="J10" s="4">
        <v>889</v>
      </c>
      <c r="K10" s="4">
        <v>889</v>
      </c>
      <c r="L10" s="4">
        <v>45</v>
      </c>
      <c r="M10" s="4">
        <v>25</v>
      </c>
      <c r="N10" s="4">
        <v>30</v>
      </c>
    </row>
    <row r="11" spans="1:14">
      <c r="A11" s="4">
        <v>6</v>
      </c>
      <c r="B11" s="4">
        <v>6</v>
      </c>
      <c r="C11" s="4">
        <v>81</v>
      </c>
      <c r="D11" s="4">
        <v>85</v>
      </c>
      <c r="E11" s="4">
        <v>100</v>
      </c>
      <c r="F11" s="4">
        <v>50</v>
      </c>
      <c r="G11" s="4">
        <v>1739</v>
      </c>
      <c r="H11" s="4">
        <v>1739</v>
      </c>
      <c r="I11" s="4">
        <v>19836</v>
      </c>
      <c r="J11" s="4">
        <v>1059</v>
      </c>
      <c r="K11" s="4">
        <v>1059</v>
      </c>
      <c r="L11" s="4">
        <v>42</v>
      </c>
      <c r="M11" s="4">
        <v>25</v>
      </c>
      <c r="N11" s="4">
        <v>33</v>
      </c>
    </row>
    <row r="12" spans="1:14">
      <c r="A12" s="4">
        <v>7</v>
      </c>
      <c r="B12" s="4">
        <v>7</v>
      </c>
      <c r="C12" s="4">
        <f>D11+1</f>
        <v>86</v>
      </c>
      <c r="D12" s="4">
        <f>C12+4</f>
        <v>90</v>
      </c>
      <c r="E12" s="4">
        <v>100</v>
      </c>
      <c r="F12" s="4">
        <v>60</v>
      </c>
      <c r="G12" s="4">
        <v>2086</v>
      </c>
      <c r="H12" s="4">
        <v>2086</v>
      </c>
      <c r="I12" s="4">
        <v>23803</v>
      </c>
      <c r="J12" s="4">
        <v>1271</v>
      </c>
      <c r="K12" s="4">
        <v>1271</v>
      </c>
      <c r="L12" s="4">
        <v>39</v>
      </c>
      <c r="M12" s="4">
        <v>25</v>
      </c>
      <c r="N12" s="4">
        <v>36</v>
      </c>
    </row>
    <row r="13" spans="1:14">
      <c r="A13" s="4">
        <v>8</v>
      </c>
      <c r="B13" s="4">
        <v>8</v>
      </c>
      <c r="C13" s="4">
        <f t="shared" ref="C13:C18" si="0">D12+1</f>
        <v>91</v>
      </c>
      <c r="D13" s="4">
        <f t="shared" ref="D13:D18" si="1">C13+4</f>
        <v>95</v>
      </c>
      <c r="E13" s="4">
        <v>100</v>
      </c>
      <c r="F13" s="4">
        <v>70</v>
      </c>
      <c r="G13" s="4">
        <v>2434</v>
      </c>
      <c r="H13" s="4">
        <v>2434</v>
      </c>
      <c r="I13" s="4">
        <v>27770</v>
      </c>
      <c r="J13" s="4">
        <v>1483</v>
      </c>
      <c r="K13" s="4">
        <v>1483</v>
      </c>
      <c r="L13" s="4">
        <v>37</v>
      </c>
      <c r="M13" s="4">
        <v>25</v>
      </c>
      <c r="N13" s="4">
        <v>38</v>
      </c>
    </row>
    <row r="14" spans="1:14">
      <c r="A14" s="4">
        <v>9</v>
      </c>
      <c r="B14" s="4">
        <v>9</v>
      </c>
      <c r="C14" s="4">
        <f t="shared" si="0"/>
        <v>96</v>
      </c>
      <c r="D14" s="4">
        <f t="shared" si="1"/>
        <v>100</v>
      </c>
      <c r="E14" s="4">
        <v>100</v>
      </c>
      <c r="F14" s="4">
        <v>80</v>
      </c>
      <c r="G14" s="4">
        <v>2782</v>
      </c>
      <c r="H14" s="4">
        <v>2782</v>
      </c>
      <c r="I14" s="4">
        <v>31737</v>
      </c>
      <c r="J14" s="4">
        <v>1695</v>
      </c>
      <c r="K14" s="4">
        <v>1695</v>
      </c>
      <c r="L14" s="4">
        <v>35</v>
      </c>
      <c r="M14" s="4">
        <v>25</v>
      </c>
      <c r="N14" s="4">
        <v>40</v>
      </c>
    </row>
    <row r="15" spans="1:14">
      <c r="A15" s="4">
        <v>10</v>
      </c>
      <c r="B15" s="4">
        <v>10</v>
      </c>
      <c r="C15" s="4">
        <f t="shared" si="0"/>
        <v>101</v>
      </c>
      <c r="D15" s="4">
        <f t="shared" si="1"/>
        <v>105</v>
      </c>
      <c r="E15" s="4">
        <f>D15</f>
        <v>105</v>
      </c>
      <c r="F15" s="4">
        <v>90</v>
      </c>
      <c r="G15" s="4">
        <v>3256</v>
      </c>
      <c r="H15" s="4">
        <v>3256</v>
      </c>
      <c r="I15" s="4">
        <v>37144</v>
      </c>
      <c r="J15" s="4">
        <v>1983</v>
      </c>
      <c r="K15" s="4">
        <v>1983</v>
      </c>
      <c r="L15" s="4">
        <v>33</v>
      </c>
      <c r="M15" s="4">
        <v>25</v>
      </c>
      <c r="N15" s="4">
        <v>42</v>
      </c>
    </row>
    <row r="16" spans="1:14">
      <c r="A16" s="4">
        <v>11</v>
      </c>
      <c r="B16" s="4">
        <v>11</v>
      </c>
      <c r="C16" s="4">
        <f t="shared" si="0"/>
        <v>106</v>
      </c>
      <c r="D16" s="4">
        <f t="shared" si="1"/>
        <v>110</v>
      </c>
      <c r="E16" s="4">
        <f>D16</f>
        <v>110</v>
      </c>
      <c r="F16" s="4">
        <v>100</v>
      </c>
      <c r="G16" s="4">
        <v>3758</v>
      </c>
      <c r="H16" s="4">
        <v>3758</v>
      </c>
      <c r="I16" s="4">
        <v>42872</v>
      </c>
      <c r="J16" s="4">
        <v>2289</v>
      </c>
      <c r="K16" s="4">
        <v>2289</v>
      </c>
      <c r="L16" s="4">
        <v>31</v>
      </c>
      <c r="M16" s="4">
        <v>25</v>
      </c>
      <c r="N16" s="4">
        <v>44</v>
      </c>
    </row>
    <row r="17" spans="1:14">
      <c r="A17" s="4">
        <v>12</v>
      </c>
      <c r="B17" s="4">
        <v>12</v>
      </c>
      <c r="C17" s="4">
        <f t="shared" si="0"/>
        <v>111</v>
      </c>
      <c r="D17" s="4">
        <f t="shared" si="1"/>
        <v>115</v>
      </c>
      <c r="E17" s="4">
        <f>D17</f>
        <v>115</v>
      </c>
      <c r="F17" s="4">
        <v>100</v>
      </c>
      <c r="G17" s="4">
        <v>3898</v>
      </c>
      <c r="H17" s="4">
        <v>3898</v>
      </c>
      <c r="I17" s="4">
        <v>44472</v>
      </c>
      <c r="J17" s="4">
        <v>2374</v>
      </c>
      <c r="K17" s="4">
        <v>2374</v>
      </c>
      <c r="L17" s="4">
        <v>29</v>
      </c>
      <c r="M17" s="4">
        <v>25</v>
      </c>
      <c r="N17" s="4">
        <v>46</v>
      </c>
    </row>
    <row r="18" spans="1:14">
      <c r="A18" s="4">
        <v>13</v>
      </c>
      <c r="B18" s="4">
        <v>13</v>
      </c>
      <c r="C18" s="4">
        <f t="shared" si="0"/>
        <v>116</v>
      </c>
      <c r="D18" s="4">
        <f t="shared" si="1"/>
        <v>120</v>
      </c>
      <c r="E18" s="4">
        <f>D18</f>
        <v>120</v>
      </c>
      <c r="F18" s="4">
        <v>100</v>
      </c>
      <c r="G18" s="6">
        <v>4038</v>
      </c>
      <c r="H18" s="6">
        <v>4038</v>
      </c>
      <c r="I18" s="6">
        <v>46072</v>
      </c>
      <c r="J18" s="6">
        <v>2459</v>
      </c>
      <c r="K18" s="6">
        <v>2459</v>
      </c>
      <c r="L18" s="4">
        <v>27</v>
      </c>
      <c r="M18" s="4">
        <v>25</v>
      </c>
      <c r="N18" s="4">
        <v>48</v>
      </c>
    </row>
    <row r="19" spans="1:14" s="2" customFormat="1">
      <c r="A19" s="6">
        <v>14</v>
      </c>
      <c r="B19" s="6">
        <v>14</v>
      </c>
      <c r="C19" s="6">
        <v>121</v>
      </c>
      <c r="D19" s="6">
        <v>125</v>
      </c>
      <c r="E19" s="6">
        <v>125</v>
      </c>
      <c r="F19" s="6">
        <v>100</v>
      </c>
      <c r="G19" s="6">
        <v>4178</v>
      </c>
      <c r="H19" s="6">
        <v>4178</v>
      </c>
      <c r="I19" s="6">
        <v>47672</v>
      </c>
      <c r="J19" s="6">
        <v>2544</v>
      </c>
      <c r="K19" s="6">
        <v>2544</v>
      </c>
      <c r="L19" s="6">
        <v>27</v>
      </c>
      <c r="M19" s="6">
        <v>25</v>
      </c>
      <c r="N19" s="6">
        <v>48</v>
      </c>
    </row>
    <row r="20" spans="1:14" s="2" customFormat="1">
      <c r="A20" s="6">
        <v>15</v>
      </c>
      <c r="B20" s="6">
        <v>15</v>
      </c>
      <c r="C20" s="6">
        <v>126</v>
      </c>
      <c r="D20" s="6">
        <v>130</v>
      </c>
      <c r="E20" s="6">
        <v>130</v>
      </c>
      <c r="F20" s="6">
        <v>100</v>
      </c>
      <c r="G20" s="6">
        <v>4318</v>
      </c>
      <c r="H20" s="6">
        <v>4318</v>
      </c>
      <c r="I20" s="6">
        <v>49272</v>
      </c>
      <c r="J20" s="6">
        <v>2629</v>
      </c>
      <c r="K20" s="6">
        <v>2629</v>
      </c>
      <c r="L20" s="6">
        <v>27</v>
      </c>
      <c r="M20" s="6">
        <v>25</v>
      </c>
      <c r="N20" s="6">
        <v>48</v>
      </c>
    </row>
    <row r="21" spans="1:14" s="2" customFormat="1">
      <c r="A21" s="6">
        <v>16</v>
      </c>
      <c r="B21" s="6">
        <v>16</v>
      </c>
      <c r="C21" s="6">
        <v>131</v>
      </c>
      <c r="D21" s="6">
        <v>135</v>
      </c>
      <c r="E21" s="6">
        <v>135</v>
      </c>
      <c r="F21" s="6">
        <v>100</v>
      </c>
      <c r="G21" s="6">
        <v>4458</v>
      </c>
      <c r="H21" s="6">
        <v>4458</v>
      </c>
      <c r="I21" s="6">
        <v>50872</v>
      </c>
      <c r="J21" s="6">
        <v>2714</v>
      </c>
      <c r="K21" s="6">
        <v>2714</v>
      </c>
      <c r="L21" s="6">
        <v>27</v>
      </c>
      <c r="M21" s="6">
        <v>25</v>
      </c>
      <c r="N21" s="6">
        <v>48</v>
      </c>
    </row>
    <row r="22" spans="1:14" s="2" customFormat="1">
      <c r="A22" s="6">
        <v>17</v>
      </c>
      <c r="B22" s="6">
        <v>17</v>
      </c>
      <c r="C22" s="6">
        <v>136</v>
      </c>
      <c r="D22" s="6">
        <v>140</v>
      </c>
      <c r="E22" s="6">
        <v>140</v>
      </c>
      <c r="F22" s="6">
        <v>100</v>
      </c>
      <c r="G22" s="6">
        <v>4598</v>
      </c>
      <c r="H22" s="6">
        <v>4598</v>
      </c>
      <c r="I22" s="6">
        <v>52472</v>
      </c>
      <c r="J22" s="6">
        <v>2799</v>
      </c>
      <c r="K22" s="6">
        <v>2799</v>
      </c>
      <c r="L22" s="6">
        <v>27</v>
      </c>
      <c r="M22" s="6">
        <v>25</v>
      </c>
      <c r="N22" s="6">
        <v>48</v>
      </c>
    </row>
    <row r="23" spans="1:14" s="2" customFormat="1">
      <c r="A23" s="6">
        <v>18</v>
      </c>
      <c r="B23" s="6">
        <v>18</v>
      </c>
      <c r="C23" s="6">
        <v>141</v>
      </c>
      <c r="D23" s="6">
        <v>145</v>
      </c>
      <c r="E23" s="6">
        <v>145</v>
      </c>
      <c r="F23" s="6">
        <v>100</v>
      </c>
      <c r="G23" s="6">
        <v>4738</v>
      </c>
      <c r="H23" s="6">
        <v>4738</v>
      </c>
      <c r="I23" s="6">
        <v>54072</v>
      </c>
      <c r="J23" s="6">
        <v>2884</v>
      </c>
      <c r="K23" s="6">
        <v>2884</v>
      </c>
      <c r="L23" s="6">
        <v>27</v>
      </c>
      <c r="M23" s="6">
        <v>25</v>
      </c>
      <c r="N23" s="6">
        <v>48</v>
      </c>
    </row>
    <row r="24" spans="1:14" s="2" customFormat="1">
      <c r="A24" s="6">
        <v>19</v>
      </c>
      <c r="B24" s="6">
        <v>19</v>
      </c>
      <c r="C24" s="6">
        <v>146</v>
      </c>
      <c r="D24" s="6">
        <v>150</v>
      </c>
      <c r="E24" s="6">
        <v>150</v>
      </c>
      <c r="F24" s="6">
        <v>100</v>
      </c>
      <c r="G24" s="6">
        <v>99999</v>
      </c>
      <c r="H24" s="6">
        <v>99999</v>
      </c>
      <c r="I24" s="6">
        <v>999999</v>
      </c>
      <c r="J24" s="6">
        <v>99999</v>
      </c>
      <c r="K24" s="6">
        <v>99999</v>
      </c>
      <c r="L24" s="6">
        <v>27</v>
      </c>
      <c r="M24" s="6">
        <v>25</v>
      </c>
      <c r="N24" s="6">
        <v>48</v>
      </c>
    </row>
  </sheetData>
  <phoneticPr fontId="1" type="noConversion"/>
  <conditionalFormatting sqref="A4:N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N4">
    <cfRule type="expression" dxfId="0" priority="1">
      <formula>A4="Client"</formula>
    </cfRule>
  </conditionalFormatting>
  <dataValidations count="1">
    <dataValidation type="list" allowBlank="1" showInputMessage="1" showErrorMessage="1" sqref="A4:N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sqref="A1:J20"/>
    </sheetView>
  </sheetViews>
  <sheetFormatPr defaultRowHeight="13.5"/>
  <sheetData>
    <row r="1" spans="1:10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</row>
    <row r="2" spans="1:10">
      <c r="A2" s="1">
        <v>7992</v>
      </c>
      <c r="B2" s="1">
        <v>320</v>
      </c>
      <c r="C2" s="1">
        <v>0</v>
      </c>
      <c r="D2" s="1">
        <v>0</v>
      </c>
      <c r="E2" s="1">
        <v>706</v>
      </c>
      <c r="F2" s="1">
        <v>28</v>
      </c>
      <c r="G2" s="1">
        <v>362</v>
      </c>
      <c r="H2" s="1">
        <v>14</v>
      </c>
      <c r="I2" s="1">
        <v>436</v>
      </c>
      <c r="J2" s="1">
        <v>17</v>
      </c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1"/>
      <c r="B5" s="1"/>
      <c r="C5" s="1">
        <v>706</v>
      </c>
      <c r="D5" s="1">
        <v>28</v>
      </c>
      <c r="E5" s="1">
        <v>7992</v>
      </c>
      <c r="F5" s="1">
        <v>320</v>
      </c>
      <c r="G5" s="1">
        <v>436</v>
      </c>
      <c r="H5" s="1">
        <v>17</v>
      </c>
      <c r="I5" s="1"/>
      <c r="J5" s="1"/>
    </row>
    <row r="6" spans="1:10">
      <c r="A6" s="1">
        <v>20</v>
      </c>
      <c r="B6" s="1">
        <v>50</v>
      </c>
      <c r="C6" s="1">
        <f t="shared" ref="C6:C18" si="0">INT((C$5+($A6-1)*D$5)*($B6/100))</f>
        <v>619</v>
      </c>
      <c r="D6" s="1"/>
      <c r="E6" s="1">
        <f t="shared" ref="E6:E18" si="1">INT((E$5+($A6-1)*F$5)*($B6/100))</f>
        <v>7036</v>
      </c>
      <c r="F6" s="1"/>
      <c r="G6" s="1">
        <f t="shared" ref="G6:G18" si="2">INT((G$5+($A6-1)*H$5)*($B6/100))</f>
        <v>379</v>
      </c>
      <c r="H6" s="1"/>
      <c r="I6" s="1"/>
      <c r="J6" s="1"/>
    </row>
    <row r="7" spans="1:10">
      <c r="A7" s="1">
        <v>35</v>
      </c>
      <c r="B7" s="1">
        <v>50</v>
      </c>
      <c r="C7" s="1">
        <f t="shared" si="0"/>
        <v>829</v>
      </c>
      <c r="D7" s="1"/>
      <c r="E7" s="1">
        <f t="shared" si="1"/>
        <v>9436</v>
      </c>
      <c r="F7" s="1"/>
      <c r="G7" s="1">
        <f t="shared" si="2"/>
        <v>507</v>
      </c>
      <c r="H7" s="1"/>
      <c r="I7" s="1"/>
      <c r="J7" s="1"/>
    </row>
    <row r="8" spans="1:10">
      <c r="A8" s="1">
        <v>50</v>
      </c>
      <c r="B8" s="1">
        <v>50</v>
      </c>
      <c r="C8" s="1">
        <f t="shared" si="0"/>
        <v>1039</v>
      </c>
      <c r="D8" s="1"/>
      <c r="E8" s="1">
        <f t="shared" si="1"/>
        <v>11836</v>
      </c>
      <c r="F8" s="1"/>
      <c r="G8" s="1">
        <f t="shared" si="2"/>
        <v>634</v>
      </c>
      <c r="H8" s="1"/>
      <c r="I8" s="1"/>
      <c r="J8" s="1"/>
    </row>
    <row r="9" spans="1:10">
      <c r="A9" s="1">
        <v>65</v>
      </c>
      <c r="B9" s="1">
        <v>50</v>
      </c>
      <c r="C9" s="1">
        <f t="shared" si="0"/>
        <v>1249</v>
      </c>
      <c r="D9" s="1"/>
      <c r="E9" s="1">
        <f t="shared" si="1"/>
        <v>14236</v>
      </c>
      <c r="F9" s="1"/>
      <c r="G9" s="1">
        <f t="shared" si="2"/>
        <v>762</v>
      </c>
      <c r="H9" s="1"/>
      <c r="I9" s="1"/>
      <c r="J9" s="1"/>
    </row>
    <row r="10" spans="1:10">
      <c r="A10" s="1">
        <v>80</v>
      </c>
      <c r="B10" s="1">
        <v>50</v>
      </c>
      <c r="C10" s="1">
        <f t="shared" si="0"/>
        <v>1459</v>
      </c>
      <c r="D10" s="1"/>
      <c r="E10" s="1">
        <f t="shared" si="1"/>
        <v>16636</v>
      </c>
      <c r="F10" s="1"/>
      <c r="G10" s="1">
        <f t="shared" si="2"/>
        <v>889</v>
      </c>
      <c r="H10" s="1"/>
      <c r="I10" s="1"/>
      <c r="J10" s="1"/>
    </row>
    <row r="11" spans="1:10">
      <c r="A11" s="1">
        <v>100</v>
      </c>
      <c r="B11" s="1">
        <v>50</v>
      </c>
      <c r="C11" s="1">
        <f t="shared" si="0"/>
        <v>1739</v>
      </c>
      <c r="D11" s="1"/>
      <c r="E11" s="1">
        <f t="shared" si="1"/>
        <v>19836</v>
      </c>
      <c r="F11" s="1"/>
      <c r="G11" s="1">
        <f t="shared" si="2"/>
        <v>1059</v>
      </c>
      <c r="H11" s="1"/>
      <c r="I11" s="1"/>
      <c r="J11" s="1"/>
    </row>
    <row r="12" spans="1:10">
      <c r="A12" s="1">
        <v>100</v>
      </c>
      <c r="B12" s="1">
        <v>60</v>
      </c>
      <c r="C12" s="1">
        <f t="shared" si="0"/>
        <v>2086</v>
      </c>
      <c r="D12" s="1"/>
      <c r="E12" s="1">
        <f t="shared" si="1"/>
        <v>23803</v>
      </c>
      <c r="F12" s="1"/>
      <c r="G12" s="1">
        <f t="shared" si="2"/>
        <v>1271</v>
      </c>
      <c r="H12" s="1"/>
      <c r="I12" s="1"/>
      <c r="J12" s="1"/>
    </row>
    <row r="13" spans="1:10">
      <c r="A13" s="1">
        <v>100</v>
      </c>
      <c r="B13" s="1">
        <v>70</v>
      </c>
      <c r="C13" s="1">
        <f t="shared" si="0"/>
        <v>2434</v>
      </c>
      <c r="D13" s="1"/>
      <c r="E13" s="1">
        <f t="shared" si="1"/>
        <v>27770</v>
      </c>
      <c r="F13" s="1"/>
      <c r="G13" s="1">
        <f t="shared" si="2"/>
        <v>1483</v>
      </c>
      <c r="H13" s="1"/>
      <c r="I13" s="1"/>
      <c r="J13" s="1"/>
    </row>
    <row r="14" spans="1:10">
      <c r="A14" s="1">
        <v>100</v>
      </c>
      <c r="B14" s="1">
        <v>80</v>
      </c>
      <c r="C14" s="1">
        <f t="shared" si="0"/>
        <v>2782</v>
      </c>
      <c r="D14" s="1"/>
      <c r="E14" s="1">
        <f t="shared" si="1"/>
        <v>31737</v>
      </c>
      <c r="F14" s="1"/>
      <c r="G14" s="1">
        <f t="shared" si="2"/>
        <v>1695</v>
      </c>
      <c r="H14" s="1"/>
      <c r="I14" s="1"/>
      <c r="J14" s="1"/>
    </row>
    <row r="15" spans="1:10">
      <c r="A15" s="1">
        <v>105</v>
      </c>
      <c r="B15" s="1">
        <v>90</v>
      </c>
      <c r="C15" s="1">
        <f t="shared" si="0"/>
        <v>3256</v>
      </c>
      <c r="D15" s="1"/>
      <c r="E15" s="1">
        <f t="shared" si="1"/>
        <v>37144</v>
      </c>
      <c r="F15" s="1"/>
      <c r="G15" s="1">
        <f t="shared" si="2"/>
        <v>1983</v>
      </c>
      <c r="H15" s="1"/>
      <c r="I15" s="1"/>
      <c r="J15" s="1"/>
    </row>
    <row r="16" spans="1:10">
      <c r="A16" s="1">
        <v>110</v>
      </c>
      <c r="B16" s="1">
        <v>100</v>
      </c>
      <c r="C16" s="1">
        <f t="shared" si="0"/>
        <v>3758</v>
      </c>
      <c r="D16" s="1"/>
      <c r="E16" s="1">
        <f t="shared" si="1"/>
        <v>42872</v>
      </c>
      <c r="F16" s="1"/>
      <c r="G16" s="1">
        <f t="shared" si="2"/>
        <v>2289</v>
      </c>
      <c r="H16" s="1"/>
      <c r="I16" s="1"/>
      <c r="J16" s="1"/>
    </row>
    <row r="17" spans="1:10">
      <c r="A17" s="1">
        <v>115</v>
      </c>
      <c r="B17" s="1">
        <v>100</v>
      </c>
      <c r="C17" s="1">
        <f t="shared" si="0"/>
        <v>3898</v>
      </c>
      <c r="D17" s="1"/>
      <c r="E17" s="1">
        <f t="shared" si="1"/>
        <v>44472</v>
      </c>
      <c r="F17" s="1"/>
      <c r="G17" s="1">
        <f t="shared" si="2"/>
        <v>2374</v>
      </c>
      <c r="H17" s="1"/>
      <c r="I17" s="1"/>
      <c r="J17" s="1"/>
    </row>
    <row r="18" spans="1:10">
      <c r="A18" s="1">
        <v>120</v>
      </c>
      <c r="B18" s="1">
        <v>100</v>
      </c>
      <c r="C18" s="1">
        <f t="shared" si="0"/>
        <v>4038</v>
      </c>
      <c r="D18" s="1"/>
      <c r="E18" s="1">
        <f t="shared" si="1"/>
        <v>46072</v>
      </c>
      <c r="F18" s="1"/>
      <c r="G18" s="1">
        <f t="shared" si="2"/>
        <v>2459</v>
      </c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training_info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2016-02-02T09:03:05Z</dcterms:modified>
</cp:coreProperties>
</file>