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-60" yWindow="-15" windowWidth="19320" windowHeight="1180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128" i="3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9"/>
  <c r="Y55" i="1"/>
  <c r="Y56"/>
  <c r="Y57"/>
  <c r="Y58"/>
  <c r="Y59"/>
  <c r="Y54"/>
  <c r="X55"/>
  <c r="X56"/>
  <c r="X57"/>
  <c r="X58"/>
  <c r="X59"/>
  <c r="X54"/>
</calcChain>
</file>

<file path=xl/comments1.xml><?xml version="1.0" encoding="utf-8"?>
<comments xmlns="http://schemas.openxmlformats.org/spreadsheetml/2006/main">
  <authors>
    <author>作者</author>
  </authors>
  <commentList>
    <comment ref="C3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1-7</t>
        </r>
        <r>
          <rPr>
            <sz val="9"/>
            <color indexed="81"/>
            <rFont val="宋体"/>
            <family val="3"/>
            <charset val="134"/>
          </rPr>
          <t>白绿蓝紫橙红金</t>
        </r>
      </text>
    </comment>
    <comment ref="G3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1-</t>
        </r>
        <r>
          <rPr>
            <sz val="9"/>
            <color indexed="81"/>
            <rFont val="宋体"/>
            <family val="3"/>
            <charset val="134"/>
          </rPr>
          <t xml:space="preserve">物攻
</t>
        </r>
        <r>
          <rPr>
            <sz val="9"/>
            <color indexed="81"/>
            <rFont val="Tahoma"/>
            <family val="2"/>
          </rPr>
          <t>2-</t>
        </r>
        <r>
          <rPr>
            <sz val="9"/>
            <color indexed="81"/>
            <rFont val="宋体"/>
            <family val="3"/>
            <charset val="134"/>
          </rPr>
          <t>魔攻</t>
        </r>
      </text>
    </comment>
    <comment ref="J3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0-</t>
        </r>
        <r>
          <rPr>
            <sz val="9"/>
            <color indexed="81"/>
            <rFont val="宋体"/>
            <family val="3"/>
            <charset val="134"/>
          </rPr>
          <t xml:space="preserve">不掉落
</t>
        </r>
        <r>
          <rPr>
            <sz val="9"/>
            <color indexed="81"/>
            <rFont val="Tahoma"/>
            <family val="2"/>
          </rPr>
          <t>1-</t>
        </r>
        <r>
          <rPr>
            <sz val="9"/>
            <color indexed="81"/>
            <rFont val="宋体"/>
            <family val="3"/>
            <charset val="134"/>
          </rPr>
          <t>可掉落</t>
        </r>
      </text>
    </comment>
    <comment ref="K3" authorId="0">
      <text>
        <r>
          <rPr>
            <b/>
            <sz val="9"/>
            <color indexed="81"/>
            <rFont val="宋体"/>
            <family val="3"/>
            <charset val="134"/>
          </rPr>
          <t>作者:
关联</t>
        </r>
        <r>
          <rPr>
            <b/>
            <sz val="9"/>
            <color indexed="81"/>
            <rFont val="Tahoma"/>
            <family val="2"/>
          </rPr>
          <t>pet_additon_info</t>
        </r>
      </text>
    </comment>
    <comment ref="L3" authorId="0">
      <text>
        <r>
          <rPr>
            <b/>
            <sz val="9"/>
            <color indexed="81"/>
            <rFont val="Tahoma"/>
            <family val="2"/>
          </rPr>
          <t>wangyf:1
1</t>
        </r>
        <r>
          <rPr>
            <b/>
            <sz val="9"/>
            <color indexed="81"/>
            <rFont val="宋体"/>
            <family val="3"/>
            <charset val="134"/>
          </rPr>
          <t>级属性值
卡牌属性值</t>
        </r>
        <r>
          <rPr>
            <b/>
            <sz val="9"/>
            <color indexed="81"/>
            <rFont val="Tahoma"/>
            <family val="2"/>
          </rPr>
          <t>=1</t>
        </r>
        <r>
          <rPr>
            <b/>
            <sz val="9"/>
            <color indexed="81"/>
            <rFont val="宋体"/>
            <family val="3"/>
            <charset val="134"/>
          </rPr>
          <t>级属性值</t>
        </r>
        <r>
          <rPr>
            <b/>
            <sz val="9"/>
            <color indexed="81"/>
            <rFont val="Tahoma"/>
            <family val="2"/>
          </rPr>
          <t>+</t>
        </r>
        <r>
          <rPr>
            <b/>
            <sz val="9"/>
            <color indexed="81"/>
            <rFont val="宋体"/>
            <family val="3"/>
            <charset val="134"/>
          </rPr>
          <t>（等级</t>
        </r>
        <r>
          <rPr>
            <b/>
            <sz val="9"/>
            <color indexed="81"/>
            <rFont val="Tahoma"/>
            <family val="2"/>
          </rPr>
          <t>-1</t>
        </r>
        <r>
          <rPr>
            <b/>
            <sz val="9"/>
            <color indexed="81"/>
            <rFont val="宋体"/>
            <family val="3"/>
            <charset val="134"/>
          </rPr>
          <t>）</t>
        </r>
        <r>
          <rPr>
            <b/>
            <sz val="9"/>
            <color indexed="81"/>
            <rFont val="Tahoma"/>
            <family val="2"/>
          </rPr>
          <t>*</t>
        </r>
        <r>
          <rPr>
            <b/>
            <sz val="9"/>
            <color indexed="81"/>
            <rFont val="宋体"/>
            <family val="3"/>
            <charset val="134"/>
          </rPr>
          <t>成长值</t>
        </r>
      </text>
    </comment>
    <comment ref="T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千分比，</t>
        </r>
        <r>
          <rPr>
            <sz val="9"/>
            <color indexed="81"/>
            <rFont val="Tahoma"/>
            <family val="2"/>
          </rPr>
          <t>1000=100%</t>
        </r>
      </text>
    </comment>
    <comment ref="U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千分位，</t>
        </r>
        <r>
          <rPr>
            <sz val="9"/>
            <color indexed="81"/>
            <rFont val="Tahoma"/>
            <family val="2"/>
          </rPr>
          <t>1000</t>
        </r>
        <r>
          <rPr>
            <sz val="9"/>
            <color indexed="81"/>
            <rFont val="宋体"/>
            <family val="3"/>
            <charset val="134"/>
          </rPr>
          <t>就是</t>
        </r>
        <r>
          <rPr>
            <sz val="9"/>
            <color indexed="81"/>
            <rFont val="Tahoma"/>
            <family val="2"/>
          </rPr>
          <t>100%</t>
        </r>
      </text>
    </comment>
    <comment ref="V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upgrade_exp+(INT(level^1.8)*upgrade_exp_growth)</t>
        </r>
      </text>
    </comment>
    <comment ref="X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关联</t>
        </r>
        <r>
          <rPr>
            <sz val="9"/>
            <color indexed="81"/>
            <rFont val="Tahoma"/>
            <family val="2"/>
          </rPr>
          <t>skill_info</t>
        </r>
      </text>
    </comment>
    <comment ref="Z3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1:</t>
        </r>
        <r>
          <rPr>
            <sz val="9"/>
            <color indexed="81"/>
            <rFont val="宋体"/>
            <family val="3"/>
            <charset val="134"/>
          </rPr>
          <t>每回合有</t>
        </r>
        <r>
          <rPr>
            <sz val="9"/>
            <color indexed="81"/>
            <rFont val="Tahoma"/>
            <family val="2"/>
          </rPr>
          <t>X%</t>
        </r>
        <r>
          <rPr>
            <sz val="9"/>
            <color indexed="81"/>
            <rFont val="宋体"/>
            <family val="3"/>
            <charset val="134"/>
          </rPr>
          <t>概率释放，</t>
        </r>
        <r>
          <rPr>
            <sz val="9"/>
            <color indexed="81"/>
            <rFont val="Tahoma"/>
            <family val="2"/>
          </rPr>
          <t>X</t>
        </r>
        <r>
          <rPr>
            <sz val="9"/>
            <color indexed="81"/>
            <rFont val="宋体"/>
            <family val="3"/>
            <charset val="134"/>
          </rPr>
          <t xml:space="preserve">千分比
</t>
        </r>
        <r>
          <rPr>
            <sz val="9"/>
            <color indexed="81"/>
            <rFont val="Tahoma"/>
            <family val="2"/>
          </rPr>
          <t>2:</t>
        </r>
        <r>
          <rPr>
            <sz val="9"/>
            <color indexed="81"/>
            <rFont val="宋体"/>
            <family val="3"/>
            <charset val="134"/>
          </rPr>
          <t>我方血量少于等于</t>
        </r>
        <r>
          <rPr>
            <sz val="9"/>
            <color indexed="81"/>
            <rFont val="Tahoma"/>
            <family val="2"/>
          </rPr>
          <t>X%</t>
        </r>
        <r>
          <rPr>
            <sz val="9"/>
            <color indexed="81"/>
            <rFont val="宋体"/>
            <family val="3"/>
            <charset val="134"/>
          </rPr>
          <t>释放，</t>
        </r>
        <r>
          <rPr>
            <sz val="9"/>
            <color indexed="81"/>
            <rFont val="Tahoma"/>
            <family val="2"/>
          </rPr>
          <t>X</t>
        </r>
        <r>
          <rPr>
            <sz val="9"/>
            <color indexed="81"/>
            <rFont val="宋体"/>
            <family val="3"/>
            <charset val="134"/>
          </rPr>
          <t xml:space="preserve">千分比
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宋体"/>
            <family val="3"/>
            <charset val="134"/>
          </rPr>
          <t>：</t>
        </r>
        <r>
          <rPr>
            <sz val="9"/>
            <color indexed="81"/>
            <rFont val="Tahoma"/>
            <family val="2"/>
          </rPr>
          <t>X</t>
        </r>
        <r>
          <rPr>
            <sz val="9"/>
            <color indexed="81"/>
            <rFont val="宋体"/>
            <family val="3"/>
            <charset val="134"/>
          </rPr>
          <t>回合后（包含）每回合释放</t>
        </r>
      </text>
    </comment>
    <comment ref="AA3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type</t>
        </r>
        <r>
          <rPr>
            <sz val="9"/>
            <color indexed="81"/>
            <rFont val="宋体"/>
            <family val="3"/>
            <charset val="134"/>
          </rPr>
          <t>中</t>
        </r>
        <r>
          <rPr>
            <sz val="9"/>
            <color indexed="81"/>
            <rFont val="Tahoma"/>
            <family val="2"/>
          </rPr>
          <t>X</t>
        </r>
        <r>
          <rPr>
            <sz val="9"/>
            <color indexed="81"/>
            <rFont val="宋体"/>
            <family val="3"/>
            <charset val="134"/>
          </rPr>
          <t>的值</t>
        </r>
      </text>
    </comment>
    <comment ref="AB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每场战斗能释放的技能次数
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>表示不限制</t>
        </r>
      </text>
    </comment>
    <comment ref="AC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百分比</t>
        </r>
      </text>
    </comment>
    <comment ref="AD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关联play_info的播放组</t>
        </r>
      </text>
    </comment>
    <comment ref="AG3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0-</t>
        </r>
        <r>
          <rPr>
            <sz val="9"/>
            <color indexed="81"/>
            <rFont val="宋体"/>
            <family val="3"/>
            <charset val="134"/>
          </rPr>
          <t xml:space="preserve">不可掉落
</t>
        </r>
        <r>
          <rPr>
            <sz val="9"/>
            <color indexed="81"/>
            <rFont val="Tahoma"/>
            <family val="2"/>
          </rPr>
          <t>1-</t>
        </r>
        <r>
          <rPr>
            <sz val="9"/>
            <color indexed="81"/>
            <rFont val="宋体"/>
            <family val="3"/>
            <charset val="134"/>
          </rPr>
          <t>可掉落</t>
        </r>
      </text>
    </comment>
    <comment ref="AJ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返还一半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积分</t>
        </r>
        <r>
          <rPr>
            <sz val="9"/>
            <color indexed="81"/>
            <rFont val="Tahoma"/>
            <family val="2"/>
          </rPr>
          <t>=1</t>
        </r>
        <r>
          <rPr>
            <sz val="9"/>
            <color indexed="81"/>
            <rFont val="宋体"/>
            <family val="3"/>
            <charset val="134"/>
          </rPr>
          <t>元宝</t>
        </r>
      </text>
    </comment>
  </commentList>
</comments>
</file>

<file path=xl/sharedStrings.xml><?xml version="1.0" encoding="utf-8"?>
<sst xmlns="http://schemas.openxmlformats.org/spreadsheetml/2006/main" count="343" uniqueCount="112">
  <si>
    <t>id</t>
    <phoneticPr fontId="1" type="noConversion"/>
  </si>
  <si>
    <t>int</t>
    <phoneticPr fontId="1" type="noConversion"/>
  </si>
  <si>
    <t>string</t>
    <phoneticPr fontId="1" type="noConversion"/>
  </si>
  <si>
    <t>名称</t>
    <phoneticPr fontId="1" type="noConversion"/>
  </si>
  <si>
    <t>品质</t>
    <phoneticPr fontId="1" type="noConversion"/>
  </si>
  <si>
    <t>资源id</t>
    <phoneticPr fontId="1" type="noConversion"/>
  </si>
  <si>
    <t>进阶码</t>
    <phoneticPr fontId="1" type="noConversion"/>
  </si>
  <si>
    <t>伤害类型</t>
    <phoneticPr fontId="1" type="noConversion"/>
  </si>
  <si>
    <t>星级</t>
    <phoneticPr fontId="1" type="noConversion"/>
  </si>
  <si>
    <t>升星后id</t>
    <phoneticPr fontId="1" type="noConversion"/>
  </si>
  <si>
    <t>是否可掉落</t>
    <phoneticPr fontId="1" type="noConversion"/>
  </si>
  <si>
    <t>光环组id</t>
    <phoneticPr fontId="1" type="noConversion"/>
  </si>
  <si>
    <t>初始生命</t>
    <phoneticPr fontId="1" type="noConversion"/>
  </si>
  <si>
    <t>生命成长</t>
    <phoneticPr fontId="1" type="noConversion"/>
  </si>
  <si>
    <t>初始攻击</t>
    <phoneticPr fontId="1" type="noConversion"/>
  </si>
  <si>
    <t>攻击成长</t>
    <phoneticPr fontId="1" type="noConversion"/>
  </si>
  <si>
    <t>初始物防</t>
    <phoneticPr fontId="1" type="noConversion"/>
  </si>
  <si>
    <t>物防成长</t>
    <phoneticPr fontId="1" type="noConversion"/>
  </si>
  <si>
    <t>初始魔防</t>
    <phoneticPr fontId="1" type="noConversion"/>
  </si>
  <si>
    <t>魔防成长</t>
    <phoneticPr fontId="1" type="noConversion"/>
  </si>
  <si>
    <t>暴击率</t>
    <phoneticPr fontId="1" type="noConversion"/>
  </si>
  <si>
    <t>升级需求经验</t>
    <phoneticPr fontId="1" type="noConversion"/>
  </si>
  <si>
    <t>升级需求经验成长</t>
    <phoneticPr fontId="1" type="noConversion"/>
  </si>
  <si>
    <t xml:space="preserve"> 普通攻击ID</t>
    <phoneticPr fontId="1" type="noConversion"/>
  </si>
  <si>
    <t xml:space="preserve"> 主动技能id</t>
    <phoneticPr fontId="1" type="noConversion"/>
  </si>
  <si>
    <t xml:space="preserve"> 主动技能释放条件类型</t>
    <phoneticPr fontId="1" type="noConversion"/>
  </si>
  <si>
    <t xml:space="preserve"> 主动技能释放条件类型值</t>
    <phoneticPr fontId="1" type="noConversion"/>
  </si>
  <si>
    <t xml:space="preserve"> 主动技能释放次数</t>
    <phoneticPr fontId="1" type="noConversion"/>
  </si>
  <si>
    <t>播放组id</t>
    <phoneticPr fontId="1" type="noConversion"/>
  </si>
  <si>
    <t>描述</t>
    <phoneticPr fontId="1" type="noConversion"/>
  </si>
  <si>
    <t>GM后台是否可发</t>
    <phoneticPr fontId="1" type="noConversion"/>
  </si>
  <si>
    <t>重生返还碎片id</t>
    <phoneticPr fontId="1" type="noConversion"/>
  </si>
  <si>
    <t>重生返还碎片数量</t>
    <phoneticPr fontId="1" type="noConversion"/>
  </si>
  <si>
    <t>分解返还积分</t>
    <phoneticPr fontId="1" type="noConversion"/>
  </si>
  <si>
    <t>Both</t>
    <phoneticPr fontId="1" type="noConversion"/>
  </si>
  <si>
    <t>Client</t>
    <phoneticPr fontId="1" type="noConversion"/>
  </si>
  <si>
    <t>Server</t>
  </si>
  <si>
    <t>name</t>
    <phoneticPr fontId="1" type="noConversion"/>
  </si>
  <si>
    <t>quality</t>
    <phoneticPr fontId="1" type="noConversion"/>
  </si>
  <si>
    <t>res_id</t>
    <phoneticPr fontId="1" type="noConversion"/>
  </si>
  <si>
    <t>damage_type</t>
    <phoneticPr fontId="1" type="noConversion"/>
  </si>
  <si>
    <t>star</t>
    <phoneticPr fontId="1" type="noConversion"/>
  </si>
  <si>
    <t>next_star_id</t>
    <phoneticPr fontId="1" type="noConversion"/>
  </si>
  <si>
    <t>is_drop</t>
    <phoneticPr fontId="1" type="noConversion"/>
  </si>
  <si>
    <t>base_hp</t>
    <phoneticPr fontId="1" type="noConversion"/>
  </si>
  <si>
    <t>develop_hp</t>
    <phoneticPr fontId="1" type="noConversion"/>
  </si>
  <si>
    <t>develop_attack</t>
    <phoneticPr fontId="1" type="noConversion"/>
  </si>
  <si>
    <t>base_physical_defence</t>
    <phoneticPr fontId="1" type="noConversion"/>
  </si>
  <si>
    <t>develop_physical_defence</t>
    <phoneticPr fontId="1" type="noConversion"/>
  </si>
  <si>
    <t>base_magical_defence</t>
    <phoneticPr fontId="1" type="noConversion"/>
  </si>
  <si>
    <t>develop_magical_defence</t>
    <phoneticPr fontId="1" type="noConversion"/>
  </si>
  <si>
    <t>critical</t>
    <phoneticPr fontId="1" type="noConversion"/>
  </si>
  <si>
    <t>upgrade_exp</t>
    <phoneticPr fontId="1" type="noConversion"/>
  </si>
  <si>
    <t>upgrade_exp_growth</t>
    <phoneticPr fontId="1" type="noConversion"/>
  </si>
  <si>
    <t>common_id</t>
    <phoneticPr fontId="1" type="noConversion"/>
  </si>
  <si>
    <t>play_group_id</t>
    <phoneticPr fontId="1" type="noConversion"/>
  </si>
  <si>
    <t>directions</t>
    <phoneticPr fontId="1" type="noConversion"/>
  </si>
  <si>
    <t>gm</t>
    <phoneticPr fontId="1" type="noConversion"/>
  </si>
  <si>
    <t>relife_num</t>
    <phoneticPr fontId="1" type="noConversion"/>
  </si>
  <si>
    <t>destroy_num</t>
    <phoneticPr fontId="1" type="noConversion"/>
  </si>
  <si>
    <t>active_release_type</t>
    <phoneticPr fontId="1" type="noConversion"/>
  </si>
  <si>
    <t>active_release_value</t>
    <phoneticPr fontId="1" type="noConversion"/>
  </si>
  <si>
    <t>active_release_num</t>
    <phoneticPr fontId="1" type="noConversion"/>
  </si>
  <si>
    <t>base_attack</t>
    <phoneticPr fontId="1" type="noConversion"/>
  </si>
  <si>
    <t>relife_id</t>
    <phoneticPr fontId="1" type="noConversion"/>
  </si>
  <si>
    <t>active_skill_id</t>
    <phoneticPr fontId="1" type="noConversion"/>
  </si>
  <si>
    <t>advanced_id</t>
    <phoneticPr fontId="1" type="noConversion"/>
  </si>
  <si>
    <t>addition_id</t>
    <phoneticPr fontId="1" type="noConversion"/>
  </si>
  <si>
    <t>阵容动作</t>
    <phoneticPr fontId="1" type="noConversion"/>
  </si>
  <si>
    <t>ready_id</t>
    <phoneticPr fontId="1" type="noConversion"/>
  </si>
  <si>
    <t>string</t>
    <phoneticPr fontId="1" type="noConversion"/>
  </si>
  <si>
    <t>hyd</t>
  </si>
  <si>
    <t>gou</t>
  </si>
  <si>
    <t>lu</t>
  </si>
  <si>
    <t>gui</t>
    <phoneticPr fontId="1" type="noConversion"/>
  </si>
  <si>
    <t>hu</t>
    <phoneticPr fontId="1" type="noConversion"/>
  </si>
  <si>
    <t>Both</t>
  </si>
  <si>
    <t>pet_compose_id</t>
    <phoneticPr fontId="1" type="noConversion"/>
  </si>
  <si>
    <t>图鉴组合id</t>
    <phoneticPr fontId="1" type="noConversion"/>
  </si>
  <si>
    <t>zgmn</t>
  </si>
  <si>
    <t>yuan</t>
    <phoneticPr fontId="1" type="noConversion"/>
  </si>
  <si>
    <t>伤害加成</t>
    <phoneticPr fontId="1" type="noConversion"/>
  </si>
  <si>
    <t>harm_add</t>
    <phoneticPr fontId="1" type="noConversion"/>
  </si>
  <si>
    <t>qqf</t>
    <phoneticPr fontId="1" type="noConversion"/>
  </si>
  <si>
    <t xml:space="preserve"> 护佑加成</t>
    <phoneticPr fontId="1" type="noConversion"/>
  </si>
  <si>
    <t>protect_account</t>
    <phoneticPr fontId="1" type="noConversion"/>
  </si>
  <si>
    <t>xmao</t>
    <phoneticPr fontId="1" type="noConversion"/>
  </si>
  <si>
    <t>long</t>
    <phoneticPr fontId="1" type="noConversion"/>
  </si>
  <si>
    <t>feng</t>
    <phoneticPr fontId="1" type="noConversion"/>
  </si>
  <si>
    <t>upgrade_exp+(INT(level^1.8)*upgrade_exp_growth)</t>
  </si>
  <si>
    <t>宠物1号</t>
    <phoneticPr fontId="1" type="noConversion"/>
  </si>
  <si>
    <t>宠物2号</t>
  </si>
  <si>
    <t>宠物3号</t>
  </si>
  <si>
    <t>宠物4号</t>
  </si>
  <si>
    <t>宠物5号</t>
  </si>
  <si>
    <t>宠物6号</t>
  </si>
  <si>
    <t>宠物7号</t>
  </si>
  <si>
    <t>宠物8号</t>
  </si>
  <si>
    <t>宠物9号</t>
  </si>
  <si>
    <t>宠物10号</t>
  </si>
  <si>
    <t>宠物11号</t>
  </si>
  <si>
    <t>宠物1号，对主人忠心耿耿。</t>
    <phoneticPr fontId="1" type="noConversion"/>
  </si>
  <si>
    <t>宠物2号，对主人忠心耿耿。</t>
    <phoneticPr fontId="1" type="noConversion"/>
  </si>
  <si>
    <t>宠物3号，对主人忠心耿耿。</t>
    <phoneticPr fontId="1" type="noConversion"/>
  </si>
  <si>
    <t>宠物4号，对主人忠心耿耿。</t>
    <phoneticPr fontId="1" type="noConversion"/>
  </si>
  <si>
    <t>宠物5号，对主人忠心耿耿。</t>
    <phoneticPr fontId="1" type="noConversion"/>
  </si>
  <si>
    <t>宠物6号，对主人忠心耿耿。</t>
    <phoneticPr fontId="1" type="noConversion"/>
  </si>
  <si>
    <t>宠物7号，对主人忠心耿耿。</t>
    <phoneticPr fontId="1" type="noConversion"/>
  </si>
  <si>
    <t>宠物8号，对主人忠心耿耿。</t>
    <phoneticPr fontId="1" type="noConversion"/>
  </si>
  <si>
    <t>宠物9号，对主人忠心耿耿。</t>
    <phoneticPr fontId="1" type="noConversion"/>
  </si>
  <si>
    <t>宠物10号，对主人忠心耿耿。</t>
    <phoneticPr fontId="1" type="noConversion"/>
  </si>
  <si>
    <t>宠物11号，对主人忠心耿耿。</t>
    <phoneticPr fontId="1" type="noConversion"/>
  </si>
</sst>
</file>

<file path=xl/styles.xml><?xml version="1.0" encoding="utf-8"?>
<styleSheet xmlns="http://schemas.openxmlformats.org/spreadsheetml/2006/main">
  <fonts count="1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color indexed="9"/>
      <name val="宋体"/>
      <family val="3"/>
      <charset val="134"/>
    </font>
    <font>
      <sz val="10"/>
      <color indexed="9"/>
      <name val="宋体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46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0" fillId="0" borderId="0" xfId="0" applyFill="1">
      <alignment vertical="center"/>
    </xf>
    <xf numFmtId="0" fontId="0" fillId="0" borderId="0" xfId="0" applyFill="1" applyBorder="1">
      <alignment vertical="center"/>
    </xf>
  </cellXfs>
  <cellStyles count="1">
    <cellStyle name="常规" xfId="0" builtinId="0"/>
  </cellStyles>
  <dxfs count="4"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80"/>
  <sheetViews>
    <sheetView tabSelected="1" workbookViewId="0">
      <pane xSplit="2" ySplit="5" topLeftCell="C15" activePane="bottomRight" state="frozen"/>
      <selection pane="topRight" activeCell="C1" sqref="C1"/>
      <selection pane="bottomLeft" activeCell="A6" sqref="A6"/>
      <selection pane="bottomRight" activeCell="AE66" sqref="AE66:AE71"/>
    </sheetView>
  </sheetViews>
  <sheetFormatPr defaultRowHeight="13.5"/>
  <cols>
    <col min="2" max="2" width="12.125" customWidth="1"/>
    <col min="28" max="28" width="10.125" customWidth="1"/>
    <col min="29" max="29" width="15.25" customWidth="1"/>
    <col min="31" max="31" width="62.375" customWidth="1"/>
    <col min="32" max="32" width="25.125" customWidth="1"/>
  </cols>
  <sheetData>
    <row r="1" spans="1:36">
      <c r="A1" t="s">
        <v>0</v>
      </c>
    </row>
    <row r="2" spans="1:36">
      <c r="A2" t="s">
        <v>1</v>
      </c>
      <c r="B2" t="s">
        <v>2</v>
      </c>
      <c r="C2" t="s">
        <v>1</v>
      </c>
      <c r="D2" t="s">
        <v>1</v>
      </c>
      <c r="E2" t="s">
        <v>70</v>
      </c>
      <c r="F2" t="s">
        <v>1</v>
      </c>
      <c r="G2" t="s">
        <v>1</v>
      </c>
      <c r="H2" t="s">
        <v>1</v>
      </c>
      <c r="I2" t="s">
        <v>1</v>
      </c>
      <c r="J2" t="s">
        <v>1</v>
      </c>
      <c r="K2" t="s">
        <v>1</v>
      </c>
      <c r="L2" t="s">
        <v>1</v>
      </c>
      <c r="M2" t="s">
        <v>1</v>
      </c>
      <c r="N2" t="s">
        <v>1</v>
      </c>
      <c r="O2" t="s">
        <v>1</v>
      </c>
      <c r="P2" t="s">
        <v>1</v>
      </c>
      <c r="Q2" t="s">
        <v>1</v>
      </c>
      <c r="R2" t="s">
        <v>1</v>
      </c>
      <c r="S2" t="s">
        <v>1</v>
      </c>
      <c r="T2" t="s">
        <v>1</v>
      </c>
      <c r="U2" t="s">
        <v>1</v>
      </c>
      <c r="V2" t="s">
        <v>1</v>
      </c>
      <c r="W2" t="s">
        <v>1</v>
      </c>
      <c r="X2" t="s">
        <v>1</v>
      </c>
      <c r="Y2" t="s">
        <v>1</v>
      </c>
      <c r="Z2" t="s">
        <v>1</v>
      </c>
      <c r="AA2" t="s">
        <v>1</v>
      </c>
      <c r="AB2" t="s">
        <v>1</v>
      </c>
      <c r="AC2" t="s">
        <v>1</v>
      </c>
      <c r="AD2" t="s">
        <v>1</v>
      </c>
      <c r="AE2" t="s">
        <v>2</v>
      </c>
      <c r="AG2" t="s">
        <v>1</v>
      </c>
      <c r="AH2" s="1" t="s">
        <v>1</v>
      </c>
      <c r="AI2" s="1" t="s">
        <v>1</v>
      </c>
      <c r="AJ2" s="1" t="s">
        <v>1</v>
      </c>
    </row>
    <row r="3" spans="1:36">
      <c r="A3" s="2" t="s">
        <v>0</v>
      </c>
      <c r="B3" s="2" t="s">
        <v>3</v>
      </c>
      <c r="C3" s="2" t="s">
        <v>4</v>
      </c>
      <c r="D3" s="2" t="s">
        <v>5</v>
      </c>
      <c r="E3" s="2" t="s">
        <v>68</v>
      </c>
      <c r="F3" s="2" t="s">
        <v>6</v>
      </c>
      <c r="G3" s="2" t="s">
        <v>7</v>
      </c>
      <c r="H3" s="2" t="s">
        <v>8</v>
      </c>
      <c r="I3" s="2" t="s">
        <v>9</v>
      </c>
      <c r="J3" s="2" t="s">
        <v>10</v>
      </c>
      <c r="K3" s="2" t="s">
        <v>11</v>
      </c>
      <c r="L3" s="2" t="s">
        <v>12</v>
      </c>
      <c r="M3" s="2" t="s">
        <v>13</v>
      </c>
      <c r="N3" s="2" t="s">
        <v>14</v>
      </c>
      <c r="O3" s="2" t="s">
        <v>15</v>
      </c>
      <c r="P3" s="2" t="s">
        <v>16</v>
      </c>
      <c r="Q3" s="2" t="s">
        <v>17</v>
      </c>
      <c r="R3" s="2" t="s">
        <v>18</v>
      </c>
      <c r="S3" s="2" t="s">
        <v>19</v>
      </c>
      <c r="T3" s="2" t="s">
        <v>20</v>
      </c>
      <c r="U3" s="2" t="s">
        <v>81</v>
      </c>
      <c r="V3" s="2" t="s">
        <v>21</v>
      </c>
      <c r="W3" s="2" t="s">
        <v>22</v>
      </c>
      <c r="X3" s="2" t="s">
        <v>23</v>
      </c>
      <c r="Y3" s="2" t="s">
        <v>24</v>
      </c>
      <c r="Z3" s="2" t="s">
        <v>25</v>
      </c>
      <c r="AA3" s="2" t="s">
        <v>26</v>
      </c>
      <c r="AB3" s="2" t="s">
        <v>27</v>
      </c>
      <c r="AC3" s="2" t="s">
        <v>84</v>
      </c>
      <c r="AD3" s="2" t="s">
        <v>28</v>
      </c>
      <c r="AE3" s="2" t="s">
        <v>29</v>
      </c>
      <c r="AF3" s="3" t="s">
        <v>78</v>
      </c>
      <c r="AG3" s="3" t="s">
        <v>30</v>
      </c>
      <c r="AH3" s="4" t="s">
        <v>31</v>
      </c>
      <c r="AI3" s="4" t="s">
        <v>32</v>
      </c>
      <c r="AJ3" s="4" t="s">
        <v>33</v>
      </c>
    </row>
    <row r="4" spans="1:36">
      <c r="A4" s="5" t="s">
        <v>34</v>
      </c>
      <c r="B4" s="5" t="s">
        <v>34</v>
      </c>
      <c r="C4" s="5" t="s">
        <v>34</v>
      </c>
      <c r="D4" s="5" t="s">
        <v>35</v>
      </c>
      <c r="E4" s="5" t="s">
        <v>35</v>
      </c>
      <c r="F4" s="5" t="s">
        <v>34</v>
      </c>
      <c r="G4" s="5" t="s">
        <v>34</v>
      </c>
      <c r="H4" s="5" t="s">
        <v>34</v>
      </c>
      <c r="I4" s="5" t="s">
        <v>34</v>
      </c>
      <c r="J4" s="5" t="s">
        <v>34</v>
      </c>
      <c r="K4" s="5" t="s">
        <v>34</v>
      </c>
      <c r="L4" s="5" t="s">
        <v>34</v>
      </c>
      <c r="M4" s="5" t="s">
        <v>34</v>
      </c>
      <c r="N4" s="5" t="s">
        <v>34</v>
      </c>
      <c r="O4" s="5" t="s">
        <v>34</v>
      </c>
      <c r="P4" s="5" t="s">
        <v>34</v>
      </c>
      <c r="Q4" s="5" t="s">
        <v>34</v>
      </c>
      <c r="R4" s="5" t="s">
        <v>34</v>
      </c>
      <c r="S4" s="5" t="s">
        <v>34</v>
      </c>
      <c r="T4" s="5" t="s">
        <v>34</v>
      </c>
      <c r="U4" s="5" t="s">
        <v>34</v>
      </c>
      <c r="V4" s="5" t="s">
        <v>34</v>
      </c>
      <c r="W4" s="5" t="s">
        <v>34</v>
      </c>
      <c r="X4" s="5" t="s">
        <v>34</v>
      </c>
      <c r="Y4" s="5" t="s">
        <v>34</v>
      </c>
      <c r="Z4" s="5" t="s">
        <v>34</v>
      </c>
      <c r="AA4" s="5" t="s">
        <v>34</v>
      </c>
      <c r="AB4" s="5" t="s">
        <v>34</v>
      </c>
      <c r="AC4" s="5" t="s">
        <v>34</v>
      </c>
      <c r="AD4" s="5" t="s">
        <v>35</v>
      </c>
      <c r="AE4" s="5" t="s">
        <v>35</v>
      </c>
      <c r="AF4" s="5" t="s">
        <v>76</v>
      </c>
      <c r="AG4" s="5" t="s">
        <v>34</v>
      </c>
      <c r="AH4" s="5" t="s">
        <v>34</v>
      </c>
      <c r="AI4" s="5" t="s">
        <v>36</v>
      </c>
      <c r="AJ4" s="5" t="s">
        <v>36</v>
      </c>
    </row>
    <row r="5" spans="1:36">
      <c r="A5" s="6" t="s">
        <v>0</v>
      </c>
      <c r="B5" s="6" t="s">
        <v>37</v>
      </c>
      <c r="C5" s="6" t="s">
        <v>38</v>
      </c>
      <c r="D5" s="6" t="s">
        <v>39</v>
      </c>
      <c r="E5" s="6" t="s">
        <v>69</v>
      </c>
      <c r="F5" s="6" t="s">
        <v>66</v>
      </c>
      <c r="G5" s="6" t="s">
        <v>40</v>
      </c>
      <c r="H5" s="6" t="s">
        <v>41</v>
      </c>
      <c r="I5" s="6" t="s">
        <v>42</v>
      </c>
      <c r="J5" s="6" t="s">
        <v>43</v>
      </c>
      <c r="K5" s="6" t="s">
        <v>67</v>
      </c>
      <c r="L5" s="6" t="s">
        <v>44</v>
      </c>
      <c r="M5" s="6" t="s">
        <v>45</v>
      </c>
      <c r="N5" s="6" t="s">
        <v>63</v>
      </c>
      <c r="O5" s="6" t="s">
        <v>46</v>
      </c>
      <c r="P5" s="6" t="s">
        <v>47</v>
      </c>
      <c r="Q5" s="6" t="s">
        <v>48</v>
      </c>
      <c r="R5" s="6" t="s">
        <v>49</v>
      </c>
      <c r="S5" s="6" t="s">
        <v>50</v>
      </c>
      <c r="T5" s="6" t="s">
        <v>51</v>
      </c>
      <c r="U5" s="6" t="s">
        <v>82</v>
      </c>
      <c r="V5" s="6" t="s">
        <v>52</v>
      </c>
      <c r="W5" s="6" t="s">
        <v>53</v>
      </c>
      <c r="X5" s="6" t="s">
        <v>54</v>
      </c>
      <c r="Y5" s="6" t="s">
        <v>65</v>
      </c>
      <c r="Z5" s="6" t="s">
        <v>60</v>
      </c>
      <c r="AA5" s="6" t="s">
        <v>61</v>
      </c>
      <c r="AB5" s="6" t="s">
        <v>62</v>
      </c>
      <c r="AC5" s="6" t="s">
        <v>85</v>
      </c>
      <c r="AD5" s="6" t="s">
        <v>55</v>
      </c>
      <c r="AE5" s="6" t="s">
        <v>56</v>
      </c>
      <c r="AF5" s="7" t="s">
        <v>77</v>
      </c>
      <c r="AG5" s="7" t="s">
        <v>57</v>
      </c>
      <c r="AH5" s="8" t="s">
        <v>64</v>
      </c>
      <c r="AI5" s="8" t="s">
        <v>58</v>
      </c>
      <c r="AJ5" s="8" t="s">
        <v>59</v>
      </c>
    </row>
    <row r="6" spans="1:36">
      <c r="A6">
        <v>50000</v>
      </c>
      <c r="B6" t="s">
        <v>90</v>
      </c>
      <c r="C6">
        <v>3</v>
      </c>
      <c r="D6">
        <v>30000</v>
      </c>
      <c r="E6" t="s">
        <v>72</v>
      </c>
      <c r="F6">
        <v>50000</v>
      </c>
      <c r="G6" s="9">
        <v>1</v>
      </c>
      <c r="H6">
        <v>0</v>
      </c>
      <c r="I6">
        <v>50001</v>
      </c>
      <c r="J6">
        <v>1</v>
      </c>
      <c r="K6">
        <v>50000</v>
      </c>
      <c r="L6">
        <v>1480</v>
      </c>
      <c r="M6">
        <v>111</v>
      </c>
      <c r="N6">
        <v>148</v>
      </c>
      <c r="O6">
        <v>11</v>
      </c>
      <c r="P6">
        <v>74</v>
      </c>
      <c r="Q6">
        <v>5</v>
      </c>
      <c r="R6">
        <v>74</v>
      </c>
      <c r="S6">
        <v>5</v>
      </c>
      <c r="T6" s="9">
        <v>150</v>
      </c>
      <c r="U6" s="9">
        <v>0</v>
      </c>
      <c r="V6" s="9">
        <v>40</v>
      </c>
      <c r="W6" s="9">
        <v>80</v>
      </c>
      <c r="X6" s="9">
        <v>500001</v>
      </c>
      <c r="Y6" s="9">
        <v>500002</v>
      </c>
      <c r="Z6" s="9">
        <v>1</v>
      </c>
      <c r="AA6" s="9">
        <v>270</v>
      </c>
      <c r="AB6" s="9">
        <v>99</v>
      </c>
      <c r="AC6" s="9">
        <v>150</v>
      </c>
      <c r="AD6" s="9">
        <v>10</v>
      </c>
      <c r="AE6" t="s">
        <v>101</v>
      </c>
      <c r="AF6" s="9">
        <v>101</v>
      </c>
      <c r="AG6">
        <v>1</v>
      </c>
      <c r="AH6" s="9">
        <v>50000</v>
      </c>
      <c r="AI6" s="9">
        <v>25</v>
      </c>
      <c r="AJ6" s="9">
        <v>1250</v>
      </c>
    </row>
    <row r="7" spans="1:36">
      <c r="A7">
        <v>50001</v>
      </c>
      <c r="B7" t="s">
        <v>90</v>
      </c>
      <c r="C7">
        <v>3</v>
      </c>
      <c r="D7">
        <v>30000</v>
      </c>
      <c r="E7" t="s">
        <v>72</v>
      </c>
      <c r="F7">
        <v>50000</v>
      </c>
      <c r="G7" s="9">
        <v>1</v>
      </c>
      <c r="H7">
        <v>1</v>
      </c>
      <c r="I7">
        <v>50002</v>
      </c>
      <c r="J7">
        <v>0</v>
      </c>
      <c r="K7">
        <v>50000</v>
      </c>
      <c r="L7">
        <v>2590</v>
      </c>
      <c r="M7">
        <v>195</v>
      </c>
      <c r="N7">
        <v>259</v>
      </c>
      <c r="O7">
        <v>19</v>
      </c>
      <c r="P7">
        <v>129</v>
      </c>
      <c r="Q7">
        <v>9</v>
      </c>
      <c r="R7">
        <v>129</v>
      </c>
      <c r="S7">
        <v>9</v>
      </c>
      <c r="T7" s="9">
        <v>150</v>
      </c>
      <c r="U7" s="9">
        <v>100</v>
      </c>
      <c r="V7" s="9">
        <v>40</v>
      </c>
      <c r="W7" s="9">
        <v>80</v>
      </c>
      <c r="X7" s="9">
        <v>500011</v>
      </c>
      <c r="Y7" s="9">
        <v>500012</v>
      </c>
      <c r="Z7" s="9">
        <v>1</v>
      </c>
      <c r="AA7" s="9">
        <v>300</v>
      </c>
      <c r="AB7" s="9">
        <v>99</v>
      </c>
      <c r="AC7" s="9">
        <v>150</v>
      </c>
      <c r="AD7" s="9">
        <v>10</v>
      </c>
      <c r="AE7" t="s">
        <v>101</v>
      </c>
      <c r="AF7" s="9">
        <v>101</v>
      </c>
      <c r="AG7">
        <v>0</v>
      </c>
      <c r="AH7" s="9">
        <v>50000</v>
      </c>
      <c r="AI7" s="9">
        <v>35</v>
      </c>
      <c r="AJ7" s="9">
        <v>1750</v>
      </c>
    </row>
    <row r="8" spans="1:36">
      <c r="A8">
        <v>50002</v>
      </c>
      <c r="B8" t="s">
        <v>90</v>
      </c>
      <c r="C8">
        <v>3</v>
      </c>
      <c r="D8">
        <v>30000</v>
      </c>
      <c r="E8" t="s">
        <v>72</v>
      </c>
      <c r="F8">
        <v>50000</v>
      </c>
      <c r="G8" s="9">
        <v>1</v>
      </c>
      <c r="H8">
        <v>2</v>
      </c>
      <c r="I8">
        <v>50003</v>
      </c>
      <c r="J8">
        <v>0</v>
      </c>
      <c r="K8">
        <v>50000</v>
      </c>
      <c r="L8">
        <v>3700</v>
      </c>
      <c r="M8">
        <v>279</v>
      </c>
      <c r="N8">
        <v>370</v>
      </c>
      <c r="O8">
        <v>27</v>
      </c>
      <c r="P8">
        <v>185</v>
      </c>
      <c r="Q8">
        <v>13</v>
      </c>
      <c r="R8">
        <v>185</v>
      </c>
      <c r="S8">
        <v>13</v>
      </c>
      <c r="T8" s="9">
        <v>150</v>
      </c>
      <c r="U8" s="9">
        <v>200</v>
      </c>
      <c r="V8" s="9">
        <v>40</v>
      </c>
      <c r="W8" s="9">
        <v>80</v>
      </c>
      <c r="X8" s="9">
        <v>500021</v>
      </c>
      <c r="Y8" s="9">
        <v>500022</v>
      </c>
      <c r="Z8" s="9">
        <v>1</v>
      </c>
      <c r="AA8" s="9">
        <v>330</v>
      </c>
      <c r="AB8" s="9">
        <v>99</v>
      </c>
      <c r="AC8" s="9">
        <v>150</v>
      </c>
      <c r="AD8" s="9">
        <v>10</v>
      </c>
      <c r="AE8" t="s">
        <v>101</v>
      </c>
      <c r="AF8" s="9">
        <v>101</v>
      </c>
      <c r="AG8">
        <v>0</v>
      </c>
      <c r="AH8" s="9">
        <v>50000</v>
      </c>
      <c r="AI8" s="9">
        <v>50</v>
      </c>
      <c r="AJ8" s="9">
        <v>2500</v>
      </c>
    </row>
    <row r="9" spans="1:36">
      <c r="A9">
        <v>50003</v>
      </c>
      <c r="B9" t="s">
        <v>90</v>
      </c>
      <c r="C9">
        <v>3</v>
      </c>
      <c r="D9">
        <v>30000</v>
      </c>
      <c r="E9" t="s">
        <v>72</v>
      </c>
      <c r="F9">
        <v>50000</v>
      </c>
      <c r="G9" s="9">
        <v>1</v>
      </c>
      <c r="H9">
        <v>3</v>
      </c>
      <c r="I9">
        <v>50004</v>
      </c>
      <c r="J9">
        <v>0</v>
      </c>
      <c r="K9">
        <v>50000</v>
      </c>
      <c r="L9">
        <v>4810</v>
      </c>
      <c r="M9">
        <v>363</v>
      </c>
      <c r="N9">
        <v>481</v>
      </c>
      <c r="O9">
        <v>35</v>
      </c>
      <c r="P9">
        <v>240</v>
      </c>
      <c r="Q9">
        <v>17</v>
      </c>
      <c r="R9">
        <v>240</v>
      </c>
      <c r="S9">
        <v>17</v>
      </c>
      <c r="T9" s="9">
        <v>150</v>
      </c>
      <c r="U9" s="10">
        <v>300</v>
      </c>
      <c r="V9" s="9">
        <v>40</v>
      </c>
      <c r="W9" s="9">
        <v>80</v>
      </c>
      <c r="X9" s="9">
        <v>500031</v>
      </c>
      <c r="Y9" s="9">
        <v>500032</v>
      </c>
      <c r="Z9" s="9">
        <v>1</v>
      </c>
      <c r="AA9" s="9">
        <v>360</v>
      </c>
      <c r="AB9" s="9">
        <v>99</v>
      </c>
      <c r="AC9" s="9">
        <v>150</v>
      </c>
      <c r="AD9" s="9">
        <v>10</v>
      </c>
      <c r="AE9" t="s">
        <v>101</v>
      </c>
      <c r="AF9" s="9">
        <v>101</v>
      </c>
      <c r="AG9">
        <v>0</v>
      </c>
      <c r="AH9" s="9">
        <v>50000</v>
      </c>
      <c r="AI9" s="9">
        <v>75</v>
      </c>
      <c r="AJ9" s="9">
        <v>3750</v>
      </c>
    </row>
    <row r="10" spans="1:36">
      <c r="A10">
        <v>50004</v>
      </c>
      <c r="B10" t="s">
        <v>90</v>
      </c>
      <c r="C10">
        <v>3</v>
      </c>
      <c r="D10">
        <v>30000</v>
      </c>
      <c r="E10" t="s">
        <v>72</v>
      </c>
      <c r="F10">
        <v>50000</v>
      </c>
      <c r="G10" s="9">
        <v>1</v>
      </c>
      <c r="H10">
        <v>4</v>
      </c>
      <c r="I10">
        <v>50005</v>
      </c>
      <c r="J10">
        <v>0</v>
      </c>
      <c r="K10">
        <v>50000</v>
      </c>
      <c r="L10">
        <v>5920</v>
      </c>
      <c r="M10">
        <v>447</v>
      </c>
      <c r="N10">
        <v>592</v>
      </c>
      <c r="O10">
        <v>44</v>
      </c>
      <c r="P10">
        <v>296</v>
      </c>
      <c r="Q10">
        <v>21</v>
      </c>
      <c r="R10">
        <v>296</v>
      </c>
      <c r="S10">
        <v>21</v>
      </c>
      <c r="T10" s="9">
        <v>150</v>
      </c>
      <c r="U10" s="10">
        <v>400</v>
      </c>
      <c r="V10" s="9">
        <v>40</v>
      </c>
      <c r="W10" s="9">
        <v>80</v>
      </c>
      <c r="X10" s="9">
        <v>500041</v>
      </c>
      <c r="Y10" s="9">
        <v>500042</v>
      </c>
      <c r="Z10" s="9">
        <v>1</v>
      </c>
      <c r="AA10" s="9">
        <v>390</v>
      </c>
      <c r="AB10" s="9">
        <v>99</v>
      </c>
      <c r="AC10" s="9">
        <v>150</v>
      </c>
      <c r="AD10" s="9">
        <v>10</v>
      </c>
      <c r="AE10" t="s">
        <v>101</v>
      </c>
      <c r="AF10" s="9">
        <v>101</v>
      </c>
      <c r="AG10">
        <v>0</v>
      </c>
      <c r="AH10" s="9">
        <v>50000</v>
      </c>
      <c r="AI10" s="9">
        <v>110</v>
      </c>
      <c r="AJ10" s="9">
        <v>5500</v>
      </c>
    </row>
    <row r="11" spans="1:36">
      <c r="A11">
        <v>50005</v>
      </c>
      <c r="B11" t="s">
        <v>90</v>
      </c>
      <c r="C11">
        <v>3</v>
      </c>
      <c r="D11">
        <v>30000</v>
      </c>
      <c r="E11" t="s">
        <v>72</v>
      </c>
      <c r="F11">
        <v>50000</v>
      </c>
      <c r="G11" s="9">
        <v>1</v>
      </c>
      <c r="H11">
        <v>5</v>
      </c>
      <c r="I11">
        <v>0</v>
      </c>
      <c r="J11">
        <v>0</v>
      </c>
      <c r="K11">
        <v>50000</v>
      </c>
      <c r="L11">
        <v>7400</v>
      </c>
      <c r="M11">
        <v>559</v>
      </c>
      <c r="N11">
        <v>740</v>
      </c>
      <c r="O11">
        <v>55</v>
      </c>
      <c r="P11">
        <v>370</v>
      </c>
      <c r="Q11">
        <v>27</v>
      </c>
      <c r="R11">
        <v>370</v>
      </c>
      <c r="S11">
        <v>27</v>
      </c>
      <c r="T11" s="9">
        <v>150</v>
      </c>
      <c r="U11" s="10">
        <v>500</v>
      </c>
      <c r="V11" s="9">
        <v>40</v>
      </c>
      <c r="W11" s="9">
        <v>80</v>
      </c>
      <c r="X11" s="9">
        <v>500051</v>
      </c>
      <c r="Y11" s="9">
        <v>500052</v>
      </c>
      <c r="Z11" s="9">
        <v>1</v>
      </c>
      <c r="AA11" s="9">
        <v>420</v>
      </c>
      <c r="AB11" s="9">
        <v>99</v>
      </c>
      <c r="AC11" s="9">
        <v>150</v>
      </c>
      <c r="AD11" s="9">
        <v>10</v>
      </c>
      <c r="AE11" t="s">
        <v>101</v>
      </c>
      <c r="AF11" s="9">
        <v>101</v>
      </c>
      <c r="AG11">
        <v>0</v>
      </c>
      <c r="AH11" s="9">
        <v>50000</v>
      </c>
      <c r="AI11" s="9">
        <v>160</v>
      </c>
      <c r="AJ11" s="9">
        <v>8000</v>
      </c>
    </row>
    <row r="12" spans="1:36">
      <c r="A12">
        <v>50100</v>
      </c>
      <c r="B12" t="s">
        <v>91</v>
      </c>
      <c r="C12">
        <v>3</v>
      </c>
      <c r="D12">
        <v>30100</v>
      </c>
      <c r="E12" t="s">
        <v>73</v>
      </c>
      <c r="F12">
        <v>50100</v>
      </c>
      <c r="G12" s="9">
        <v>2</v>
      </c>
      <c r="H12">
        <v>0</v>
      </c>
      <c r="I12">
        <v>50101</v>
      </c>
      <c r="J12">
        <v>1</v>
      </c>
      <c r="K12">
        <v>50100</v>
      </c>
      <c r="L12">
        <v>1480</v>
      </c>
      <c r="M12">
        <v>111</v>
      </c>
      <c r="N12">
        <v>148</v>
      </c>
      <c r="O12">
        <v>11</v>
      </c>
      <c r="P12">
        <v>74</v>
      </c>
      <c r="Q12">
        <v>5</v>
      </c>
      <c r="R12">
        <v>74</v>
      </c>
      <c r="S12">
        <v>5</v>
      </c>
      <c r="T12" s="9">
        <v>150</v>
      </c>
      <c r="U12" s="9">
        <v>0</v>
      </c>
      <c r="V12" s="9">
        <v>40</v>
      </c>
      <c r="W12" s="9">
        <v>80</v>
      </c>
      <c r="X12" s="9">
        <v>501001</v>
      </c>
      <c r="Y12" s="9">
        <v>501002</v>
      </c>
      <c r="Z12" s="9">
        <v>1</v>
      </c>
      <c r="AA12" s="9">
        <v>270</v>
      </c>
      <c r="AB12" s="9">
        <v>99</v>
      </c>
      <c r="AC12" s="9">
        <v>150</v>
      </c>
      <c r="AD12" s="9">
        <v>10</v>
      </c>
      <c r="AE12" t="s">
        <v>102</v>
      </c>
      <c r="AF12" s="9">
        <v>102</v>
      </c>
      <c r="AG12">
        <v>1</v>
      </c>
      <c r="AH12" s="9">
        <v>50001</v>
      </c>
      <c r="AI12" s="9">
        <v>25</v>
      </c>
      <c r="AJ12" s="9">
        <v>1250</v>
      </c>
    </row>
    <row r="13" spans="1:36">
      <c r="A13">
        <v>50101</v>
      </c>
      <c r="B13" t="s">
        <v>91</v>
      </c>
      <c r="C13">
        <v>3</v>
      </c>
      <c r="D13">
        <v>30100</v>
      </c>
      <c r="E13" t="s">
        <v>73</v>
      </c>
      <c r="F13">
        <v>50100</v>
      </c>
      <c r="G13" s="9">
        <v>2</v>
      </c>
      <c r="H13">
        <v>1</v>
      </c>
      <c r="I13">
        <v>50102</v>
      </c>
      <c r="J13">
        <v>0</v>
      </c>
      <c r="K13">
        <v>50100</v>
      </c>
      <c r="L13">
        <v>2590</v>
      </c>
      <c r="M13">
        <v>195</v>
      </c>
      <c r="N13">
        <v>259</v>
      </c>
      <c r="O13">
        <v>19</v>
      </c>
      <c r="P13">
        <v>129</v>
      </c>
      <c r="Q13">
        <v>9</v>
      </c>
      <c r="R13">
        <v>129</v>
      </c>
      <c r="S13">
        <v>9</v>
      </c>
      <c r="T13" s="9">
        <v>150</v>
      </c>
      <c r="U13" s="9">
        <v>100</v>
      </c>
      <c r="V13" s="9">
        <v>40</v>
      </c>
      <c r="W13" s="9">
        <v>80</v>
      </c>
      <c r="X13" s="9">
        <v>501011</v>
      </c>
      <c r="Y13" s="9">
        <v>501012</v>
      </c>
      <c r="Z13" s="9">
        <v>1</v>
      </c>
      <c r="AA13" s="9">
        <v>300</v>
      </c>
      <c r="AB13" s="9">
        <v>99</v>
      </c>
      <c r="AC13" s="9">
        <v>150</v>
      </c>
      <c r="AD13" s="9">
        <v>10</v>
      </c>
      <c r="AE13" t="s">
        <v>102</v>
      </c>
      <c r="AF13" s="9">
        <v>102</v>
      </c>
      <c r="AG13">
        <v>0</v>
      </c>
      <c r="AH13" s="9">
        <v>50001</v>
      </c>
      <c r="AI13" s="9">
        <v>35</v>
      </c>
      <c r="AJ13" s="9">
        <v>1750</v>
      </c>
    </row>
    <row r="14" spans="1:36">
      <c r="A14">
        <v>50102</v>
      </c>
      <c r="B14" t="s">
        <v>91</v>
      </c>
      <c r="C14">
        <v>3</v>
      </c>
      <c r="D14">
        <v>30100</v>
      </c>
      <c r="E14" t="s">
        <v>73</v>
      </c>
      <c r="F14">
        <v>50100</v>
      </c>
      <c r="G14" s="9">
        <v>2</v>
      </c>
      <c r="H14">
        <v>2</v>
      </c>
      <c r="I14">
        <v>50103</v>
      </c>
      <c r="J14">
        <v>0</v>
      </c>
      <c r="K14">
        <v>50100</v>
      </c>
      <c r="L14">
        <v>3700</v>
      </c>
      <c r="M14">
        <v>279</v>
      </c>
      <c r="N14">
        <v>370</v>
      </c>
      <c r="O14">
        <v>27</v>
      </c>
      <c r="P14">
        <v>185</v>
      </c>
      <c r="Q14">
        <v>13</v>
      </c>
      <c r="R14">
        <v>185</v>
      </c>
      <c r="S14">
        <v>13</v>
      </c>
      <c r="T14" s="9">
        <v>150</v>
      </c>
      <c r="U14" s="9">
        <v>200</v>
      </c>
      <c r="V14" s="9">
        <v>40</v>
      </c>
      <c r="W14" s="9">
        <v>80</v>
      </c>
      <c r="X14" s="9">
        <v>501021</v>
      </c>
      <c r="Y14" s="9">
        <v>501022</v>
      </c>
      <c r="Z14" s="9">
        <v>1</v>
      </c>
      <c r="AA14" s="9">
        <v>330</v>
      </c>
      <c r="AB14" s="9">
        <v>99</v>
      </c>
      <c r="AC14" s="9">
        <v>150</v>
      </c>
      <c r="AD14" s="9">
        <v>10</v>
      </c>
      <c r="AE14" t="s">
        <v>102</v>
      </c>
      <c r="AF14" s="9">
        <v>102</v>
      </c>
      <c r="AG14">
        <v>0</v>
      </c>
      <c r="AH14" s="9">
        <v>50001</v>
      </c>
      <c r="AI14" s="9">
        <v>50</v>
      </c>
      <c r="AJ14" s="9">
        <v>2500</v>
      </c>
    </row>
    <row r="15" spans="1:36">
      <c r="A15">
        <v>50103</v>
      </c>
      <c r="B15" t="s">
        <v>91</v>
      </c>
      <c r="C15">
        <v>3</v>
      </c>
      <c r="D15">
        <v>30100</v>
      </c>
      <c r="E15" t="s">
        <v>73</v>
      </c>
      <c r="F15">
        <v>50100</v>
      </c>
      <c r="G15" s="9">
        <v>2</v>
      </c>
      <c r="H15">
        <v>3</v>
      </c>
      <c r="I15">
        <v>50104</v>
      </c>
      <c r="J15">
        <v>0</v>
      </c>
      <c r="K15">
        <v>50100</v>
      </c>
      <c r="L15">
        <v>4810</v>
      </c>
      <c r="M15">
        <v>363</v>
      </c>
      <c r="N15">
        <v>481</v>
      </c>
      <c r="O15">
        <v>35</v>
      </c>
      <c r="P15">
        <v>240</v>
      </c>
      <c r="Q15">
        <v>17</v>
      </c>
      <c r="R15">
        <v>240</v>
      </c>
      <c r="S15">
        <v>17</v>
      </c>
      <c r="T15" s="9">
        <v>150</v>
      </c>
      <c r="U15" s="9">
        <v>300</v>
      </c>
      <c r="V15" s="9">
        <v>40</v>
      </c>
      <c r="W15" s="9">
        <v>80</v>
      </c>
      <c r="X15" s="9">
        <v>501031</v>
      </c>
      <c r="Y15" s="9">
        <v>501032</v>
      </c>
      <c r="Z15" s="9">
        <v>1</v>
      </c>
      <c r="AA15" s="9">
        <v>360</v>
      </c>
      <c r="AB15" s="9">
        <v>99</v>
      </c>
      <c r="AC15" s="9">
        <v>150</v>
      </c>
      <c r="AD15" s="9">
        <v>10</v>
      </c>
      <c r="AE15" t="s">
        <v>102</v>
      </c>
      <c r="AF15" s="9">
        <v>102</v>
      </c>
      <c r="AG15">
        <v>0</v>
      </c>
      <c r="AH15" s="9">
        <v>50001</v>
      </c>
      <c r="AI15" s="9">
        <v>75</v>
      </c>
      <c r="AJ15" s="9">
        <v>3750</v>
      </c>
    </row>
    <row r="16" spans="1:36">
      <c r="A16">
        <v>50104</v>
      </c>
      <c r="B16" t="s">
        <v>91</v>
      </c>
      <c r="C16">
        <v>3</v>
      </c>
      <c r="D16">
        <v>30100</v>
      </c>
      <c r="E16" t="s">
        <v>73</v>
      </c>
      <c r="F16">
        <v>50100</v>
      </c>
      <c r="G16" s="9">
        <v>2</v>
      </c>
      <c r="H16">
        <v>4</v>
      </c>
      <c r="I16">
        <v>50105</v>
      </c>
      <c r="J16">
        <v>0</v>
      </c>
      <c r="K16">
        <v>50100</v>
      </c>
      <c r="L16">
        <v>5920</v>
      </c>
      <c r="M16">
        <v>447</v>
      </c>
      <c r="N16">
        <v>592</v>
      </c>
      <c r="O16">
        <v>44</v>
      </c>
      <c r="P16">
        <v>296</v>
      </c>
      <c r="Q16">
        <v>21</v>
      </c>
      <c r="R16">
        <v>296</v>
      </c>
      <c r="S16">
        <v>21</v>
      </c>
      <c r="T16" s="9">
        <v>150</v>
      </c>
      <c r="U16" s="9">
        <v>400</v>
      </c>
      <c r="V16" s="9">
        <v>40</v>
      </c>
      <c r="W16" s="9">
        <v>80</v>
      </c>
      <c r="X16" s="9">
        <v>501041</v>
      </c>
      <c r="Y16" s="9">
        <v>501042</v>
      </c>
      <c r="Z16" s="9">
        <v>1</v>
      </c>
      <c r="AA16" s="9">
        <v>390</v>
      </c>
      <c r="AB16" s="9">
        <v>99</v>
      </c>
      <c r="AC16" s="9">
        <v>150</v>
      </c>
      <c r="AD16" s="9">
        <v>10</v>
      </c>
      <c r="AE16" t="s">
        <v>102</v>
      </c>
      <c r="AF16" s="9">
        <v>102</v>
      </c>
      <c r="AG16">
        <v>0</v>
      </c>
      <c r="AH16" s="9">
        <v>50001</v>
      </c>
      <c r="AI16" s="9">
        <v>110</v>
      </c>
      <c r="AJ16" s="9">
        <v>5500</v>
      </c>
    </row>
    <row r="17" spans="1:36">
      <c r="A17">
        <v>50105</v>
      </c>
      <c r="B17" t="s">
        <v>91</v>
      </c>
      <c r="C17">
        <v>3</v>
      </c>
      <c r="D17">
        <v>30100</v>
      </c>
      <c r="E17" t="s">
        <v>73</v>
      </c>
      <c r="F17">
        <v>50100</v>
      </c>
      <c r="G17" s="9">
        <v>2</v>
      </c>
      <c r="H17">
        <v>5</v>
      </c>
      <c r="I17">
        <v>0</v>
      </c>
      <c r="J17">
        <v>0</v>
      </c>
      <c r="K17">
        <v>50100</v>
      </c>
      <c r="L17">
        <v>7400</v>
      </c>
      <c r="M17">
        <v>559</v>
      </c>
      <c r="N17">
        <v>740</v>
      </c>
      <c r="O17">
        <v>55</v>
      </c>
      <c r="P17">
        <v>370</v>
      </c>
      <c r="Q17">
        <v>27</v>
      </c>
      <c r="R17">
        <v>370</v>
      </c>
      <c r="S17">
        <v>27</v>
      </c>
      <c r="T17" s="9">
        <v>150</v>
      </c>
      <c r="U17" s="9">
        <v>500</v>
      </c>
      <c r="V17" s="9">
        <v>40</v>
      </c>
      <c r="W17" s="9">
        <v>80</v>
      </c>
      <c r="X17" s="9">
        <v>501051</v>
      </c>
      <c r="Y17" s="9">
        <v>501052</v>
      </c>
      <c r="Z17" s="9">
        <v>1</v>
      </c>
      <c r="AA17" s="9">
        <v>420</v>
      </c>
      <c r="AB17" s="9">
        <v>99</v>
      </c>
      <c r="AC17" s="9">
        <v>150</v>
      </c>
      <c r="AD17" s="9">
        <v>10</v>
      </c>
      <c r="AE17" t="s">
        <v>102</v>
      </c>
      <c r="AF17" s="9">
        <v>102</v>
      </c>
      <c r="AG17">
        <v>0</v>
      </c>
      <c r="AH17" s="9">
        <v>50001</v>
      </c>
      <c r="AI17" s="9">
        <v>160</v>
      </c>
      <c r="AJ17" s="9">
        <v>8000</v>
      </c>
    </row>
    <row r="18" spans="1:36">
      <c r="A18">
        <v>50200</v>
      </c>
      <c r="B18" t="s">
        <v>92</v>
      </c>
      <c r="C18">
        <v>4</v>
      </c>
      <c r="D18">
        <v>30200</v>
      </c>
      <c r="E18" t="s">
        <v>74</v>
      </c>
      <c r="F18">
        <v>50200</v>
      </c>
      <c r="G18" s="9">
        <v>1</v>
      </c>
      <c r="H18">
        <v>0</v>
      </c>
      <c r="I18">
        <v>50201</v>
      </c>
      <c r="J18">
        <v>1</v>
      </c>
      <c r="K18">
        <v>50200</v>
      </c>
      <c r="L18">
        <v>5160</v>
      </c>
      <c r="M18">
        <v>390</v>
      </c>
      <c r="N18">
        <v>335</v>
      </c>
      <c r="O18">
        <v>25</v>
      </c>
      <c r="P18">
        <v>258</v>
      </c>
      <c r="Q18">
        <v>19</v>
      </c>
      <c r="R18">
        <v>258</v>
      </c>
      <c r="S18">
        <v>19</v>
      </c>
      <c r="T18" s="9">
        <v>150</v>
      </c>
      <c r="U18" s="9">
        <v>0</v>
      </c>
      <c r="V18" s="9">
        <v>120</v>
      </c>
      <c r="W18" s="9">
        <v>240</v>
      </c>
      <c r="X18" s="9">
        <v>502001</v>
      </c>
      <c r="Y18" s="9">
        <v>502002</v>
      </c>
      <c r="Z18" s="9">
        <v>2</v>
      </c>
      <c r="AA18" s="9">
        <v>500</v>
      </c>
      <c r="AB18" s="9">
        <v>1</v>
      </c>
      <c r="AC18" s="9">
        <v>200</v>
      </c>
      <c r="AD18" s="9">
        <v>10</v>
      </c>
      <c r="AE18" t="s">
        <v>103</v>
      </c>
      <c r="AF18" s="9">
        <v>102</v>
      </c>
      <c r="AG18">
        <v>1</v>
      </c>
      <c r="AH18" s="9">
        <v>50002</v>
      </c>
      <c r="AI18" s="9">
        <v>50</v>
      </c>
      <c r="AJ18" s="9">
        <v>3750</v>
      </c>
    </row>
    <row r="19" spans="1:36">
      <c r="A19">
        <v>50201</v>
      </c>
      <c r="B19" t="s">
        <v>92</v>
      </c>
      <c r="C19">
        <v>4</v>
      </c>
      <c r="D19">
        <v>30200</v>
      </c>
      <c r="E19" t="s">
        <v>74</v>
      </c>
      <c r="F19">
        <v>50200</v>
      </c>
      <c r="G19" s="9">
        <v>1</v>
      </c>
      <c r="H19">
        <v>1</v>
      </c>
      <c r="I19">
        <v>50202</v>
      </c>
      <c r="J19">
        <v>0</v>
      </c>
      <c r="K19">
        <v>50200</v>
      </c>
      <c r="L19">
        <v>9030</v>
      </c>
      <c r="M19">
        <v>682</v>
      </c>
      <c r="N19">
        <v>586</v>
      </c>
      <c r="O19">
        <v>44</v>
      </c>
      <c r="P19">
        <v>451</v>
      </c>
      <c r="Q19">
        <v>33</v>
      </c>
      <c r="R19">
        <v>451</v>
      </c>
      <c r="S19">
        <v>33</v>
      </c>
      <c r="T19" s="9">
        <v>150</v>
      </c>
      <c r="U19" s="9">
        <v>150</v>
      </c>
      <c r="V19" s="9">
        <v>120</v>
      </c>
      <c r="W19" s="9">
        <v>240</v>
      </c>
      <c r="X19" s="9">
        <v>502011</v>
      </c>
      <c r="Y19" s="9">
        <v>502012</v>
      </c>
      <c r="Z19" s="9">
        <v>2</v>
      </c>
      <c r="AA19" s="9">
        <v>550</v>
      </c>
      <c r="AB19" s="9">
        <v>1</v>
      </c>
      <c r="AC19" s="9">
        <v>200</v>
      </c>
      <c r="AD19" s="9">
        <v>10</v>
      </c>
      <c r="AE19" t="s">
        <v>103</v>
      </c>
      <c r="AF19" s="9">
        <v>102</v>
      </c>
      <c r="AG19">
        <v>0</v>
      </c>
      <c r="AH19" s="9">
        <v>50002</v>
      </c>
      <c r="AI19" s="9">
        <v>70</v>
      </c>
      <c r="AJ19" s="9">
        <v>5250</v>
      </c>
    </row>
    <row r="20" spans="1:36">
      <c r="A20">
        <v>50202</v>
      </c>
      <c r="B20" t="s">
        <v>92</v>
      </c>
      <c r="C20">
        <v>4</v>
      </c>
      <c r="D20">
        <v>30200</v>
      </c>
      <c r="E20" t="s">
        <v>74</v>
      </c>
      <c r="F20">
        <v>50200</v>
      </c>
      <c r="G20" s="9">
        <v>1</v>
      </c>
      <c r="H20">
        <v>2</v>
      </c>
      <c r="I20">
        <v>50203</v>
      </c>
      <c r="J20">
        <v>0</v>
      </c>
      <c r="K20">
        <v>50200</v>
      </c>
      <c r="L20">
        <v>12900</v>
      </c>
      <c r="M20">
        <v>975</v>
      </c>
      <c r="N20">
        <v>838</v>
      </c>
      <c r="O20">
        <v>63</v>
      </c>
      <c r="P20">
        <v>645</v>
      </c>
      <c r="Q20">
        <v>48</v>
      </c>
      <c r="R20">
        <v>645</v>
      </c>
      <c r="S20">
        <v>48</v>
      </c>
      <c r="T20" s="9">
        <v>150</v>
      </c>
      <c r="U20" s="9">
        <v>300</v>
      </c>
      <c r="V20" s="9">
        <v>120</v>
      </c>
      <c r="W20" s="9">
        <v>240</v>
      </c>
      <c r="X20" s="9">
        <v>502021</v>
      </c>
      <c r="Y20" s="9">
        <v>502022</v>
      </c>
      <c r="Z20" s="9">
        <v>2</v>
      </c>
      <c r="AA20" s="9">
        <v>600</v>
      </c>
      <c r="AB20" s="9">
        <v>1</v>
      </c>
      <c r="AC20" s="9">
        <v>200</v>
      </c>
      <c r="AD20" s="9">
        <v>10</v>
      </c>
      <c r="AE20" t="s">
        <v>103</v>
      </c>
      <c r="AF20" s="9">
        <v>102</v>
      </c>
      <c r="AG20">
        <v>0</v>
      </c>
      <c r="AH20" s="9">
        <v>50002</v>
      </c>
      <c r="AI20" s="9">
        <v>100</v>
      </c>
      <c r="AJ20" s="9">
        <v>7500</v>
      </c>
    </row>
    <row r="21" spans="1:36">
      <c r="A21">
        <v>50203</v>
      </c>
      <c r="B21" t="s">
        <v>92</v>
      </c>
      <c r="C21">
        <v>4</v>
      </c>
      <c r="D21">
        <v>30200</v>
      </c>
      <c r="E21" t="s">
        <v>74</v>
      </c>
      <c r="F21">
        <v>50200</v>
      </c>
      <c r="G21" s="9">
        <v>1</v>
      </c>
      <c r="H21">
        <v>3</v>
      </c>
      <c r="I21">
        <v>50204</v>
      </c>
      <c r="J21">
        <v>0</v>
      </c>
      <c r="K21">
        <v>50200</v>
      </c>
      <c r="L21">
        <v>16770</v>
      </c>
      <c r="M21">
        <v>1268</v>
      </c>
      <c r="N21">
        <v>1090</v>
      </c>
      <c r="O21">
        <v>81</v>
      </c>
      <c r="P21">
        <v>838</v>
      </c>
      <c r="Q21">
        <v>63</v>
      </c>
      <c r="R21">
        <v>838</v>
      </c>
      <c r="S21">
        <v>63</v>
      </c>
      <c r="T21" s="9">
        <v>150</v>
      </c>
      <c r="U21" s="9">
        <v>450</v>
      </c>
      <c r="V21" s="9">
        <v>120</v>
      </c>
      <c r="W21" s="9">
        <v>240</v>
      </c>
      <c r="X21" s="9">
        <v>502031</v>
      </c>
      <c r="Y21" s="9">
        <v>502032</v>
      </c>
      <c r="Z21" s="9">
        <v>2</v>
      </c>
      <c r="AA21" s="9">
        <v>650</v>
      </c>
      <c r="AB21" s="9">
        <v>1</v>
      </c>
      <c r="AC21" s="9">
        <v>200</v>
      </c>
      <c r="AD21" s="9">
        <v>10</v>
      </c>
      <c r="AE21" t="s">
        <v>103</v>
      </c>
      <c r="AF21" s="9">
        <v>102</v>
      </c>
      <c r="AG21">
        <v>0</v>
      </c>
      <c r="AH21" s="9">
        <v>50002</v>
      </c>
      <c r="AI21" s="9">
        <v>150</v>
      </c>
      <c r="AJ21" s="9">
        <v>11250</v>
      </c>
    </row>
    <row r="22" spans="1:36">
      <c r="A22">
        <v>50204</v>
      </c>
      <c r="B22" t="s">
        <v>92</v>
      </c>
      <c r="C22">
        <v>4</v>
      </c>
      <c r="D22">
        <v>30200</v>
      </c>
      <c r="E22" t="s">
        <v>74</v>
      </c>
      <c r="F22">
        <v>50200</v>
      </c>
      <c r="G22" s="9">
        <v>1</v>
      </c>
      <c r="H22">
        <v>4</v>
      </c>
      <c r="I22">
        <v>50205</v>
      </c>
      <c r="J22">
        <v>0</v>
      </c>
      <c r="K22">
        <v>50200</v>
      </c>
      <c r="L22">
        <v>20640</v>
      </c>
      <c r="M22">
        <v>1560</v>
      </c>
      <c r="N22">
        <v>1341</v>
      </c>
      <c r="O22">
        <v>100</v>
      </c>
      <c r="P22">
        <v>1032</v>
      </c>
      <c r="Q22">
        <v>77</v>
      </c>
      <c r="R22">
        <v>1032</v>
      </c>
      <c r="S22">
        <v>77</v>
      </c>
      <c r="T22" s="9">
        <v>150</v>
      </c>
      <c r="U22" s="9">
        <v>600</v>
      </c>
      <c r="V22" s="9">
        <v>120</v>
      </c>
      <c r="W22" s="9">
        <v>240</v>
      </c>
      <c r="X22" s="9">
        <v>502041</v>
      </c>
      <c r="Y22" s="9">
        <v>502042</v>
      </c>
      <c r="Z22" s="9">
        <v>2</v>
      </c>
      <c r="AA22" s="9">
        <v>700</v>
      </c>
      <c r="AB22" s="9">
        <v>1</v>
      </c>
      <c r="AC22" s="9">
        <v>200</v>
      </c>
      <c r="AD22" s="9">
        <v>10</v>
      </c>
      <c r="AE22" t="s">
        <v>103</v>
      </c>
      <c r="AF22" s="9">
        <v>102</v>
      </c>
      <c r="AG22">
        <v>0</v>
      </c>
      <c r="AH22" s="9">
        <v>50002</v>
      </c>
      <c r="AI22" s="9">
        <v>220</v>
      </c>
      <c r="AJ22" s="9">
        <v>16500</v>
      </c>
    </row>
    <row r="23" spans="1:36">
      <c r="A23">
        <v>50205</v>
      </c>
      <c r="B23" t="s">
        <v>92</v>
      </c>
      <c r="C23">
        <v>4</v>
      </c>
      <c r="D23">
        <v>30200</v>
      </c>
      <c r="E23" t="s">
        <v>74</v>
      </c>
      <c r="F23">
        <v>50200</v>
      </c>
      <c r="G23" s="9">
        <v>1</v>
      </c>
      <c r="H23">
        <v>5</v>
      </c>
      <c r="I23">
        <v>0</v>
      </c>
      <c r="J23">
        <v>0</v>
      </c>
      <c r="K23">
        <v>50200</v>
      </c>
      <c r="L23">
        <v>25800</v>
      </c>
      <c r="M23">
        <v>1951</v>
      </c>
      <c r="N23">
        <v>1677</v>
      </c>
      <c r="O23">
        <v>126</v>
      </c>
      <c r="P23">
        <v>1290</v>
      </c>
      <c r="Q23">
        <v>97</v>
      </c>
      <c r="R23">
        <v>1290</v>
      </c>
      <c r="S23">
        <v>97</v>
      </c>
      <c r="T23" s="9">
        <v>150</v>
      </c>
      <c r="U23" s="9">
        <v>750</v>
      </c>
      <c r="V23" s="9">
        <v>120</v>
      </c>
      <c r="W23" s="9">
        <v>240</v>
      </c>
      <c r="X23" s="9">
        <v>502051</v>
      </c>
      <c r="Y23" s="9">
        <v>502052</v>
      </c>
      <c r="Z23" s="9">
        <v>2</v>
      </c>
      <c r="AA23" s="9">
        <v>750</v>
      </c>
      <c r="AB23" s="9">
        <v>1</v>
      </c>
      <c r="AC23" s="9">
        <v>200</v>
      </c>
      <c r="AD23" s="9">
        <v>10</v>
      </c>
      <c r="AE23" t="s">
        <v>103</v>
      </c>
      <c r="AF23" s="9">
        <v>102</v>
      </c>
      <c r="AG23">
        <v>0</v>
      </c>
      <c r="AH23" s="9">
        <v>50002</v>
      </c>
      <c r="AI23" s="9">
        <v>320</v>
      </c>
      <c r="AJ23" s="9">
        <v>24000</v>
      </c>
    </row>
    <row r="24" spans="1:36">
      <c r="A24">
        <v>50300</v>
      </c>
      <c r="B24" t="s">
        <v>93</v>
      </c>
      <c r="C24">
        <v>4</v>
      </c>
      <c r="D24">
        <v>30300</v>
      </c>
      <c r="E24" t="s">
        <v>71</v>
      </c>
      <c r="F24">
        <v>50300</v>
      </c>
      <c r="G24" s="9">
        <v>1</v>
      </c>
      <c r="H24">
        <v>0</v>
      </c>
      <c r="I24">
        <v>50301</v>
      </c>
      <c r="J24">
        <v>1</v>
      </c>
      <c r="K24">
        <v>50300</v>
      </c>
      <c r="L24">
        <v>4440</v>
      </c>
      <c r="M24">
        <v>335</v>
      </c>
      <c r="N24">
        <v>444</v>
      </c>
      <c r="O24">
        <v>33</v>
      </c>
      <c r="P24">
        <v>222</v>
      </c>
      <c r="Q24">
        <v>16</v>
      </c>
      <c r="R24">
        <v>222</v>
      </c>
      <c r="S24">
        <v>16</v>
      </c>
      <c r="T24" s="9">
        <v>150</v>
      </c>
      <c r="U24" s="9">
        <v>0</v>
      </c>
      <c r="V24" s="9">
        <v>120</v>
      </c>
      <c r="W24" s="9">
        <v>240</v>
      </c>
      <c r="X24" s="9">
        <v>503001</v>
      </c>
      <c r="Y24" s="9">
        <v>503002</v>
      </c>
      <c r="Z24" s="9">
        <v>1</v>
      </c>
      <c r="AA24" s="9">
        <v>300</v>
      </c>
      <c r="AB24" s="9">
        <v>99</v>
      </c>
      <c r="AC24" s="9">
        <v>200</v>
      </c>
      <c r="AD24" s="9">
        <v>10</v>
      </c>
      <c r="AE24" t="s">
        <v>104</v>
      </c>
      <c r="AF24" s="9">
        <v>101</v>
      </c>
      <c r="AG24">
        <v>1</v>
      </c>
      <c r="AH24" s="9">
        <v>50003</v>
      </c>
      <c r="AI24" s="9">
        <v>50</v>
      </c>
      <c r="AJ24" s="9">
        <v>3750</v>
      </c>
    </row>
    <row r="25" spans="1:36">
      <c r="A25">
        <v>50301</v>
      </c>
      <c r="B25" t="s">
        <v>93</v>
      </c>
      <c r="C25">
        <v>4</v>
      </c>
      <c r="D25">
        <v>30300</v>
      </c>
      <c r="E25" t="s">
        <v>71</v>
      </c>
      <c r="F25">
        <v>50300</v>
      </c>
      <c r="G25" s="9">
        <v>1</v>
      </c>
      <c r="H25">
        <v>1</v>
      </c>
      <c r="I25">
        <v>50302</v>
      </c>
      <c r="J25">
        <v>0</v>
      </c>
      <c r="K25">
        <v>50300</v>
      </c>
      <c r="L25">
        <v>7770</v>
      </c>
      <c r="M25">
        <v>587</v>
      </c>
      <c r="N25">
        <v>777</v>
      </c>
      <c r="O25">
        <v>58</v>
      </c>
      <c r="P25">
        <v>388</v>
      </c>
      <c r="Q25">
        <v>29</v>
      </c>
      <c r="R25">
        <v>388</v>
      </c>
      <c r="S25">
        <v>29</v>
      </c>
      <c r="T25" s="9">
        <v>150</v>
      </c>
      <c r="U25" s="9">
        <v>150</v>
      </c>
      <c r="V25" s="9">
        <v>120</v>
      </c>
      <c r="W25" s="9">
        <v>240</v>
      </c>
      <c r="X25" s="9">
        <v>503011</v>
      </c>
      <c r="Y25" s="9">
        <v>503012</v>
      </c>
      <c r="Z25" s="9">
        <v>1</v>
      </c>
      <c r="AA25" s="9">
        <v>330</v>
      </c>
      <c r="AB25" s="9">
        <v>99</v>
      </c>
      <c r="AC25" s="9">
        <v>200</v>
      </c>
      <c r="AD25" s="9">
        <v>10</v>
      </c>
      <c r="AE25" t="s">
        <v>104</v>
      </c>
      <c r="AF25" s="9">
        <v>101</v>
      </c>
      <c r="AG25">
        <v>0</v>
      </c>
      <c r="AH25" s="9">
        <v>50003</v>
      </c>
      <c r="AI25" s="9">
        <v>70</v>
      </c>
      <c r="AJ25" s="9">
        <v>5250</v>
      </c>
    </row>
    <row r="26" spans="1:36">
      <c r="A26">
        <v>50302</v>
      </c>
      <c r="B26" t="s">
        <v>93</v>
      </c>
      <c r="C26">
        <v>4</v>
      </c>
      <c r="D26">
        <v>30300</v>
      </c>
      <c r="E26" t="s">
        <v>71</v>
      </c>
      <c r="F26">
        <v>50300</v>
      </c>
      <c r="G26" s="9">
        <v>1</v>
      </c>
      <c r="H26">
        <v>2</v>
      </c>
      <c r="I26">
        <v>50303</v>
      </c>
      <c r="J26">
        <v>0</v>
      </c>
      <c r="K26">
        <v>50300</v>
      </c>
      <c r="L26">
        <v>11100</v>
      </c>
      <c r="M26">
        <v>839</v>
      </c>
      <c r="N26">
        <v>1110</v>
      </c>
      <c r="O26">
        <v>83</v>
      </c>
      <c r="P26">
        <v>555</v>
      </c>
      <c r="Q26">
        <v>41</v>
      </c>
      <c r="R26">
        <v>555</v>
      </c>
      <c r="S26">
        <v>41</v>
      </c>
      <c r="T26" s="9">
        <v>150</v>
      </c>
      <c r="U26" s="9">
        <v>300</v>
      </c>
      <c r="V26" s="9">
        <v>120</v>
      </c>
      <c r="W26" s="9">
        <v>240</v>
      </c>
      <c r="X26" s="9">
        <v>503021</v>
      </c>
      <c r="Y26" s="9">
        <v>503022</v>
      </c>
      <c r="Z26" s="9">
        <v>1</v>
      </c>
      <c r="AA26" s="9">
        <v>360</v>
      </c>
      <c r="AB26" s="9">
        <v>99</v>
      </c>
      <c r="AC26" s="9">
        <v>200</v>
      </c>
      <c r="AD26" s="9">
        <v>10</v>
      </c>
      <c r="AE26" t="s">
        <v>104</v>
      </c>
      <c r="AF26" s="9">
        <v>101</v>
      </c>
      <c r="AG26">
        <v>0</v>
      </c>
      <c r="AH26" s="9">
        <v>50003</v>
      </c>
      <c r="AI26" s="9">
        <v>100</v>
      </c>
      <c r="AJ26" s="9">
        <v>7500</v>
      </c>
    </row>
    <row r="27" spans="1:36">
      <c r="A27">
        <v>50303</v>
      </c>
      <c r="B27" t="s">
        <v>93</v>
      </c>
      <c r="C27">
        <v>4</v>
      </c>
      <c r="D27">
        <v>30300</v>
      </c>
      <c r="E27" t="s">
        <v>71</v>
      </c>
      <c r="F27">
        <v>50300</v>
      </c>
      <c r="G27" s="9">
        <v>1</v>
      </c>
      <c r="H27">
        <v>3</v>
      </c>
      <c r="I27">
        <v>50304</v>
      </c>
      <c r="J27">
        <v>0</v>
      </c>
      <c r="K27">
        <v>50300</v>
      </c>
      <c r="L27">
        <v>14430</v>
      </c>
      <c r="M27">
        <v>1090</v>
      </c>
      <c r="N27">
        <v>1443</v>
      </c>
      <c r="O27">
        <v>108</v>
      </c>
      <c r="P27">
        <v>721</v>
      </c>
      <c r="Q27">
        <v>53</v>
      </c>
      <c r="R27">
        <v>721</v>
      </c>
      <c r="S27">
        <v>53</v>
      </c>
      <c r="T27" s="9">
        <v>150</v>
      </c>
      <c r="U27" s="9">
        <v>450</v>
      </c>
      <c r="V27" s="9">
        <v>120</v>
      </c>
      <c r="W27" s="9">
        <v>240</v>
      </c>
      <c r="X27" s="9">
        <v>503031</v>
      </c>
      <c r="Y27" s="9">
        <v>503032</v>
      </c>
      <c r="Z27" s="9">
        <v>1</v>
      </c>
      <c r="AA27" s="9">
        <v>390</v>
      </c>
      <c r="AB27" s="9">
        <v>99</v>
      </c>
      <c r="AC27" s="9">
        <v>200</v>
      </c>
      <c r="AD27" s="9">
        <v>10</v>
      </c>
      <c r="AE27" t="s">
        <v>104</v>
      </c>
      <c r="AF27" s="9">
        <v>101</v>
      </c>
      <c r="AG27">
        <v>0</v>
      </c>
      <c r="AH27" s="9">
        <v>50003</v>
      </c>
      <c r="AI27" s="9">
        <v>150</v>
      </c>
      <c r="AJ27" s="9">
        <v>11250</v>
      </c>
    </row>
    <row r="28" spans="1:36">
      <c r="A28">
        <v>50304</v>
      </c>
      <c r="B28" t="s">
        <v>93</v>
      </c>
      <c r="C28">
        <v>4</v>
      </c>
      <c r="D28">
        <v>30300</v>
      </c>
      <c r="E28" t="s">
        <v>71</v>
      </c>
      <c r="F28">
        <v>50300</v>
      </c>
      <c r="G28" s="9">
        <v>1</v>
      </c>
      <c r="H28">
        <v>4</v>
      </c>
      <c r="I28">
        <v>50305</v>
      </c>
      <c r="J28">
        <v>0</v>
      </c>
      <c r="K28">
        <v>50300</v>
      </c>
      <c r="L28">
        <v>17760</v>
      </c>
      <c r="M28">
        <v>1342</v>
      </c>
      <c r="N28">
        <v>1776</v>
      </c>
      <c r="O28">
        <v>133</v>
      </c>
      <c r="P28">
        <v>888</v>
      </c>
      <c r="Q28">
        <v>66</v>
      </c>
      <c r="R28">
        <v>888</v>
      </c>
      <c r="S28">
        <v>66</v>
      </c>
      <c r="T28" s="9">
        <v>150</v>
      </c>
      <c r="U28" s="9">
        <v>600</v>
      </c>
      <c r="V28" s="9">
        <v>120</v>
      </c>
      <c r="W28" s="9">
        <v>240</v>
      </c>
      <c r="X28" s="9">
        <v>503041</v>
      </c>
      <c r="Y28" s="9">
        <v>503042</v>
      </c>
      <c r="Z28" s="9">
        <v>1</v>
      </c>
      <c r="AA28" s="9">
        <v>420</v>
      </c>
      <c r="AB28" s="9">
        <v>99</v>
      </c>
      <c r="AC28" s="9">
        <v>200</v>
      </c>
      <c r="AD28" s="9">
        <v>10</v>
      </c>
      <c r="AE28" t="s">
        <v>104</v>
      </c>
      <c r="AF28" s="9">
        <v>101</v>
      </c>
      <c r="AG28">
        <v>0</v>
      </c>
      <c r="AH28" s="9">
        <v>50003</v>
      </c>
      <c r="AI28" s="9">
        <v>220</v>
      </c>
      <c r="AJ28" s="9">
        <v>16500</v>
      </c>
    </row>
    <row r="29" spans="1:36">
      <c r="A29">
        <v>50305</v>
      </c>
      <c r="B29" t="s">
        <v>93</v>
      </c>
      <c r="C29">
        <v>4</v>
      </c>
      <c r="D29">
        <v>30300</v>
      </c>
      <c r="E29" t="s">
        <v>71</v>
      </c>
      <c r="F29">
        <v>50300</v>
      </c>
      <c r="G29" s="9">
        <v>1</v>
      </c>
      <c r="H29">
        <v>5</v>
      </c>
      <c r="I29">
        <v>0</v>
      </c>
      <c r="J29">
        <v>0</v>
      </c>
      <c r="K29">
        <v>50300</v>
      </c>
      <c r="L29">
        <v>22200</v>
      </c>
      <c r="M29">
        <v>1678</v>
      </c>
      <c r="N29">
        <v>2220</v>
      </c>
      <c r="O29">
        <v>167</v>
      </c>
      <c r="P29">
        <v>1110</v>
      </c>
      <c r="Q29">
        <v>83</v>
      </c>
      <c r="R29">
        <v>1110</v>
      </c>
      <c r="S29">
        <v>83</v>
      </c>
      <c r="T29" s="9">
        <v>150</v>
      </c>
      <c r="U29" s="9">
        <v>750</v>
      </c>
      <c r="V29" s="9">
        <v>120</v>
      </c>
      <c r="W29" s="9">
        <v>240</v>
      </c>
      <c r="X29" s="9">
        <v>503051</v>
      </c>
      <c r="Y29" s="9">
        <v>503052</v>
      </c>
      <c r="Z29" s="9">
        <v>1</v>
      </c>
      <c r="AA29" s="9">
        <v>450</v>
      </c>
      <c r="AB29" s="9">
        <v>99</v>
      </c>
      <c r="AC29" s="9">
        <v>200</v>
      </c>
      <c r="AD29" s="9">
        <v>10</v>
      </c>
      <c r="AE29" t="s">
        <v>104</v>
      </c>
      <c r="AF29" s="9">
        <v>101</v>
      </c>
      <c r="AG29">
        <v>0</v>
      </c>
      <c r="AH29" s="9">
        <v>50003</v>
      </c>
      <c r="AI29" s="9">
        <v>320</v>
      </c>
      <c r="AJ29" s="9">
        <v>24000</v>
      </c>
    </row>
    <row r="30" spans="1:36">
      <c r="A30">
        <v>50400</v>
      </c>
      <c r="B30" t="s">
        <v>94</v>
      </c>
      <c r="C30">
        <v>5</v>
      </c>
      <c r="D30">
        <v>30400</v>
      </c>
      <c r="E30" t="s">
        <v>75</v>
      </c>
      <c r="F30">
        <v>50400</v>
      </c>
      <c r="G30" s="9">
        <v>2</v>
      </c>
      <c r="H30">
        <v>0</v>
      </c>
      <c r="I30">
        <v>50401</v>
      </c>
      <c r="J30">
        <v>1</v>
      </c>
      <c r="K30">
        <v>50400</v>
      </c>
      <c r="L30">
        <v>8880</v>
      </c>
      <c r="M30">
        <v>671</v>
      </c>
      <c r="N30">
        <v>888</v>
      </c>
      <c r="O30">
        <v>67</v>
      </c>
      <c r="P30">
        <v>444</v>
      </c>
      <c r="Q30">
        <v>33</v>
      </c>
      <c r="R30">
        <v>444</v>
      </c>
      <c r="S30">
        <v>33</v>
      </c>
      <c r="T30" s="9">
        <v>150</v>
      </c>
      <c r="U30" s="9">
        <v>0</v>
      </c>
      <c r="V30" s="9">
        <v>240</v>
      </c>
      <c r="W30" s="9">
        <v>480</v>
      </c>
      <c r="X30" s="9">
        <v>504001</v>
      </c>
      <c r="Y30" s="9">
        <v>504002</v>
      </c>
      <c r="Z30" s="9">
        <v>1</v>
      </c>
      <c r="AA30" s="9">
        <v>350</v>
      </c>
      <c r="AB30" s="9">
        <v>99</v>
      </c>
      <c r="AC30" s="9">
        <v>250</v>
      </c>
      <c r="AD30" s="9">
        <v>10</v>
      </c>
      <c r="AE30" t="s">
        <v>105</v>
      </c>
      <c r="AF30" s="9">
        <v>101</v>
      </c>
      <c r="AG30">
        <v>1</v>
      </c>
      <c r="AH30" s="9">
        <v>50004</v>
      </c>
      <c r="AI30" s="9">
        <v>75</v>
      </c>
      <c r="AJ30" s="9">
        <v>7500</v>
      </c>
    </row>
    <row r="31" spans="1:36">
      <c r="A31">
        <v>50401</v>
      </c>
      <c r="B31" t="s">
        <v>94</v>
      </c>
      <c r="C31">
        <v>5</v>
      </c>
      <c r="D31">
        <v>30400</v>
      </c>
      <c r="E31" t="s">
        <v>75</v>
      </c>
      <c r="F31">
        <v>50400</v>
      </c>
      <c r="G31" s="9">
        <v>2</v>
      </c>
      <c r="H31">
        <v>1</v>
      </c>
      <c r="I31">
        <v>50402</v>
      </c>
      <c r="J31">
        <v>0</v>
      </c>
      <c r="K31">
        <v>50400</v>
      </c>
      <c r="L31">
        <v>15540</v>
      </c>
      <c r="M31">
        <v>1174</v>
      </c>
      <c r="N31">
        <v>1554</v>
      </c>
      <c r="O31">
        <v>117</v>
      </c>
      <c r="P31">
        <v>777</v>
      </c>
      <c r="Q31">
        <v>58</v>
      </c>
      <c r="R31">
        <v>777</v>
      </c>
      <c r="S31">
        <v>58</v>
      </c>
      <c r="T31" s="9">
        <v>150</v>
      </c>
      <c r="U31" s="9">
        <v>200</v>
      </c>
      <c r="V31" s="9">
        <v>240</v>
      </c>
      <c r="W31" s="9">
        <v>480</v>
      </c>
      <c r="X31" s="9">
        <v>504011</v>
      </c>
      <c r="Y31" s="9">
        <v>504012</v>
      </c>
      <c r="Z31" s="9">
        <v>1</v>
      </c>
      <c r="AA31" s="9">
        <v>380</v>
      </c>
      <c r="AB31" s="9">
        <v>99</v>
      </c>
      <c r="AC31" s="9">
        <v>250</v>
      </c>
      <c r="AD31" s="9">
        <v>10</v>
      </c>
      <c r="AE31" t="s">
        <v>105</v>
      </c>
      <c r="AF31" s="9">
        <v>101</v>
      </c>
      <c r="AG31">
        <v>0</v>
      </c>
      <c r="AH31" s="9">
        <v>50004</v>
      </c>
      <c r="AI31" s="9">
        <v>105</v>
      </c>
      <c r="AJ31" s="9">
        <v>10500</v>
      </c>
    </row>
    <row r="32" spans="1:36">
      <c r="A32">
        <v>50402</v>
      </c>
      <c r="B32" t="s">
        <v>94</v>
      </c>
      <c r="C32">
        <v>5</v>
      </c>
      <c r="D32">
        <v>30400</v>
      </c>
      <c r="E32" t="s">
        <v>75</v>
      </c>
      <c r="F32">
        <v>50400</v>
      </c>
      <c r="G32" s="9">
        <v>2</v>
      </c>
      <c r="H32">
        <v>2</v>
      </c>
      <c r="I32">
        <v>50403</v>
      </c>
      <c r="J32">
        <v>0</v>
      </c>
      <c r="K32">
        <v>50400</v>
      </c>
      <c r="L32">
        <v>22200</v>
      </c>
      <c r="M32">
        <v>1678</v>
      </c>
      <c r="N32">
        <v>2220</v>
      </c>
      <c r="O32">
        <v>167</v>
      </c>
      <c r="P32">
        <v>1110</v>
      </c>
      <c r="Q32">
        <v>83</v>
      </c>
      <c r="R32">
        <v>1110</v>
      </c>
      <c r="S32">
        <v>83</v>
      </c>
      <c r="T32" s="9">
        <v>150</v>
      </c>
      <c r="U32" s="9">
        <v>400</v>
      </c>
      <c r="V32" s="9">
        <v>240</v>
      </c>
      <c r="W32" s="9">
        <v>480</v>
      </c>
      <c r="X32" s="9">
        <v>504021</v>
      </c>
      <c r="Y32" s="9">
        <v>504022</v>
      </c>
      <c r="Z32" s="9">
        <v>1</v>
      </c>
      <c r="AA32" s="9">
        <v>410</v>
      </c>
      <c r="AB32" s="9">
        <v>99</v>
      </c>
      <c r="AC32" s="9">
        <v>250</v>
      </c>
      <c r="AD32" s="9">
        <v>10</v>
      </c>
      <c r="AE32" t="s">
        <v>105</v>
      </c>
      <c r="AF32" s="9">
        <v>101</v>
      </c>
      <c r="AG32">
        <v>0</v>
      </c>
      <c r="AH32" s="9">
        <v>50004</v>
      </c>
      <c r="AI32" s="9">
        <v>150</v>
      </c>
      <c r="AJ32" s="9">
        <v>15000</v>
      </c>
    </row>
    <row r="33" spans="1:36">
      <c r="A33">
        <v>50403</v>
      </c>
      <c r="B33" t="s">
        <v>94</v>
      </c>
      <c r="C33">
        <v>5</v>
      </c>
      <c r="D33">
        <v>30400</v>
      </c>
      <c r="E33" t="s">
        <v>75</v>
      </c>
      <c r="F33">
        <v>50400</v>
      </c>
      <c r="G33" s="9">
        <v>2</v>
      </c>
      <c r="H33">
        <v>3</v>
      </c>
      <c r="I33">
        <v>50404</v>
      </c>
      <c r="J33">
        <v>0</v>
      </c>
      <c r="K33">
        <v>50400</v>
      </c>
      <c r="L33">
        <v>28860</v>
      </c>
      <c r="M33">
        <v>2182</v>
      </c>
      <c r="N33">
        <v>2886</v>
      </c>
      <c r="O33">
        <v>217</v>
      </c>
      <c r="P33">
        <v>1443</v>
      </c>
      <c r="Q33">
        <v>108</v>
      </c>
      <c r="R33">
        <v>1443</v>
      </c>
      <c r="S33">
        <v>108</v>
      </c>
      <c r="T33" s="9">
        <v>150</v>
      </c>
      <c r="U33" s="9">
        <v>600</v>
      </c>
      <c r="V33" s="9">
        <v>240</v>
      </c>
      <c r="W33" s="9">
        <v>480</v>
      </c>
      <c r="X33" s="9">
        <v>504031</v>
      </c>
      <c r="Y33" s="9">
        <v>504032</v>
      </c>
      <c r="Z33" s="9">
        <v>1</v>
      </c>
      <c r="AA33" s="9">
        <v>440</v>
      </c>
      <c r="AB33" s="9">
        <v>99</v>
      </c>
      <c r="AC33" s="9">
        <v>250</v>
      </c>
      <c r="AD33" s="9">
        <v>10</v>
      </c>
      <c r="AE33" t="s">
        <v>105</v>
      </c>
      <c r="AF33" s="9">
        <v>101</v>
      </c>
      <c r="AG33">
        <v>0</v>
      </c>
      <c r="AH33" s="9">
        <v>50004</v>
      </c>
      <c r="AI33" s="9">
        <v>225</v>
      </c>
      <c r="AJ33" s="9">
        <v>22500</v>
      </c>
    </row>
    <row r="34" spans="1:36">
      <c r="A34">
        <v>50404</v>
      </c>
      <c r="B34" t="s">
        <v>94</v>
      </c>
      <c r="C34">
        <v>5</v>
      </c>
      <c r="D34">
        <v>30400</v>
      </c>
      <c r="E34" t="s">
        <v>75</v>
      </c>
      <c r="F34">
        <v>50400</v>
      </c>
      <c r="G34" s="9">
        <v>2</v>
      </c>
      <c r="H34">
        <v>4</v>
      </c>
      <c r="I34">
        <v>50405</v>
      </c>
      <c r="J34">
        <v>0</v>
      </c>
      <c r="K34">
        <v>50400</v>
      </c>
      <c r="L34">
        <v>35520</v>
      </c>
      <c r="M34">
        <v>2685</v>
      </c>
      <c r="N34">
        <v>3552</v>
      </c>
      <c r="O34">
        <v>268</v>
      </c>
      <c r="P34">
        <v>1776</v>
      </c>
      <c r="Q34">
        <v>133</v>
      </c>
      <c r="R34">
        <v>1776</v>
      </c>
      <c r="S34">
        <v>133</v>
      </c>
      <c r="T34" s="9">
        <v>150</v>
      </c>
      <c r="U34" s="9">
        <v>800</v>
      </c>
      <c r="V34" s="9">
        <v>240</v>
      </c>
      <c r="W34" s="9">
        <v>480</v>
      </c>
      <c r="X34" s="9">
        <v>504041</v>
      </c>
      <c r="Y34" s="9">
        <v>504042</v>
      </c>
      <c r="Z34" s="9">
        <v>1</v>
      </c>
      <c r="AA34" s="9">
        <v>470</v>
      </c>
      <c r="AB34" s="9">
        <v>99</v>
      </c>
      <c r="AC34" s="9">
        <v>250</v>
      </c>
      <c r="AD34" s="9">
        <v>10</v>
      </c>
      <c r="AE34" t="s">
        <v>105</v>
      </c>
      <c r="AF34" s="9">
        <v>101</v>
      </c>
      <c r="AG34">
        <v>0</v>
      </c>
      <c r="AH34" s="9">
        <v>50004</v>
      </c>
      <c r="AI34" s="9">
        <v>330</v>
      </c>
      <c r="AJ34" s="9">
        <v>33000</v>
      </c>
    </row>
    <row r="35" spans="1:36">
      <c r="A35">
        <v>50405</v>
      </c>
      <c r="B35" t="s">
        <v>94</v>
      </c>
      <c r="C35">
        <v>5</v>
      </c>
      <c r="D35">
        <v>30400</v>
      </c>
      <c r="E35" t="s">
        <v>75</v>
      </c>
      <c r="F35">
        <v>50400</v>
      </c>
      <c r="G35" s="9">
        <v>2</v>
      </c>
      <c r="H35">
        <v>5</v>
      </c>
      <c r="I35">
        <v>0</v>
      </c>
      <c r="J35">
        <v>0</v>
      </c>
      <c r="K35">
        <v>50400</v>
      </c>
      <c r="L35">
        <v>44400</v>
      </c>
      <c r="M35">
        <v>3357</v>
      </c>
      <c r="N35">
        <v>4440</v>
      </c>
      <c r="O35">
        <v>335</v>
      </c>
      <c r="P35">
        <v>2220</v>
      </c>
      <c r="Q35">
        <v>167</v>
      </c>
      <c r="R35">
        <v>2220</v>
      </c>
      <c r="S35">
        <v>167</v>
      </c>
      <c r="T35" s="9">
        <v>150</v>
      </c>
      <c r="U35" s="9">
        <v>1000</v>
      </c>
      <c r="V35" s="9">
        <v>240</v>
      </c>
      <c r="W35" s="9">
        <v>480</v>
      </c>
      <c r="X35" s="9">
        <v>504051</v>
      </c>
      <c r="Y35" s="9">
        <v>504052</v>
      </c>
      <c r="Z35" s="9">
        <v>1</v>
      </c>
      <c r="AA35" s="9">
        <v>500</v>
      </c>
      <c r="AB35" s="9">
        <v>99</v>
      </c>
      <c r="AC35" s="9">
        <v>250</v>
      </c>
      <c r="AD35" s="9">
        <v>10</v>
      </c>
      <c r="AE35" t="s">
        <v>105</v>
      </c>
      <c r="AF35" s="9">
        <v>101</v>
      </c>
      <c r="AG35">
        <v>0</v>
      </c>
      <c r="AH35" s="9">
        <v>50004</v>
      </c>
      <c r="AI35" s="9">
        <v>480</v>
      </c>
      <c r="AJ35" s="9">
        <v>48000</v>
      </c>
    </row>
    <row r="36" spans="1:36">
      <c r="A36">
        <v>50500</v>
      </c>
      <c r="B36" t="s">
        <v>95</v>
      </c>
      <c r="C36">
        <v>5</v>
      </c>
      <c r="D36">
        <v>30500</v>
      </c>
      <c r="E36" s="9" t="s">
        <v>80</v>
      </c>
      <c r="F36">
        <v>50500</v>
      </c>
      <c r="G36" s="9">
        <v>1</v>
      </c>
      <c r="H36">
        <v>0</v>
      </c>
      <c r="I36">
        <v>50501</v>
      </c>
      <c r="J36">
        <v>1</v>
      </c>
      <c r="K36" s="9">
        <v>50500</v>
      </c>
      <c r="L36">
        <v>8880</v>
      </c>
      <c r="M36">
        <v>671</v>
      </c>
      <c r="N36">
        <v>888</v>
      </c>
      <c r="O36">
        <v>67</v>
      </c>
      <c r="P36">
        <v>444</v>
      </c>
      <c r="Q36">
        <v>33</v>
      </c>
      <c r="R36">
        <v>444</v>
      </c>
      <c r="S36">
        <v>33</v>
      </c>
      <c r="T36" s="9">
        <v>150</v>
      </c>
      <c r="U36" s="9">
        <v>0</v>
      </c>
      <c r="V36" s="9">
        <v>240</v>
      </c>
      <c r="W36" s="9">
        <v>480</v>
      </c>
      <c r="X36">
        <v>505001</v>
      </c>
      <c r="Y36">
        <v>505002</v>
      </c>
      <c r="Z36" s="9">
        <v>1</v>
      </c>
      <c r="AA36" s="9">
        <v>350</v>
      </c>
      <c r="AB36" s="9">
        <v>99</v>
      </c>
      <c r="AC36" s="9">
        <v>250</v>
      </c>
      <c r="AD36" s="9">
        <v>10</v>
      </c>
      <c r="AE36" t="s">
        <v>106</v>
      </c>
      <c r="AF36" s="9">
        <v>103</v>
      </c>
      <c r="AG36">
        <v>1</v>
      </c>
      <c r="AH36" s="9">
        <v>50005</v>
      </c>
      <c r="AI36" s="9">
        <v>75</v>
      </c>
      <c r="AJ36" s="9">
        <v>7500</v>
      </c>
    </row>
    <row r="37" spans="1:36">
      <c r="A37">
        <v>50501</v>
      </c>
      <c r="B37" t="s">
        <v>95</v>
      </c>
      <c r="C37">
        <v>5</v>
      </c>
      <c r="D37">
        <v>30500</v>
      </c>
      <c r="E37" s="9" t="s">
        <v>80</v>
      </c>
      <c r="F37">
        <v>50500</v>
      </c>
      <c r="G37" s="9">
        <v>1</v>
      </c>
      <c r="H37">
        <v>1</v>
      </c>
      <c r="I37">
        <v>50502</v>
      </c>
      <c r="J37">
        <v>0</v>
      </c>
      <c r="K37" s="9">
        <v>50500</v>
      </c>
      <c r="L37">
        <v>15540</v>
      </c>
      <c r="M37">
        <v>1174</v>
      </c>
      <c r="N37">
        <v>1554</v>
      </c>
      <c r="O37">
        <v>117</v>
      </c>
      <c r="P37">
        <v>777</v>
      </c>
      <c r="Q37">
        <v>58</v>
      </c>
      <c r="R37">
        <v>777</v>
      </c>
      <c r="S37">
        <v>58</v>
      </c>
      <c r="T37" s="9">
        <v>150</v>
      </c>
      <c r="U37" s="9">
        <v>200</v>
      </c>
      <c r="V37" s="9">
        <v>240</v>
      </c>
      <c r="W37" s="9">
        <v>480</v>
      </c>
      <c r="X37">
        <v>505011</v>
      </c>
      <c r="Y37">
        <v>505012</v>
      </c>
      <c r="Z37" s="9">
        <v>1</v>
      </c>
      <c r="AA37" s="9">
        <v>380</v>
      </c>
      <c r="AB37" s="9">
        <v>99</v>
      </c>
      <c r="AC37" s="9">
        <v>250</v>
      </c>
      <c r="AD37" s="9">
        <v>10</v>
      </c>
      <c r="AE37" t="s">
        <v>106</v>
      </c>
      <c r="AF37" s="9">
        <v>103</v>
      </c>
      <c r="AG37">
        <v>0</v>
      </c>
      <c r="AH37" s="9">
        <v>50005</v>
      </c>
      <c r="AI37" s="9">
        <v>105</v>
      </c>
      <c r="AJ37" s="9">
        <v>10500</v>
      </c>
    </row>
    <row r="38" spans="1:36">
      <c r="A38">
        <v>50502</v>
      </c>
      <c r="B38" t="s">
        <v>95</v>
      </c>
      <c r="C38">
        <v>5</v>
      </c>
      <c r="D38">
        <v>30500</v>
      </c>
      <c r="E38" s="9" t="s">
        <v>80</v>
      </c>
      <c r="F38">
        <v>50500</v>
      </c>
      <c r="G38" s="9">
        <v>1</v>
      </c>
      <c r="H38">
        <v>2</v>
      </c>
      <c r="I38">
        <v>50503</v>
      </c>
      <c r="J38">
        <v>0</v>
      </c>
      <c r="K38" s="9">
        <v>50500</v>
      </c>
      <c r="L38">
        <v>22200</v>
      </c>
      <c r="M38">
        <v>1678</v>
      </c>
      <c r="N38">
        <v>2220</v>
      </c>
      <c r="O38">
        <v>167</v>
      </c>
      <c r="P38">
        <v>1110</v>
      </c>
      <c r="Q38">
        <v>83</v>
      </c>
      <c r="R38">
        <v>1110</v>
      </c>
      <c r="S38">
        <v>83</v>
      </c>
      <c r="T38" s="9">
        <v>150</v>
      </c>
      <c r="U38" s="9">
        <v>400</v>
      </c>
      <c r="V38" s="9">
        <v>240</v>
      </c>
      <c r="W38" s="9">
        <v>480</v>
      </c>
      <c r="X38">
        <v>505021</v>
      </c>
      <c r="Y38">
        <v>505022</v>
      </c>
      <c r="Z38" s="9">
        <v>1</v>
      </c>
      <c r="AA38" s="9">
        <v>410</v>
      </c>
      <c r="AB38" s="9">
        <v>99</v>
      </c>
      <c r="AC38" s="9">
        <v>250</v>
      </c>
      <c r="AD38" s="9">
        <v>10</v>
      </c>
      <c r="AE38" t="s">
        <v>106</v>
      </c>
      <c r="AF38" s="9">
        <v>103</v>
      </c>
      <c r="AG38">
        <v>0</v>
      </c>
      <c r="AH38" s="9">
        <v>50005</v>
      </c>
      <c r="AI38" s="9">
        <v>150</v>
      </c>
      <c r="AJ38" s="9">
        <v>15000</v>
      </c>
    </row>
    <row r="39" spans="1:36">
      <c r="A39">
        <v>50503</v>
      </c>
      <c r="B39" t="s">
        <v>95</v>
      </c>
      <c r="C39">
        <v>5</v>
      </c>
      <c r="D39">
        <v>30500</v>
      </c>
      <c r="E39" s="9" t="s">
        <v>80</v>
      </c>
      <c r="F39">
        <v>50500</v>
      </c>
      <c r="G39" s="9">
        <v>1</v>
      </c>
      <c r="H39">
        <v>3</v>
      </c>
      <c r="I39">
        <v>50504</v>
      </c>
      <c r="J39">
        <v>0</v>
      </c>
      <c r="K39" s="9">
        <v>50500</v>
      </c>
      <c r="L39">
        <v>28860</v>
      </c>
      <c r="M39">
        <v>2182</v>
      </c>
      <c r="N39">
        <v>2886</v>
      </c>
      <c r="O39">
        <v>217</v>
      </c>
      <c r="P39">
        <v>1443</v>
      </c>
      <c r="Q39">
        <v>108</v>
      </c>
      <c r="R39">
        <v>1443</v>
      </c>
      <c r="S39">
        <v>108</v>
      </c>
      <c r="T39" s="9">
        <v>150</v>
      </c>
      <c r="U39" s="9">
        <v>600</v>
      </c>
      <c r="V39" s="9">
        <v>240</v>
      </c>
      <c r="W39" s="9">
        <v>480</v>
      </c>
      <c r="X39">
        <v>505031</v>
      </c>
      <c r="Y39">
        <v>505032</v>
      </c>
      <c r="Z39" s="9">
        <v>1</v>
      </c>
      <c r="AA39" s="9">
        <v>440</v>
      </c>
      <c r="AB39" s="9">
        <v>99</v>
      </c>
      <c r="AC39" s="9">
        <v>250</v>
      </c>
      <c r="AD39" s="9">
        <v>10</v>
      </c>
      <c r="AE39" t="s">
        <v>106</v>
      </c>
      <c r="AF39" s="9">
        <v>103</v>
      </c>
      <c r="AG39">
        <v>0</v>
      </c>
      <c r="AH39" s="9">
        <v>50005</v>
      </c>
      <c r="AI39" s="9">
        <v>225</v>
      </c>
      <c r="AJ39" s="9">
        <v>22500</v>
      </c>
    </row>
    <row r="40" spans="1:36">
      <c r="A40">
        <v>50504</v>
      </c>
      <c r="B40" t="s">
        <v>95</v>
      </c>
      <c r="C40">
        <v>5</v>
      </c>
      <c r="D40">
        <v>30500</v>
      </c>
      <c r="E40" s="9" t="s">
        <v>80</v>
      </c>
      <c r="F40">
        <v>50500</v>
      </c>
      <c r="G40" s="9">
        <v>1</v>
      </c>
      <c r="H40">
        <v>4</v>
      </c>
      <c r="I40">
        <v>50505</v>
      </c>
      <c r="J40">
        <v>0</v>
      </c>
      <c r="K40" s="9">
        <v>50500</v>
      </c>
      <c r="L40">
        <v>35520</v>
      </c>
      <c r="M40">
        <v>2685</v>
      </c>
      <c r="N40">
        <v>3552</v>
      </c>
      <c r="O40">
        <v>268</v>
      </c>
      <c r="P40">
        <v>1776</v>
      </c>
      <c r="Q40">
        <v>133</v>
      </c>
      <c r="R40">
        <v>1776</v>
      </c>
      <c r="S40">
        <v>133</v>
      </c>
      <c r="T40" s="9">
        <v>150</v>
      </c>
      <c r="U40" s="9">
        <v>800</v>
      </c>
      <c r="V40" s="9">
        <v>240</v>
      </c>
      <c r="W40" s="9">
        <v>480</v>
      </c>
      <c r="X40">
        <v>505041</v>
      </c>
      <c r="Y40">
        <v>505042</v>
      </c>
      <c r="Z40" s="9">
        <v>1</v>
      </c>
      <c r="AA40" s="9">
        <v>470</v>
      </c>
      <c r="AB40" s="9">
        <v>99</v>
      </c>
      <c r="AC40" s="9">
        <v>250</v>
      </c>
      <c r="AD40" s="9">
        <v>10</v>
      </c>
      <c r="AE40" t="s">
        <v>106</v>
      </c>
      <c r="AF40" s="9">
        <v>103</v>
      </c>
      <c r="AG40">
        <v>0</v>
      </c>
      <c r="AH40" s="9">
        <v>50005</v>
      </c>
      <c r="AI40" s="9">
        <v>330</v>
      </c>
      <c r="AJ40" s="9">
        <v>33000</v>
      </c>
    </row>
    <row r="41" spans="1:36">
      <c r="A41">
        <v>50505</v>
      </c>
      <c r="B41" t="s">
        <v>95</v>
      </c>
      <c r="C41">
        <v>5</v>
      </c>
      <c r="D41">
        <v>30500</v>
      </c>
      <c r="E41" s="9" t="s">
        <v>80</v>
      </c>
      <c r="F41">
        <v>50500</v>
      </c>
      <c r="G41" s="9">
        <v>1</v>
      </c>
      <c r="H41">
        <v>5</v>
      </c>
      <c r="I41">
        <v>0</v>
      </c>
      <c r="J41">
        <v>0</v>
      </c>
      <c r="K41" s="9">
        <v>50500</v>
      </c>
      <c r="L41">
        <v>44400</v>
      </c>
      <c r="M41">
        <v>3357</v>
      </c>
      <c r="N41">
        <v>4440</v>
      </c>
      <c r="O41">
        <v>335</v>
      </c>
      <c r="P41">
        <v>2220</v>
      </c>
      <c r="Q41">
        <v>167</v>
      </c>
      <c r="R41">
        <v>2220</v>
      </c>
      <c r="S41">
        <v>167</v>
      </c>
      <c r="T41" s="9">
        <v>150</v>
      </c>
      <c r="U41" s="9">
        <v>1000</v>
      </c>
      <c r="V41" s="9">
        <v>240</v>
      </c>
      <c r="W41" s="9">
        <v>480</v>
      </c>
      <c r="X41">
        <v>505051</v>
      </c>
      <c r="Y41">
        <v>505052</v>
      </c>
      <c r="Z41" s="9">
        <v>1</v>
      </c>
      <c r="AA41" s="9">
        <v>500</v>
      </c>
      <c r="AB41" s="9">
        <v>99</v>
      </c>
      <c r="AC41" s="9">
        <v>250</v>
      </c>
      <c r="AD41" s="9">
        <v>10</v>
      </c>
      <c r="AE41" t="s">
        <v>106</v>
      </c>
      <c r="AF41" s="9">
        <v>103</v>
      </c>
      <c r="AG41">
        <v>0</v>
      </c>
      <c r="AH41" s="9">
        <v>50005</v>
      </c>
      <c r="AI41" s="9">
        <v>480</v>
      </c>
      <c r="AJ41" s="9">
        <v>48000</v>
      </c>
    </row>
    <row r="42" spans="1:36">
      <c r="A42">
        <v>50600</v>
      </c>
      <c r="B42" t="s">
        <v>96</v>
      </c>
      <c r="C42">
        <v>5</v>
      </c>
      <c r="D42">
        <v>30600</v>
      </c>
      <c r="E42" s="9" t="s">
        <v>79</v>
      </c>
      <c r="F42">
        <v>50600</v>
      </c>
      <c r="G42" s="9">
        <v>2</v>
      </c>
      <c r="H42">
        <v>0</v>
      </c>
      <c r="I42">
        <v>50601</v>
      </c>
      <c r="J42">
        <v>1</v>
      </c>
      <c r="K42" s="9">
        <v>50600</v>
      </c>
      <c r="L42">
        <v>8880</v>
      </c>
      <c r="M42">
        <v>671</v>
      </c>
      <c r="N42">
        <v>888</v>
      </c>
      <c r="O42">
        <v>67</v>
      </c>
      <c r="P42">
        <v>444</v>
      </c>
      <c r="Q42">
        <v>33</v>
      </c>
      <c r="R42">
        <v>444</v>
      </c>
      <c r="S42">
        <v>33</v>
      </c>
      <c r="T42" s="9">
        <v>150</v>
      </c>
      <c r="U42" s="9">
        <v>0</v>
      </c>
      <c r="V42" s="9">
        <v>240</v>
      </c>
      <c r="W42" s="9">
        <v>480</v>
      </c>
      <c r="X42">
        <v>506001</v>
      </c>
      <c r="Y42">
        <v>506002</v>
      </c>
      <c r="Z42" s="9">
        <v>1</v>
      </c>
      <c r="AA42" s="9">
        <v>350</v>
      </c>
      <c r="AB42" s="9">
        <v>99</v>
      </c>
      <c r="AC42" s="9">
        <v>250</v>
      </c>
      <c r="AD42" s="9">
        <v>10</v>
      </c>
      <c r="AE42" t="s">
        <v>107</v>
      </c>
      <c r="AF42" s="9">
        <v>103</v>
      </c>
      <c r="AG42">
        <v>1</v>
      </c>
      <c r="AH42" s="9">
        <v>50006</v>
      </c>
      <c r="AI42" s="9">
        <v>75</v>
      </c>
      <c r="AJ42" s="9">
        <v>7500</v>
      </c>
    </row>
    <row r="43" spans="1:36">
      <c r="A43">
        <v>50601</v>
      </c>
      <c r="B43" t="s">
        <v>96</v>
      </c>
      <c r="C43">
        <v>5</v>
      </c>
      <c r="D43">
        <v>30600</v>
      </c>
      <c r="E43" s="9" t="s">
        <v>79</v>
      </c>
      <c r="F43">
        <v>50600</v>
      </c>
      <c r="G43" s="9">
        <v>2</v>
      </c>
      <c r="H43">
        <v>1</v>
      </c>
      <c r="I43">
        <v>50602</v>
      </c>
      <c r="J43">
        <v>0</v>
      </c>
      <c r="K43" s="9">
        <v>50600</v>
      </c>
      <c r="L43">
        <v>15540</v>
      </c>
      <c r="M43">
        <v>1174</v>
      </c>
      <c r="N43">
        <v>1554</v>
      </c>
      <c r="O43">
        <v>117</v>
      </c>
      <c r="P43">
        <v>777</v>
      </c>
      <c r="Q43">
        <v>58</v>
      </c>
      <c r="R43">
        <v>777</v>
      </c>
      <c r="S43">
        <v>58</v>
      </c>
      <c r="T43" s="9">
        <v>150</v>
      </c>
      <c r="U43" s="9">
        <v>200</v>
      </c>
      <c r="V43" s="9">
        <v>240</v>
      </c>
      <c r="W43" s="9">
        <v>480</v>
      </c>
      <c r="X43">
        <v>506011</v>
      </c>
      <c r="Y43">
        <v>506012</v>
      </c>
      <c r="Z43" s="9">
        <v>1</v>
      </c>
      <c r="AA43" s="9">
        <v>380</v>
      </c>
      <c r="AB43" s="9">
        <v>99</v>
      </c>
      <c r="AC43" s="9">
        <v>250</v>
      </c>
      <c r="AD43" s="9">
        <v>10</v>
      </c>
      <c r="AE43" t="s">
        <v>107</v>
      </c>
      <c r="AF43" s="9">
        <v>103</v>
      </c>
      <c r="AG43">
        <v>0</v>
      </c>
      <c r="AH43" s="9">
        <v>50006</v>
      </c>
      <c r="AI43" s="9">
        <v>105</v>
      </c>
      <c r="AJ43" s="9">
        <v>10500</v>
      </c>
    </row>
    <row r="44" spans="1:36">
      <c r="A44">
        <v>50602</v>
      </c>
      <c r="B44" t="s">
        <v>96</v>
      </c>
      <c r="C44">
        <v>5</v>
      </c>
      <c r="D44">
        <v>30600</v>
      </c>
      <c r="E44" s="9" t="s">
        <v>79</v>
      </c>
      <c r="F44">
        <v>50600</v>
      </c>
      <c r="G44" s="9">
        <v>2</v>
      </c>
      <c r="H44">
        <v>2</v>
      </c>
      <c r="I44">
        <v>50603</v>
      </c>
      <c r="J44">
        <v>0</v>
      </c>
      <c r="K44" s="9">
        <v>50600</v>
      </c>
      <c r="L44">
        <v>22200</v>
      </c>
      <c r="M44">
        <v>1678</v>
      </c>
      <c r="N44">
        <v>2220</v>
      </c>
      <c r="O44">
        <v>167</v>
      </c>
      <c r="P44">
        <v>1110</v>
      </c>
      <c r="Q44">
        <v>83</v>
      </c>
      <c r="R44">
        <v>1110</v>
      </c>
      <c r="S44">
        <v>83</v>
      </c>
      <c r="T44" s="9">
        <v>150</v>
      </c>
      <c r="U44" s="9">
        <v>400</v>
      </c>
      <c r="V44" s="9">
        <v>240</v>
      </c>
      <c r="W44" s="9">
        <v>480</v>
      </c>
      <c r="X44">
        <v>506021</v>
      </c>
      <c r="Y44">
        <v>506022</v>
      </c>
      <c r="Z44" s="9">
        <v>1</v>
      </c>
      <c r="AA44" s="9">
        <v>410</v>
      </c>
      <c r="AB44" s="9">
        <v>99</v>
      </c>
      <c r="AC44" s="9">
        <v>250</v>
      </c>
      <c r="AD44" s="9">
        <v>10</v>
      </c>
      <c r="AE44" t="s">
        <v>107</v>
      </c>
      <c r="AF44" s="9">
        <v>103</v>
      </c>
      <c r="AG44">
        <v>0</v>
      </c>
      <c r="AH44" s="9">
        <v>50006</v>
      </c>
      <c r="AI44" s="9">
        <v>150</v>
      </c>
      <c r="AJ44" s="9">
        <v>15000</v>
      </c>
    </row>
    <row r="45" spans="1:36">
      <c r="A45">
        <v>50603</v>
      </c>
      <c r="B45" t="s">
        <v>96</v>
      </c>
      <c r="C45">
        <v>5</v>
      </c>
      <c r="D45">
        <v>30600</v>
      </c>
      <c r="E45" s="9" t="s">
        <v>79</v>
      </c>
      <c r="F45">
        <v>50600</v>
      </c>
      <c r="G45" s="9">
        <v>2</v>
      </c>
      <c r="H45">
        <v>3</v>
      </c>
      <c r="I45">
        <v>50604</v>
      </c>
      <c r="J45">
        <v>0</v>
      </c>
      <c r="K45" s="9">
        <v>50600</v>
      </c>
      <c r="L45">
        <v>28860</v>
      </c>
      <c r="M45">
        <v>2182</v>
      </c>
      <c r="N45">
        <v>2886</v>
      </c>
      <c r="O45">
        <v>217</v>
      </c>
      <c r="P45">
        <v>1443</v>
      </c>
      <c r="Q45">
        <v>108</v>
      </c>
      <c r="R45">
        <v>1443</v>
      </c>
      <c r="S45">
        <v>108</v>
      </c>
      <c r="T45" s="9">
        <v>150</v>
      </c>
      <c r="U45" s="9">
        <v>600</v>
      </c>
      <c r="V45" s="9">
        <v>240</v>
      </c>
      <c r="W45" s="9">
        <v>480</v>
      </c>
      <c r="X45">
        <v>506031</v>
      </c>
      <c r="Y45">
        <v>506032</v>
      </c>
      <c r="Z45" s="9">
        <v>1</v>
      </c>
      <c r="AA45" s="9">
        <v>440</v>
      </c>
      <c r="AB45" s="9">
        <v>99</v>
      </c>
      <c r="AC45" s="9">
        <v>250</v>
      </c>
      <c r="AD45" s="9">
        <v>10</v>
      </c>
      <c r="AE45" t="s">
        <v>107</v>
      </c>
      <c r="AF45" s="9">
        <v>103</v>
      </c>
      <c r="AG45">
        <v>0</v>
      </c>
      <c r="AH45" s="9">
        <v>50006</v>
      </c>
      <c r="AI45" s="9">
        <v>225</v>
      </c>
      <c r="AJ45" s="9">
        <v>22500</v>
      </c>
    </row>
    <row r="46" spans="1:36">
      <c r="A46">
        <v>50604</v>
      </c>
      <c r="B46" t="s">
        <v>96</v>
      </c>
      <c r="C46">
        <v>5</v>
      </c>
      <c r="D46">
        <v>30600</v>
      </c>
      <c r="E46" s="9" t="s">
        <v>79</v>
      </c>
      <c r="F46">
        <v>50600</v>
      </c>
      <c r="G46" s="9">
        <v>2</v>
      </c>
      <c r="H46">
        <v>4</v>
      </c>
      <c r="I46">
        <v>50605</v>
      </c>
      <c r="J46">
        <v>0</v>
      </c>
      <c r="K46" s="9">
        <v>50600</v>
      </c>
      <c r="L46">
        <v>35520</v>
      </c>
      <c r="M46">
        <v>2685</v>
      </c>
      <c r="N46">
        <v>3552</v>
      </c>
      <c r="O46">
        <v>268</v>
      </c>
      <c r="P46">
        <v>1776</v>
      </c>
      <c r="Q46">
        <v>133</v>
      </c>
      <c r="R46">
        <v>1776</v>
      </c>
      <c r="S46">
        <v>133</v>
      </c>
      <c r="T46" s="9">
        <v>150</v>
      </c>
      <c r="U46" s="9">
        <v>800</v>
      </c>
      <c r="V46" s="9">
        <v>240</v>
      </c>
      <c r="W46" s="9">
        <v>480</v>
      </c>
      <c r="X46">
        <v>506041</v>
      </c>
      <c r="Y46">
        <v>506042</v>
      </c>
      <c r="Z46" s="9">
        <v>1</v>
      </c>
      <c r="AA46" s="9">
        <v>470</v>
      </c>
      <c r="AB46" s="9">
        <v>99</v>
      </c>
      <c r="AC46" s="9">
        <v>250</v>
      </c>
      <c r="AD46" s="9">
        <v>10</v>
      </c>
      <c r="AE46" t="s">
        <v>107</v>
      </c>
      <c r="AF46" s="9">
        <v>103</v>
      </c>
      <c r="AG46">
        <v>0</v>
      </c>
      <c r="AH46" s="9">
        <v>50006</v>
      </c>
      <c r="AI46" s="9">
        <v>330</v>
      </c>
      <c r="AJ46" s="9">
        <v>33000</v>
      </c>
    </row>
    <row r="47" spans="1:36">
      <c r="A47">
        <v>50605</v>
      </c>
      <c r="B47" t="s">
        <v>96</v>
      </c>
      <c r="C47">
        <v>5</v>
      </c>
      <c r="D47">
        <v>30600</v>
      </c>
      <c r="E47" s="9" t="s">
        <v>79</v>
      </c>
      <c r="F47">
        <v>50600</v>
      </c>
      <c r="G47" s="9">
        <v>2</v>
      </c>
      <c r="H47">
        <v>5</v>
      </c>
      <c r="I47">
        <v>0</v>
      </c>
      <c r="J47">
        <v>0</v>
      </c>
      <c r="K47" s="9">
        <v>50600</v>
      </c>
      <c r="L47">
        <v>44400</v>
      </c>
      <c r="M47">
        <v>3357</v>
      </c>
      <c r="N47">
        <v>4440</v>
      </c>
      <c r="O47">
        <v>335</v>
      </c>
      <c r="P47">
        <v>2220</v>
      </c>
      <c r="Q47">
        <v>167</v>
      </c>
      <c r="R47">
        <v>2220</v>
      </c>
      <c r="S47">
        <v>167</v>
      </c>
      <c r="T47" s="9">
        <v>150</v>
      </c>
      <c r="U47" s="9">
        <v>1000</v>
      </c>
      <c r="V47" s="9">
        <v>240</v>
      </c>
      <c r="W47" s="9">
        <v>480</v>
      </c>
      <c r="X47">
        <v>506051</v>
      </c>
      <c r="Y47">
        <v>506052</v>
      </c>
      <c r="Z47" s="9">
        <v>1</v>
      </c>
      <c r="AA47" s="9">
        <v>500</v>
      </c>
      <c r="AB47" s="9">
        <v>99</v>
      </c>
      <c r="AC47" s="9">
        <v>250</v>
      </c>
      <c r="AD47" s="9">
        <v>10</v>
      </c>
      <c r="AE47" t="s">
        <v>107</v>
      </c>
      <c r="AF47" s="9">
        <v>103</v>
      </c>
      <c r="AG47">
        <v>0</v>
      </c>
      <c r="AH47" s="9">
        <v>50006</v>
      </c>
      <c r="AI47" s="9">
        <v>480</v>
      </c>
      <c r="AJ47" s="9">
        <v>48000</v>
      </c>
    </row>
    <row r="48" spans="1:36">
      <c r="A48">
        <v>50700</v>
      </c>
      <c r="B48" t="s">
        <v>97</v>
      </c>
      <c r="C48">
        <v>5</v>
      </c>
      <c r="D48">
        <v>31000</v>
      </c>
      <c r="E48" s="9" t="s">
        <v>83</v>
      </c>
      <c r="F48">
        <v>50700</v>
      </c>
      <c r="G48" s="9">
        <v>2</v>
      </c>
      <c r="H48">
        <v>0</v>
      </c>
      <c r="I48">
        <v>50701</v>
      </c>
      <c r="J48">
        <v>1</v>
      </c>
      <c r="K48" s="9">
        <v>50700</v>
      </c>
      <c r="L48">
        <v>10320</v>
      </c>
      <c r="M48">
        <v>780</v>
      </c>
      <c r="N48">
        <v>670</v>
      </c>
      <c r="O48">
        <v>50</v>
      </c>
      <c r="P48">
        <v>516</v>
      </c>
      <c r="Q48">
        <v>39</v>
      </c>
      <c r="R48">
        <v>516</v>
      </c>
      <c r="S48">
        <v>39</v>
      </c>
      <c r="T48" s="9">
        <v>150</v>
      </c>
      <c r="U48" s="9">
        <v>0</v>
      </c>
      <c r="V48" s="9">
        <v>240</v>
      </c>
      <c r="W48" s="9">
        <v>480</v>
      </c>
      <c r="X48">
        <v>507001</v>
      </c>
      <c r="Y48">
        <v>507002</v>
      </c>
      <c r="Z48" s="9">
        <v>1</v>
      </c>
      <c r="AA48" s="9">
        <v>350</v>
      </c>
      <c r="AB48" s="9">
        <v>99</v>
      </c>
      <c r="AC48" s="9">
        <v>250</v>
      </c>
      <c r="AD48" s="9">
        <v>10</v>
      </c>
      <c r="AE48" t="s">
        <v>108</v>
      </c>
      <c r="AF48" s="9">
        <v>0</v>
      </c>
      <c r="AG48">
        <v>1</v>
      </c>
      <c r="AH48" s="9">
        <v>50007</v>
      </c>
      <c r="AI48" s="9">
        <v>75</v>
      </c>
      <c r="AJ48" s="9">
        <v>7500</v>
      </c>
    </row>
    <row r="49" spans="1:36">
      <c r="A49">
        <v>50701</v>
      </c>
      <c r="B49" t="s">
        <v>97</v>
      </c>
      <c r="C49">
        <v>5</v>
      </c>
      <c r="D49">
        <v>31000</v>
      </c>
      <c r="E49" s="9" t="s">
        <v>83</v>
      </c>
      <c r="F49">
        <v>50700</v>
      </c>
      <c r="G49" s="9">
        <v>2</v>
      </c>
      <c r="H49">
        <v>1</v>
      </c>
      <c r="I49">
        <v>50702</v>
      </c>
      <c r="J49">
        <v>0</v>
      </c>
      <c r="K49" s="9">
        <v>50700</v>
      </c>
      <c r="L49">
        <v>18060</v>
      </c>
      <c r="M49">
        <v>1365</v>
      </c>
      <c r="N49">
        <v>1173</v>
      </c>
      <c r="O49">
        <v>88</v>
      </c>
      <c r="P49">
        <v>903</v>
      </c>
      <c r="Q49">
        <v>68</v>
      </c>
      <c r="R49">
        <v>903</v>
      </c>
      <c r="S49">
        <v>68</v>
      </c>
      <c r="T49" s="9">
        <v>150</v>
      </c>
      <c r="U49" s="9">
        <v>200</v>
      </c>
      <c r="V49" s="9">
        <v>240</v>
      </c>
      <c r="W49" s="9">
        <v>480</v>
      </c>
      <c r="X49">
        <v>507011</v>
      </c>
      <c r="Y49">
        <v>507012</v>
      </c>
      <c r="Z49" s="9">
        <v>1</v>
      </c>
      <c r="AA49" s="9">
        <v>380</v>
      </c>
      <c r="AB49" s="9">
        <v>99</v>
      </c>
      <c r="AC49" s="9">
        <v>250</v>
      </c>
      <c r="AD49" s="9">
        <v>10</v>
      </c>
      <c r="AE49" t="s">
        <v>108</v>
      </c>
      <c r="AF49" s="9">
        <v>0</v>
      </c>
      <c r="AG49">
        <v>0</v>
      </c>
      <c r="AH49" s="9">
        <v>50007</v>
      </c>
      <c r="AI49" s="9">
        <v>105</v>
      </c>
      <c r="AJ49" s="9">
        <v>10500</v>
      </c>
    </row>
    <row r="50" spans="1:36">
      <c r="A50">
        <v>50702</v>
      </c>
      <c r="B50" t="s">
        <v>97</v>
      </c>
      <c r="C50">
        <v>5</v>
      </c>
      <c r="D50">
        <v>31000</v>
      </c>
      <c r="E50" s="9" t="s">
        <v>83</v>
      </c>
      <c r="F50">
        <v>50700</v>
      </c>
      <c r="G50" s="9">
        <v>2</v>
      </c>
      <c r="H50">
        <v>2</v>
      </c>
      <c r="I50">
        <v>50703</v>
      </c>
      <c r="J50">
        <v>0</v>
      </c>
      <c r="K50" s="9">
        <v>50700</v>
      </c>
      <c r="L50">
        <v>25800</v>
      </c>
      <c r="M50">
        <v>1951</v>
      </c>
      <c r="N50">
        <v>1677</v>
      </c>
      <c r="O50">
        <v>126</v>
      </c>
      <c r="P50">
        <v>1290</v>
      </c>
      <c r="Q50">
        <v>97</v>
      </c>
      <c r="R50">
        <v>1290</v>
      </c>
      <c r="S50">
        <v>97</v>
      </c>
      <c r="T50" s="9">
        <v>150</v>
      </c>
      <c r="U50" s="9">
        <v>400</v>
      </c>
      <c r="V50" s="9">
        <v>240</v>
      </c>
      <c r="W50" s="9">
        <v>480</v>
      </c>
      <c r="X50">
        <v>507021</v>
      </c>
      <c r="Y50">
        <v>507022</v>
      </c>
      <c r="Z50" s="9">
        <v>1</v>
      </c>
      <c r="AA50" s="9">
        <v>410</v>
      </c>
      <c r="AB50" s="9">
        <v>99</v>
      </c>
      <c r="AC50" s="9">
        <v>250</v>
      </c>
      <c r="AD50" s="9">
        <v>10</v>
      </c>
      <c r="AE50" t="s">
        <v>108</v>
      </c>
      <c r="AF50" s="9">
        <v>0</v>
      </c>
      <c r="AG50">
        <v>0</v>
      </c>
      <c r="AH50" s="9">
        <v>50007</v>
      </c>
      <c r="AI50" s="9">
        <v>150</v>
      </c>
      <c r="AJ50" s="9">
        <v>15000</v>
      </c>
    </row>
    <row r="51" spans="1:36">
      <c r="A51">
        <v>50703</v>
      </c>
      <c r="B51" t="s">
        <v>97</v>
      </c>
      <c r="C51">
        <v>5</v>
      </c>
      <c r="D51">
        <v>31000</v>
      </c>
      <c r="E51" s="9" t="s">
        <v>83</v>
      </c>
      <c r="F51">
        <v>50700</v>
      </c>
      <c r="G51" s="9">
        <v>2</v>
      </c>
      <c r="H51">
        <v>3</v>
      </c>
      <c r="I51">
        <v>50704</v>
      </c>
      <c r="J51">
        <v>0</v>
      </c>
      <c r="K51" s="9">
        <v>50700</v>
      </c>
      <c r="L51">
        <v>33540</v>
      </c>
      <c r="M51">
        <v>2536</v>
      </c>
      <c r="N51">
        <v>2180</v>
      </c>
      <c r="O51">
        <v>164</v>
      </c>
      <c r="P51">
        <v>1677</v>
      </c>
      <c r="Q51">
        <v>126</v>
      </c>
      <c r="R51">
        <v>1677</v>
      </c>
      <c r="S51">
        <v>126</v>
      </c>
      <c r="T51" s="9">
        <v>150</v>
      </c>
      <c r="U51" s="9">
        <v>600</v>
      </c>
      <c r="V51" s="9">
        <v>240</v>
      </c>
      <c r="W51" s="9">
        <v>480</v>
      </c>
      <c r="X51">
        <v>507031</v>
      </c>
      <c r="Y51">
        <v>507032</v>
      </c>
      <c r="Z51" s="9">
        <v>1</v>
      </c>
      <c r="AA51" s="9">
        <v>440</v>
      </c>
      <c r="AB51" s="9">
        <v>99</v>
      </c>
      <c r="AC51" s="9">
        <v>250</v>
      </c>
      <c r="AD51" s="9">
        <v>10</v>
      </c>
      <c r="AE51" t="s">
        <v>108</v>
      </c>
      <c r="AF51" s="9">
        <v>0</v>
      </c>
      <c r="AG51">
        <v>0</v>
      </c>
      <c r="AH51" s="9">
        <v>50007</v>
      </c>
      <c r="AI51" s="9">
        <v>225</v>
      </c>
      <c r="AJ51" s="9">
        <v>22500</v>
      </c>
    </row>
    <row r="52" spans="1:36">
      <c r="A52">
        <v>50704</v>
      </c>
      <c r="B52" t="s">
        <v>97</v>
      </c>
      <c r="C52">
        <v>5</v>
      </c>
      <c r="D52">
        <v>31000</v>
      </c>
      <c r="E52" s="9" t="s">
        <v>83</v>
      </c>
      <c r="F52">
        <v>50700</v>
      </c>
      <c r="G52" s="9">
        <v>2</v>
      </c>
      <c r="H52">
        <v>4</v>
      </c>
      <c r="I52">
        <v>50705</v>
      </c>
      <c r="J52">
        <v>0</v>
      </c>
      <c r="K52" s="9">
        <v>50700</v>
      </c>
      <c r="L52">
        <v>41280</v>
      </c>
      <c r="M52">
        <v>3121</v>
      </c>
      <c r="N52">
        <v>2683</v>
      </c>
      <c r="O52">
        <v>202</v>
      </c>
      <c r="P52">
        <v>2064</v>
      </c>
      <c r="Q52">
        <v>156</v>
      </c>
      <c r="R52">
        <v>2064</v>
      </c>
      <c r="S52">
        <v>156</v>
      </c>
      <c r="T52" s="9">
        <v>150</v>
      </c>
      <c r="U52" s="9">
        <v>800</v>
      </c>
      <c r="V52" s="9">
        <v>240</v>
      </c>
      <c r="W52" s="9">
        <v>480</v>
      </c>
      <c r="X52">
        <v>507041</v>
      </c>
      <c r="Y52">
        <v>507042</v>
      </c>
      <c r="Z52" s="9">
        <v>1</v>
      </c>
      <c r="AA52" s="9">
        <v>470</v>
      </c>
      <c r="AB52" s="9">
        <v>99</v>
      </c>
      <c r="AC52" s="9">
        <v>250</v>
      </c>
      <c r="AD52" s="9">
        <v>10</v>
      </c>
      <c r="AE52" t="s">
        <v>108</v>
      </c>
      <c r="AF52" s="9">
        <v>0</v>
      </c>
      <c r="AG52">
        <v>0</v>
      </c>
      <c r="AH52" s="9">
        <v>50007</v>
      </c>
      <c r="AI52" s="9">
        <v>330</v>
      </c>
      <c r="AJ52" s="9">
        <v>33000</v>
      </c>
    </row>
    <row r="53" spans="1:36">
      <c r="A53">
        <v>50705</v>
      </c>
      <c r="B53" t="s">
        <v>97</v>
      </c>
      <c r="C53">
        <v>5</v>
      </c>
      <c r="D53">
        <v>31000</v>
      </c>
      <c r="E53" s="9" t="s">
        <v>83</v>
      </c>
      <c r="F53">
        <v>50700</v>
      </c>
      <c r="G53" s="9">
        <v>2</v>
      </c>
      <c r="H53">
        <v>5</v>
      </c>
      <c r="I53">
        <v>0</v>
      </c>
      <c r="J53">
        <v>0</v>
      </c>
      <c r="K53" s="9">
        <v>50700</v>
      </c>
      <c r="L53">
        <v>51600</v>
      </c>
      <c r="M53">
        <v>3902</v>
      </c>
      <c r="N53">
        <v>3354</v>
      </c>
      <c r="O53">
        <v>253</v>
      </c>
      <c r="P53">
        <v>2580</v>
      </c>
      <c r="Q53">
        <v>195</v>
      </c>
      <c r="R53">
        <v>2580</v>
      </c>
      <c r="S53">
        <v>195</v>
      </c>
      <c r="T53" s="9">
        <v>150</v>
      </c>
      <c r="U53" s="9">
        <v>1000</v>
      </c>
      <c r="V53" s="9">
        <v>240</v>
      </c>
      <c r="W53" s="9">
        <v>480</v>
      </c>
      <c r="X53">
        <v>507051</v>
      </c>
      <c r="Y53">
        <v>507052</v>
      </c>
      <c r="Z53" s="9">
        <v>1</v>
      </c>
      <c r="AA53" s="9">
        <v>500</v>
      </c>
      <c r="AB53" s="9">
        <v>99</v>
      </c>
      <c r="AC53" s="9">
        <v>250</v>
      </c>
      <c r="AD53" s="9">
        <v>10</v>
      </c>
      <c r="AE53" t="s">
        <v>108</v>
      </c>
      <c r="AF53" s="9">
        <v>0</v>
      </c>
      <c r="AG53">
        <v>0</v>
      </c>
      <c r="AH53" s="9">
        <v>50007</v>
      </c>
      <c r="AI53" s="9">
        <v>480</v>
      </c>
      <c r="AJ53" s="9">
        <v>48000</v>
      </c>
    </row>
    <row r="54" spans="1:36" s="9" customFormat="1">
      <c r="A54" s="9">
        <v>50800</v>
      </c>
      <c r="B54" t="s">
        <v>98</v>
      </c>
      <c r="C54" s="9">
        <v>5</v>
      </c>
      <c r="D54" s="9">
        <v>30700</v>
      </c>
      <c r="E54" s="9" t="s">
        <v>86</v>
      </c>
      <c r="F54" s="9">
        <v>50800</v>
      </c>
      <c r="G54" s="9">
        <v>1</v>
      </c>
      <c r="H54" s="9">
        <v>0</v>
      </c>
      <c r="I54" s="9">
        <v>50801</v>
      </c>
      <c r="J54" s="9">
        <v>1</v>
      </c>
      <c r="K54" s="9">
        <v>50800</v>
      </c>
      <c r="L54" s="9">
        <v>10320</v>
      </c>
      <c r="M54" s="9">
        <v>780</v>
      </c>
      <c r="N54" s="9">
        <v>670</v>
      </c>
      <c r="O54" s="9">
        <v>50</v>
      </c>
      <c r="P54" s="9">
        <v>516</v>
      </c>
      <c r="Q54" s="9">
        <v>39</v>
      </c>
      <c r="R54" s="9">
        <v>516</v>
      </c>
      <c r="S54" s="9">
        <v>39</v>
      </c>
      <c r="T54" s="9">
        <v>150</v>
      </c>
      <c r="U54" s="9">
        <v>0</v>
      </c>
      <c r="V54" s="9">
        <v>240</v>
      </c>
      <c r="W54" s="9">
        <v>480</v>
      </c>
      <c r="X54" s="9">
        <f>X48+1000</f>
        <v>508001</v>
      </c>
      <c r="Y54" s="9">
        <f>Y48+1000</f>
        <v>508002</v>
      </c>
      <c r="Z54" s="9">
        <v>1</v>
      </c>
      <c r="AA54" s="9">
        <v>350</v>
      </c>
      <c r="AB54" s="9">
        <v>99</v>
      </c>
      <c r="AC54" s="9">
        <v>250</v>
      </c>
      <c r="AD54" s="9">
        <v>10</v>
      </c>
      <c r="AE54" t="s">
        <v>109</v>
      </c>
      <c r="AF54" s="9">
        <v>0</v>
      </c>
      <c r="AG54" s="9">
        <v>1</v>
      </c>
      <c r="AH54" s="9">
        <v>50008</v>
      </c>
      <c r="AI54" s="9">
        <v>75</v>
      </c>
      <c r="AJ54" s="9">
        <v>7500</v>
      </c>
    </row>
    <row r="55" spans="1:36" s="9" customFormat="1">
      <c r="A55" s="9">
        <v>50801</v>
      </c>
      <c r="B55" t="s">
        <v>98</v>
      </c>
      <c r="C55" s="9">
        <v>5</v>
      </c>
      <c r="D55" s="9">
        <v>30700</v>
      </c>
      <c r="E55" s="9" t="s">
        <v>86</v>
      </c>
      <c r="F55" s="9">
        <v>50800</v>
      </c>
      <c r="G55" s="9">
        <v>1</v>
      </c>
      <c r="H55" s="9">
        <v>1</v>
      </c>
      <c r="I55" s="9">
        <v>50802</v>
      </c>
      <c r="J55" s="9">
        <v>0</v>
      </c>
      <c r="K55" s="9">
        <v>50800</v>
      </c>
      <c r="L55" s="9">
        <v>18060</v>
      </c>
      <c r="M55" s="9">
        <v>1365</v>
      </c>
      <c r="N55" s="9">
        <v>1173</v>
      </c>
      <c r="O55" s="9">
        <v>88</v>
      </c>
      <c r="P55" s="9">
        <v>903</v>
      </c>
      <c r="Q55" s="9">
        <v>68</v>
      </c>
      <c r="R55" s="9">
        <v>903</v>
      </c>
      <c r="S55" s="9">
        <v>68</v>
      </c>
      <c r="T55" s="9">
        <v>150</v>
      </c>
      <c r="U55" s="9">
        <v>200</v>
      </c>
      <c r="V55" s="9">
        <v>240</v>
      </c>
      <c r="W55" s="9">
        <v>480</v>
      </c>
      <c r="X55" s="9">
        <f t="shared" ref="X55:Y59" si="0">X49+1000</f>
        <v>508011</v>
      </c>
      <c r="Y55" s="9">
        <f t="shared" si="0"/>
        <v>508012</v>
      </c>
      <c r="Z55" s="9">
        <v>1</v>
      </c>
      <c r="AA55" s="9">
        <v>380</v>
      </c>
      <c r="AB55" s="9">
        <v>99</v>
      </c>
      <c r="AC55" s="9">
        <v>250</v>
      </c>
      <c r="AD55" s="9">
        <v>10</v>
      </c>
      <c r="AE55" t="s">
        <v>109</v>
      </c>
      <c r="AF55" s="9">
        <v>0</v>
      </c>
      <c r="AG55" s="9">
        <v>0</v>
      </c>
      <c r="AH55" s="9">
        <v>50008</v>
      </c>
      <c r="AI55" s="9">
        <v>105</v>
      </c>
      <c r="AJ55" s="9">
        <v>10500</v>
      </c>
    </row>
    <row r="56" spans="1:36" s="9" customFormat="1">
      <c r="A56" s="9">
        <v>50802</v>
      </c>
      <c r="B56" t="s">
        <v>98</v>
      </c>
      <c r="C56" s="9">
        <v>5</v>
      </c>
      <c r="D56" s="9">
        <v>30700</v>
      </c>
      <c r="E56" s="9" t="s">
        <v>86</v>
      </c>
      <c r="F56" s="9">
        <v>50800</v>
      </c>
      <c r="G56" s="9">
        <v>1</v>
      </c>
      <c r="H56" s="9">
        <v>2</v>
      </c>
      <c r="I56" s="9">
        <v>50803</v>
      </c>
      <c r="J56" s="9">
        <v>0</v>
      </c>
      <c r="K56" s="9">
        <v>50800</v>
      </c>
      <c r="L56" s="9">
        <v>25800</v>
      </c>
      <c r="M56" s="9">
        <v>1951</v>
      </c>
      <c r="N56" s="9">
        <v>1677</v>
      </c>
      <c r="O56" s="9">
        <v>126</v>
      </c>
      <c r="P56" s="9">
        <v>1290</v>
      </c>
      <c r="Q56" s="9">
        <v>97</v>
      </c>
      <c r="R56" s="9">
        <v>1290</v>
      </c>
      <c r="S56" s="9">
        <v>97</v>
      </c>
      <c r="T56" s="9">
        <v>150</v>
      </c>
      <c r="U56" s="9">
        <v>400</v>
      </c>
      <c r="V56" s="9">
        <v>240</v>
      </c>
      <c r="W56" s="9">
        <v>480</v>
      </c>
      <c r="X56" s="9">
        <f t="shared" si="0"/>
        <v>508021</v>
      </c>
      <c r="Y56" s="9">
        <f t="shared" si="0"/>
        <v>508022</v>
      </c>
      <c r="Z56" s="9">
        <v>1</v>
      </c>
      <c r="AA56" s="9">
        <v>410</v>
      </c>
      <c r="AB56" s="9">
        <v>99</v>
      </c>
      <c r="AC56" s="9">
        <v>250</v>
      </c>
      <c r="AD56" s="9">
        <v>10</v>
      </c>
      <c r="AE56" t="s">
        <v>109</v>
      </c>
      <c r="AF56" s="9">
        <v>0</v>
      </c>
      <c r="AG56" s="9">
        <v>0</v>
      </c>
      <c r="AH56" s="9">
        <v>50008</v>
      </c>
      <c r="AI56" s="9">
        <v>150</v>
      </c>
      <c r="AJ56" s="9">
        <v>15000</v>
      </c>
    </row>
    <row r="57" spans="1:36" s="9" customFormat="1">
      <c r="A57" s="9">
        <v>50803</v>
      </c>
      <c r="B57" t="s">
        <v>98</v>
      </c>
      <c r="C57" s="9">
        <v>5</v>
      </c>
      <c r="D57" s="9">
        <v>30700</v>
      </c>
      <c r="E57" s="9" t="s">
        <v>86</v>
      </c>
      <c r="F57" s="9">
        <v>50800</v>
      </c>
      <c r="G57" s="9">
        <v>1</v>
      </c>
      <c r="H57" s="9">
        <v>3</v>
      </c>
      <c r="I57" s="9">
        <v>50804</v>
      </c>
      <c r="J57" s="9">
        <v>0</v>
      </c>
      <c r="K57" s="9">
        <v>50800</v>
      </c>
      <c r="L57" s="9">
        <v>33540</v>
      </c>
      <c r="M57" s="9">
        <v>2536</v>
      </c>
      <c r="N57" s="9">
        <v>2180</v>
      </c>
      <c r="O57" s="9">
        <v>164</v>
      </c>
      <c r="P57" s="9">
        <v>1677</v>
      </c>
      <c r="Q57" s="9">
        <v>126</v>
      </c>
      <c r="R57" s="9">
        <v>1677</v>
      </c>
      <c r="S57" s="9">
        <v>126</v>
      </c>
      <c r="T57" s="9">
        <v>150</v>
      </c>
      <c r="U57" s="9">
        <v>600</v>
      </c>
      <c r="V57" s="9">
        <v>240</v>
      </c>
      <c r="W57" s="9">
        <v>480</v>
      </c>
      <c r="X57" s="9">
        <f t="shared" si="0"/>
        <v>508031</v>
      </c>
      <c r="Y57" s="9">
        <f t="shared" si="0"/>
        <v>508032</v>
      </c>
      <c r="Z57" s="9">
        <v>1</v>
      </c>
      <c r="AA57" s="9">
        <v>440</v>
      </c>
      <c r="AB57" s="9">
        <v>99</v>
      </c>
      <c r="AC57" s="9">
        <v>250</v>
      </c>
      <c r="AD57" s="9">
        <v>10</v>
      </c>
      <c r="AE57" t="s">
        <v>109</v>
      </c>
      <c r="AF57" s="9">
        <v>0</v>
      </c>
      <c r="AG57" s="9">
        <v>0</v>
      </c>
      <c r="AH57" s="9">
        <v>50008</v>
      </c>
      <c r="AI57" s="9">
        <v>225</v>
      </c>
      <c r="AJ57" s="9">
        <v>22500</v>
      </c>
    </row>
    <row r="58" spans="1:36" s="9" customFormat="1">
      <c r="A58" s="9">
        <v>50804</v>
      </c>
      <c r="B58" t="s">
        <v>98</v>
      </c>
      <c r="C58" s="9">
        <v>5</v>
      </c>
      <c r="D58" s="9">
        <v>30700</v>
      </c>
      <c r="E58" s="9" t="s">
        <v>86</v>
      </c>
      <c r="F58" s="9">
        <v>50800</v>
      </c>
      <c r="G58" s="9">
        <v>1</v>
      </c>
      <c r="H58" s="9">
        <v>4</v>
      </c>
      <c r="I58" s="9">
        <v>50805</v>
      </c>
      <c r="J58" s="9">
        <v>0</v>
      </c>
      <c r="K58" s="9">
        <v>50800</v>
      </c>
      <c r="L58" s="9">
        <v>41280</v>
      </c>
      <c r="M58" s="9">
        <v>3121</v>
      </c>
      <c r="N58" s="9">
        <v>2683</v>
      </c>
      <c r="O58" s="9">
        <v>202</v>
      </c>
      <c r="P58" s="9">
        <v>2064</v>
      </c>
      <c r="Q58" s="9">
        <v>156</v>
      </c>
      <c r="R58" s="9">
        <v>2064</v>
      </c>
      <c r="S58" s="9">
        <v>156</v>
      </c>
      <c r="T58" s="9">
        <v>150</v>
      </c>
      <c r="U58" s="9">
        <v>800</v>
      </c>
      <c r="V58" s="9">
        <v>240</v>
      </c>
      <c r="W58" s="9">
        <v>480</v>
      </c>
      <c r="X58" s="9">
        <f t="shared" si="0"/>
        <v>508041</v>
      </c>
      <c r="Y58" s="9">
        <f t="shared" si="0"/>
        <v>508042</v>
      </c>
      <c r="Z58" s="9">
        <v>1</v>
      </c>
      <c r="AA58" s="9">
        <v>470</v>
      </c>
      <c r="AB58" s="9">
        <v>99</v>
      </c>
      <c r="AC58" s="9">
        <v>250</v>
      </c>
      <c r="AD58" s="9">
        <v>10</v>
      </c>
      <c r="AE58" t="s">
        <v>109</v>
      </c>
      <c r="AF58" s="9">
        <v>0</v>
      </c>
      <c r="AG58" s="9">
        <v>0</v>
      </c>
      <c r="AH58" s="9">
        <v>50008</v>
      </c>
      <c r="AI58" s="9">
        <v>330</v>
      </c>
      <c r="AJ58" s="9">
        <v>33000</v>
      </c>
    </row>
    <row r="59" spans="1:36" s="9" customFormat="1">
      <c r="A59" s="9">
        <v>50805</v>
      </c>
      <c r="B59" t="s">
        <v>98</v>
      </c>
      <c r="C59" s="9">
        <v>5</v>
      </c>
      <c r="D59" s="9">
        <v>30700</v>
      </c>
      <c r="E59" s="9" t="s">
        <v>86</v>
      </c>
      <c r="F59" s="9">
        <v>50800</v>
      </c>
      <c r="G59" s="9">
        <v>1</v>
      </c>
      <c r="H59" s="9">
        <v>5</v>
      </c>
      <c r="I59" s="9">
        <v>0</v>
      </c>
      <c r="J59" s="9">
        <v>0</v>
      </c>
      <c r="K59" s="9">
        <v>50800</v>
      </c>
      <c r="L59" s="9">
        <v>51600</v>
      </c>
      <c r="M59" s="9">
        <v>3902</v>
      </c>
      <c r="N59" s="9">
        <v>3354</v>
      </c>
      <c r="O59" s="9">
        <v>253</v>
      </c>
      <c r="P59" s="9">
        <v>2580</v>
      </c>
      <c r="Q59" s="9">
        <v>195</v>
      </c>
      <c r="R59" s="9">
        <v>2580</v>
      </c>
      <c r="S59" s="9">
        <v>195</v>
      </c>
      <c r="T59" s="9">
        <v>150</v>
      </c>
      <c r="U59" s="9">
        <v>1000</v>
      </c>
      <c r="V59" s="9">
        <v>240</v>
      </c>
      <c r="W59" s="9">
        <v>480</v>
      </c>
      <c r="X59" s="9">
        <f t="shared" si="0"/>
        <v>508051</v>
      </c>
      <c r="Y59" s="9">
        <f t="shared" si="0"/>
        <v>508052</v>
      </c>
      <c r="Z59" s="9">
        <v>1</v>
      </c>
      <c r="AA59" s="9">
        <v>500</v>
      </c>
      <c r="AB59" s="9">
        <v>99</v>
      </c>
      <c r="AC59" s="9">
        <v>250</v>
      </c>
      <c r="AD59" s="9">
        <v>10</v>
      </c>
      <c r="AE59" t="s">
        <v>109</v>
      </c>
      <c r="AF59" s="9">
        <v>0</v>
      </c>
      <c r="AG59" s="9">
        <v>0</v>
      </c>
      <c r="AH59" s="9">
        <v>50008</v>
      </c>
      <c r="AI59" s="9">
        <v>480</v>
      </c>
      <c r="AJ59" s="9">
        <v>48000</v>
      </c>
    </row>
    <row r="60" spans="1:36" s="9" customFormat="1">
      <c r="A60" s="9">
        <v>50900</v>
      </c>
      <c r="B60" t="s">
        <v>99</v>
      </c>
      <c r="C60" s="9">
        <v>6</v>
      </c>
      <c r="D60" s="9">
        <v>30900</v>
      </c>
      <c r="E60" s="9" t="s">
        <v>87</v>
      </c>
      <c r="F60" s="9">
        <v>50900</v>
      </c>
      <c r="G60" s="9">
        <v>1</v>
      </c>
      <c r="H60" s="9">
        <v>0</v>
      </c>
      <c r="I60" s="9">
        <v>50901</v>
      </c>
      <c r="J60" s="9">
        <v>1</v>
      </c>
      <c r="K60" s="9">
        <v>50900</v>
      </c>
      <c r="L60" s="9">
        <v>17760</v>
      </c>
      <c r="M60" s="9">
        <v>1342</v>
      </c>
      <c r="N60" s="9">
        <v>1776</v>
      </c>
      <c r="O60" s="9">
        <v>133</v>
      </c>
      <c r="P60" s="9">
        <v>888</v>
      </c>
      <c r="Q60" s="9">
        <v>66</v>
      </c>
      <c r="R60" s="9">
        <v>888</v>
      </c>
      <c r="S60" s="9">
        <v>66</v>
      </c>
      <c r="T60" s="9">
        <v>150</v>
      </c>
      <c r="U60" s="9">
        <v>0</v>
      </c>
      <c r="V60" s="9">
        <v>600</v>
      </c>
      <c r="W60" s="9">
        <v>1200</v>
      </c>
      <c r="X60" s="9">
        <v>509001</v>
      </c>
      <c r="Y60" s="9">
        <v>509002</v>
      </c>
      <c r="Z60" s="9">
        <v>3</v>
      </c>
      <c r="AA60" s="9">
        <v>2</v>
      </c>
      <c r="AB60" s="9">
        <v>1</v>
      </c>
      <c r="AC60" s="9">
        <v>300</v>
      </c>
      <c r="AD60" s="9">
        <v>10</v>
      </c>
      <c r="AE60" t="s">
        <v>110</v>
      </c>
      <c r="AF60" s="9">
        <v>104</v>
      </c>
      <c r="AG60" s="9">
        <v>1</v>
      </c>
      <c r="AH60" s="9">
        <v>50009</v>
      </c>
      <c r="AI60" s="9">
        <v>100</v>
      </c>
      <c r="AJ60" s="9">
        <v>12500</v>
      </c>
    </row>
    <row r="61" spans="1:36" s="9" customFormat="1">
      <c r="A61" s="9">
        <v>50901</v>
      </c>
      <c r="B61" t="s">
        <v>99</v>
      </c>
      <c r="C61" s="9">
        <v>6</v>
      </c>
      <c r="D61" s="9">
        <v>30900</v>
      </c>
      <c r="E61" s="9" t="s">
        <v>87</v>
      </c>
      <c r="F61" s="9">
        <v>50900</v>
      </c>
      <c r="G61" s="9">
        <v>1</v>
      </c>
      <c r="H61" s="9">
        <v>1</v>
      </c>
      <c r="I61" s="9">
        <v>50902</v>
      </c>
      <c r="J61" s="9">
        <v>0</v>
      </c>
      <c r="K61" s="9">
        <v>50900</v>
      </c>
      <c r="L61" s="9">
        <v>31080</v>
      </c>
      <c r="M61" s="9">
        <v>2349</v>
      </c>
      <c r="N61" s="9">
        <v>3108</v>
      </c>
      <c r="O61" s="9">
        <v>234</v>
      </c>
      <c r="P61" s="9">
        <v>1554</v>
      </c>
      <c r="Q61" s="9">
        <v>116</v>
      </c>
      <c r="R61" s="9">
        <v>1554</v>
      </c>
      <c r="S61" s="9">
        <v>116</v>
      </c>
      <c r="T61" s="9">
        <v>150</v>
      </c>
      <c r="U61" s="9">
        <v>200</v>
      </c>
      <c r="V61" s="9">
        <v>600</v>
      </c>
      <c r="W61" s="9">
        <v>1200</v>
      </c>
      <c r="X61" s="9">
        <v>509011</v>
      </c>
      <c r="Y61" s="9">
        <v>509012</v>
      </c>
      <c r="Z61" s="9">
        <v>3</v>
      </c>
      <c r="AA61" s="9">
        <v>2</v>
      </c>
      <c r="AB61" s="9">
        <v>1</v>
      </c>
      <c r="AC61" s="9">
        <v>300</v>
      </c>
      <c r="AD61" s="9">
        <v>10</v>
      </c>
      <c r="AE61" t="s">
        <v>110</v>
      </c>
      <c r="AF61" s="9">
        <v>104</v>
      </c>
      <c r="AG61" s="9">
        <v>0</v>
      </c>
      <c r="AH61" s="9">
        <v>50009</v>
      </c>
      <c r="AI61" s="9">
        <v>140</v>
      </c>
      <c r="AJ61" s="9">
        <v>17500</v>
      </c>
    </row>
    <row r="62" spans="1:36" s="9" customFormat="1">
      <c r="A62" s="9">
        <v>50902</v>
      </c>
      <c r="B62" t="s">
        <v>99</v>
      </c>
      <c r="C62" s="9">
        <v>6</v>
      </c>
      <c r="D62" s="9">
        <v>30900</v>
      </c>
      <c r="E62" s="9" t="s">
        <v>87</v>
      </c>
      <c r="F62" s="9">
        <v>50900</v>
      </c>
      <c r="G62" s="9">
        <v>1</v>
      </c>
      <c r="H62" s="9">
        <v>2</v>
      </c>
      <c r="I62" s="9">
        <v>50903</v>
      </c>
      <c r="J62" s="9">
        <v>0</v>
      </c>
      <c r="K62" s="9">
        <v>50900</v>
      </c>
      <c r="L62" s="9">
        <v>44400</v>
      </c>
      <c r="M62" s="9">
        <v>3357</v>
      </c>
      <c r="N62" s="9">
        <v>4440</v>
      </c>
      <c r="O62" s="9">
        <v>334</v>
      </c>
      <c r="P62" s="9">
        <v>2220</v>
      </c>
      <c r="Q62" s="9">
        <v>166</v>
      </c>
      <c r="R62" s="9">
        <v>2220</v>
      </c>
      <c r="S62" s="9">
        <v>166</v>
      </c>
      <c r="T62" s="9">
        <v>150</v>
      </c>
      <c r="U62" s="9">
        <v>400</v>
      </c>
      <c r="V62" s="9">
        <v>600</v>
      </c>
      <c r="W62" s="9">
        <v>1200</v>
      </c>
      <c r="X62" s="9">
        <v>509021</v>
      </c>
      <c r="Y62" s="9">
        <v>509022</v>
      </c>
      <c r="Z62" s="9">
        <v>3</v>
      </c>
      <c r="AA62" s="9">
        <v>2</v>
      </c>
      <c r="AB62" s="9">
        <v>1</v>
      </c>
      <c r="AC62" s="9">
        <v>300</v>
      </c>
      <c r="AD62" s="9">
        <v>10</v>
      </c>
      <c r="AE62" t="s">
        <v>110</v>
      </c>
      <c r="AF62" s="9">
        <v>104</v>
      </c>
      <c r="AG62" s="9">
        <v>0</v>
      </c>
      <c r="AH62" s="9">
        <v>50009</v>
      </c>
      <c r="AI62" s="9">
        <v>200</v>
      </c>
      <c r="AJ62" s="9">
        <v>25000</v>
      </c>
    </row>
    <row r="63" spans="1:36" s="9" customFormat="1">
      <c r="A63" s="9">
        <v>50903</v>
      </c>
      <c r="B63" t="s">
        <v>99</v>
      </c>
      <c r="C63" s="9">
        <v>6</v>
      </c>
      <c r="D63" s="9">
        <v>30900</v>
      </c>
      <c r="E63" s="9" t="s">
        <v>87</v>
      </c>
      <c r="F63" s="9">
        <v>50900</v>
      </c>
      <c r="G63" s="9">
        <v>1</v>
      </c>
      <c r="H63" s="9">
        <v>3</v>
      </c>
      <c r="I63" s="9">
        <v>50904</v>
      </c>
      <c r="J63" s="9">
        <v>0</v>
      </c>
      <c r="K63" s="9">
        <v>50900</v>
      </c>
      <c r="L63" s="9">
        <v>57720</v>
      </c>
      <c r="M63" s="9">
        <v>4364</v>
      </c>
      <c r="N63" s="9">
        <v>5772</v>
      </c>
      <c r="O63" s="9">
        <v>435</v>
      </c>
      <c r="P63" s="9">
        <v>2886</v>
      </c>
      <c r="Q63" s="9">
        <v>217</v>
      </c>
      <c r="R63" s="9">
        <v>2886</v>
      </c>
      <c r="S63" s="9">
        <v>217</v>
      </c>
      <c r="T63" s="9">
        <v>150</v>
      </c>
      <c r="U63" s="9">
        <v>600</v>
      </c>
      <c r="V63" s="9">
        <v>600</v>
      </c>
      <c r="W63" s="9">
        <v>1200</v>
      </c>
      <c r="X63" s="9">
        <v>509031</v>
      </c>
      <c r="Y63" s="9">
        <v>509032</v>
      </c>
      <c r="Z63" s="9">
        <v>3</v>
      </c>
      <c r="AA63" s="9">
        <v>2</v>
      </c>
      <c r="AB63" s="9">
        <v>1</v>
      </c>
      <c r="AC63" s="9">
        <v>300</v>
      </c>
      <c r="AD63" s="9">
        <v>10</v>
      </c>
      <c r="AE63" t="s">
        <v>110</v>
      </c>
      <c r="AF63" s="9">
        <v>104</v>
      </c>
      <c r="AG63" s="9">
        <v>0</v>
      </c>
      <c r="AH63" s="9">
        <v>50009</v>
      </c>
      <c r="AI63" s="9">
        <v>300</v>
      </c>
      <c r="AJ63" s="9">
        <v>37500</v>
      </c>
    </row>
    <row r="64" spans="1:36" s="9" customFormat="1">
      <c r="A64" s="9">
        <v>50904</v>
      </c>
      <c r="B64" t="s">
        <v>99</v>
      </c>
      <c r="C64" s="9">
        <v>6</v>
      </c>
      <c r="D64" s="9">
        <v>30900</v>
      </c>
      <c r="E64" s="9" t="s">
        <v>87</v>
      </c>
      <c r="F64" s="9">
        <v>50900</v>
      </c>
      <c r="G64" s="9">
        <v>1</v>
      </c>
      <c r="H64" s="9">
        <v>4</v>
      </c>
      <c r="I64" s="9">
        <v>50905</v>
      </c>
      <c r="J64" s="9">
        <v>0</v>
      </c>
      <c r="K64" s="9">
        <v>50900</v>
      </c>
      <c r="L64" s="9">
        <v>71040</v>
      </c>
      <c r="M64" s="9">
        <v>5371</v>
      </c>
      <c r="N64" s="9">
        <v>7104</v>
      </c>
      <c r="O64" s="9">
        <v>536</v>
      </c>
      <c r="P64" s="9">
        <v>3552</v>
      </c>
      <c r="Q64" s="9">
        <v>267</v>
      </c>
      <c r="R64" s="9">
        <v>3552</v>
      </c>
      <c r="S64" s="9">
        <v>267</v>
      </c>
      <c r="T64" s="9">
        <v>150</v>
      </c>
      <c r="U64" s="9">
        <v>800</v>
      </c>
      <c r="V64" s="9">
        <v>600</v>
      </c>
      <c r="W64" s="9">
        <v>1200</v>
      </c>
      <c r="X64" s="9">
        <v>509041</v>
      </c>
      <c r="Y64" s="9">
        <v>509042</v>
      </c>
      <c r="Z64" s="9">
        <v>3</v>
      </c>
      <c r="AA64" s="9">
        <v>2</v>
      </c>
      <c r="AB64" s="9">
        <v>1</v>
      </c>
      <c r="AC64" s="9">
        <v>300</v>
      </c>
      <c r="AD64" s="9">
        <v>10</v>
      </c>
      <c r="AE64" t="s">
        <v>110</v>
      </c>
      <c r="AF64" s="9">
        <v>104</v>
      </c>
      <c r="AG64" s="9">
        <v>0</v>
      </c>
      <c r="AH64" s="9">
        <v>50009</v>
      </c>
      <c r="AI64" s="9">
        <v>440</v>
      </c>
      <c r="AJ64" s="9">
        <v>55000</v>
      </c>
    </row>
    <row r="65" spans="1:36" s="9" customFormat="1">
      <c r="A65" s="9">
        <v>50905</v>
      </c>
      <c r="B65" t="s">
        <v>99</v>
      </c>
      <c r="C65" s="9">
        <v>6</v>
      </c>
      <c r="D65" s="9">
        <v>30900</v>
      </c>
      <c r="E65" s="9" t="s">
        <v>87</v>
      </c>
      <c r="F65" s="9">
        <v>50900</v>
      </c>
      <c r="G65" s="9">
        <v>1</v>
      </c>
      <c r="H65" s="9">
        <v>5</v>
      </c>
      <c r="I65" s="9">
        <v>0</v>
      </c>
      <c r="J65" s="9">
        <v>0</v>
      </c>
      <c r="K65" s="9">
        <v>50900</v>
      </c>
      <c r="L65" s="9">
        <v>88800</v>
      </c>
      <c r="M65" s="9">
        <v>6715</v>
      </c>
      <c r="N65" s="9">
        <v>8880</v>
      </c>
      <c r="O65" s="9">
        <v>670</v>
      </c>
      <c r="P65" s="9">
        <v>4440</v>
      </c>
      <c r="Q65" s="9">
        <v>334</v>
      </c>
      <c r="R65" s="9">
        <v>4440</v>
      </c>
      <c r="S65" s="9">
        <v>334</v>
      </c>
      <c r="T65" s="9">
        <v>150</v>
      </c>
      <c r="U65" s="9">
        <v>1000</v>
      </c>
      <c r="V65" s="9">
        <v>600</v>
      </c>
      <c r="W65" s="9">
        <v>1200</v>
      </c>
      <c r="X65" s="9">
        <v>509051</v>
      </c>
      <c r="Y65" s="9">
        <v>509052</v>
      </c>
      <c r="Z65" s="9">
        <v>3</v>
      </c>
      <c r="AA65" s="9">
        <v>2</v>
      </c>
      <c r="AB65" s="9">
        <v>1</v>
      </c>
      <c r="AC65" s="9">
        <v>300</v>
      </c>
      <c r="AD65" s="9">
        <v>10</v>
      </c>
      <c r="AE65" t="s">
        <v>110</v>
      </c>
      <c r="AF65" s="9">
        <v>104</v>
      </c>
      <c r="AG65" s="9">
        <v>0</v>
      </c>
      <c r="AH65" s="9">
        <v>50009</v>
      </c>
      <c r="AI65" s="9">
        <v>640</v>
      </c>
      <c r="AJ65" s="9">
        <v>80000</v>
      </c>
    </row>
    <row r="66" spans="1:36">
      <c r="A66" s="9">
        <v>51000</v>
      </c>
      <c r="B66" t="s">
        <v>100</v>
      </c>
      <c r="C66" s="9">
        <v>6</v>
      </c>
      <c r="D66" s="9">
        <v>30800</v>
      </c>
      <c r="E66" s="9" t="s">
        <v>88</v>
      </c>
      <c r="F66" s="9">
        <v>51000</v>
      </c>
      <c r="G66" s="9">
        <v>2</v>
      </c>
      <c r="H66" s="9">
        <v>0</v>
      </c>
      <c r="I66" s="9">
        <v>51001</v>
      </c>
      <c r="J66" s="9">
        <v>1</v>
      </c>
      <c r="K66" s="9">
        <v>51000</v>
      </c>
      <c r="L66">
        <v>17760</v>
      </c>
      <c r="M66">
        <v>1342</v>
      </c>
      <c r="N66">
        <v>1776</v>
      </c>
      <c r="O66">
        <v>133</v>
      </c>
      <c r="P66">
        <v>888</v>
      </c>
      <c r="Q66">
        <v>66</v>
      </c>
      <c r="R66">
        <v>888</v>
      </c>
      <c r="S66">
        <v>66</v>
      </c>
      <c r="T66" s="9">
        <v>150</v>
      </c>
      <c r="U66">
        <v>0</v>
      </c>
      <c r="V66" s="9">
        <v>600</v>
      </c>
      <c r="W66" s="9">
        <v>1200</v>
      </c>
      <c r="X66" s="9">
        <v>510001</v>
      </c>
      <c r="Y66" s="9">
        <v>510002</v>
      </c>
      <c r="Z66" s="9">
        <v>3</v>
      </c>
      <c r="AA66" s="9">
        <v>1</v>
      </c>
      <c r="AB66" s="9">
        <v>1</v>
      </c>
      <c r="AC66" s="9">
        <v>300</v>
      </c>
      <c r="AD66" s="9">
        <v>10</v>
      </c>
      <c r="AE66" t="s">
        <v>111</v>
      </c>
      <c r="AF66" s="9">
        <v>104</v>
      </c>
      <c r="AG66" s="9">
        <v>1</v>
      </c>
      <c r="AH66" s="9">
        <v>50010</v>
      </c>
      <c r="AI66">
        <v>100</v>
      </c>
      <c r="AJ66">
        <v>12500</v>
      </c>
    </row>
    <row r="67" spans="1:36">
      <c r="A67" s="9">
        <v>51001</v>
      </c>
      <c r="B67" t="s">
        <v>100</v>
      </c>
      <c r="C67" s="9">
        <v>6</v>
      </c>
      <c r="D67" s="9">
        <v>30800</v>
      </c>
      <c r="E67" s="9" t="s">
        <v>88</v>
      </c>
      <c r="F67" s="9">
        <v>51000</v>
      </c>
      <c r="G67" s="9">
        <v>2</v>
      </c>
      <c r="H67" s="9">
        <v>1</v>
      </c>
      <c r="I67" s="9">
        <v>51002</v>
      </c>
      <c r="J67" s="9">
        <v>0</v>
      </c>
      <c r="K67" s="9">
        <v>51000</v>
      </c>
      <c r="L67">
        <v>31080</v>
      </c>
      <c r="M67">
        <v>2349</v>
      </c>
      <c r="N67">
        <v>3108</v>
      </c>
      <c r="O67">
        <v>234</v>
      </c>
      <c r="P67">
        <v>1554</v>
      </c>
      <c r="Q67">
        <v>116</v>
      </c>
      <c r="R67">
        <v>1554</v>
      </c>
      <c r="S67">
        <v>116</v>
      </c>
      <c r="T67" s="9">
        <v>150</v>
      </c>
      <c r="U67">
        <v>200</v>
      </c>
      <c r="V67" s="9">
        <v>600</v>
      </c>
      <c r="W67" s="9">
        <v>1200</v>
      </c>
      <c r="X67" s="9">
        <v>510011</v>
      </c>
      <c r="Y67" s="9">
        <v>510012</v>
      </c>
      <c r="Z67" s="9">
        <v>3</v>
      </c>
      <c r="AA67" s="9">
        <v>1</v>
      </c>
      <c r="AB67" s="9">
        <v>1</v>
      </c>
      <c r="AC67" s="9">
        <v>300</v>
      </c>
      <c r="AD67" s="9">
        <v>10</v>
      </c>
      <c r="AE67" t="s">
        <v>111</v>
      </c>
      <c r="AF67" s="9">
        <v>104</v>
      </c>
      <c r="AG67" s="9">
        <v>0</v>
      </c>
      <c r="AH67" s="9">
        <v>50010</v>
      </c>
      <c r="AI67">
        <v>140</v>
      </c>
      <c r="AJ67">
        <v>17500</v>
      </c>
    </row>
    <row r="68" spans="1:36">
      <c r="A68" s="9">
        <v>51002</v>
      </c>
      <c r="B68" t="s">
        <v>100</v>
      </c>
      <c r="C68" s="9">
        <v>6</v>
      </c>
      <c r="D68" s="9">
        <v>30800</v>
      </c>
      <c r="E68" s="9" t="s">
        <v>88</v>
      </c>
      <c r="F68" s="9">
        <v>51000</v>
      </c>
      <c r="G68" s="9">
        <v>2</v>
      </c>
      <c r="H68" s="9">
        <v>2</v>
      </c>
      <c r="I68" s="9">
        <v>51003</v>
      </c>
      <c r="J68" s="9">
        <v>0</v>
      </c>
      <c r="K68" s="9">
        <v>51000</v>
      </c>
      <c r="L68">
        <v>44400</v>
      </c>
      <c r="M68">
        <v>3357</v>
      </c>
      <c r="N68">
        <v>4440</v>
      </c>
      <c r="O68">
        <v>334</v>
      </c>
      <c r="P68">
        <v>2220</v>
      </c>
      <c r="Q68">
        <v>166</v>
      </c>
      <c r="R68">
        <v>2220</v>
      </c>
      <c r="S68">
        <v>166</v>
      </c>
      <c r="T68" s="9">
        <v>150</v>
      </c>
      <c r="U68">
        <v>400</v>
      </c>
      <c r="V68" s="9">
        <v>600</v>
      </c>
      <c r="W68" s="9">
        <v>1200</v>
      </c>
      <c r="X68" s="9">
        <v>510021</v>
      </c>
      <c r="Y68" s="9">
        <v>510022</v>
      </c>
      <c r="Z68" s="9">
        <v>3</v>
      </c>
      <c r="AA68" s="9">
        <v>1</v>
      </c>
      <c r="AB68" s="9">
        <v>1</v>
      </c>
      <c r="AC68" s="9">
        <v>300</v>
      </c>
      <c r="AD68" s="9">
        <v>10</v>
      </c>
      <c r="AE68" t="s">
        <v>111</v>
      </c>
      <c r="AF68" s="9">
        <v>104</v>
      </c>
      <c r="AG68" s="9">
        <v>0</v>
      </c>
      <c r="AH68" s="9">
        <v>50010</v>
      </c>
      <c r="AI68">
        <v>200</v>
      </c>
      <c r="AJ68">
        <v>25000</v>
      </c>
    </row>
    <row r="69" spans="1:36">
      <c r="A69" s="9">
        <v>51003</v>
      </c>
      <c r="B69" t="s">
        <v>100</v>
      </c>
      <c r="C69" s="9">
        <v>6</v>
      </c>
      <c r="D69" s="9">
        <v>30800</v>
      </c>
      <c r="E69" s="9" t="s">
        <v>88</v>
      </c>
      <c r="F69" s="9">
        <v>51000</v>
      </c>
      <c r="G69" s="9">
        <v>2</v>
      </c>
      <c r="H69" s="9">
        <v>3</v>
      </c>
      <c r="I69" s="9">
        <v>51004</v>
      </c>
      <c r="J69" s="9">
        <v>0</v>
      </c>
      <c r="K69" s="9">
        <v>51000</v>
      </c>
      <c r="L69">
        <v>57720</v>
      </c>
      <c r="M69">
        <v>4364</v>
      </c>
      <c r="N69">
        <v>5772</v>
      </c>
      <c r="O69">
        <v>435</v>
      </c>
      <c r="P69">
        <v>2886</v>
      </c>
      <c r="Q69">
        <v>217</v>
      </c>
      <c r="R69">
        <v>2886</v>
      </c>
      <c r="S69">
        <v>217</v>
      </c>
      <c r="T69" s="9">
        <v>150</v>
      </c>
      <c r="U69">
        <v>600</v>
      </c>
      <c r="V69" s="9">
        <v>600</v>
      </c>
      <c r="W69" s="9">
        <v>1200</v>
      </c>
      <c r="X69" s="9">
        <v>510031</v>
      </c>
      <c r="Y69" s="9">
        <v>510032</v>
      </c>
      <c r="Z69" s="9">
        <v>3</v>
      </c>
      <c r="AA69" s="9">
        <v>1</v>
      </c>
      <c r="AB69" s="9">
        <v>1</v>
      </c>
      <c r="AC69" s="9">
        <v>300</v>
      </c>
      <c r="AD69" s="9">
        <v>10</v>
      </c>
      <c r="AE69" t="s">
        <v>111</v>
      </c>
      <c r="AF69" s="9">
        <v>104</v>
      </c>
      <c r="AG69" s="9">
        <v>0</v>
      </c>
      <c r="AH69" s="9">
        <v>50010</v>
      </c>
      <c r="AI69">
        <v>300</v>
      </c>
      <c r="AJ69">
        <v>37500</v>
      </c>
    </row>
    <row r="70" spans="1:36">
      <c r="A70" s="9">
        <v>51004</v>
      </c>
      <c r="B70" t="s">
        <v>100</v>
      </c>
      <c r="C70" s="9">
        <v>6</v>
      </c>
      <c r="D70" s="9">
        <v>30800</v>
      </c>
      <c r="E70" s="9" t="s">
        <v>88</v>
      </c>
      <c r="F70" s="9">
        <v>51000</v>
      </c>
      <c r="G70" s="9">
        <v>2</v>
      </c>
      <c r="H70" s="9">
        <v>4</v>
      </c>
      <c r="I70" s="9">
        <v>51005</v>
      </c>
      <c r="J70" s="9">
        <v>0</v>
      </c>
      <c r="K70" s="9">
        <v>51000</v>
      </c>
      <c r="L70">
        <v>71040</v>
      </c>
      <c r="M70">
        <v>5371</v>
      </c>
      <c r="N70">
        <v>7104</v>
      </c>
      <c r="O70">
        <v>536</v>
      </c>
      <c r="P70">
        <v>3552</v>
      </c>
      <c r="Q70">
        <v>267</v>
      </c>
      <c r="R70">
        <v>3552</v>
      </c>
      <c r="S70">
        <v>267</v>
      </c>
      <c r="T70" s="9">
        <v>150</v>
      </c>
      <c r="U70">
        <v>800</v>
      </c>
      <c r="V70" s="9">
        <v>600</v>
      </c>
      <c r="W70" s="9">
        <v>1200</v>
      </c>
      <c r="X70" s="9">
        <v>510041</v>
      </c>
      <c r="Y70" s="9">
        <v>510042</v>
      </c>
      <c r="Z70" s="9">
        <v>3</v>
      </c>
      <c r="AA70" s="9">
        <v>1</v>
      </c>
      <c r="AB70" s="9">
        <v>1</v>
      </c>
      <c r="AC70" s="9">
        <v>300</v>
      </c>
      <c r="AD70" s="9">
        <v>10</v>
      </c>
      <c r="AE70" t="s">
        <v>111</v>
      </c>
      <c r="AF70" s="9">
        <v>104</v>
      </c>
      <c r="AG70" s="9">
        <v>0</v>
      </c>
      <c r="AH70" s="9">
        <v>50010</v>
      </c>
      <c r="AI70">
        <v>440</v>
      </c>
      <c r="AJ70">
        <v>55000</v>
      </c>
    </row>
    <row r="71" spans="1:36">
      <c r="A71" s="9">
        <v>51005</v>
      </c>
      <c r="B71" t="s">
        <v>100</v>
      </c>
      <c r="C71" s="9">
        <v>6</v>
      </c>
      <c r="D71" s="9">
        <v>30800</v>
      </c>
      <c r="E71" s="9" t="s">
        <v>88</v>
      </c>
      <c r="F71" s="9">
        <v>51000</v>
      </c>
      <c r="G71" s="9">
        <v>2</v>
      </c>
      <c r="H71" s="9">
        <v>5</v>
      </c>
      <c r="I71" s="9">
        <v>0</v>
      </c>
      <c r="J71" s="9">
        <v>0</v>
      </c>
      <c r="K71" s="9">
        <v>51000</v>
      </c>
      <c r="L71">
        <v>88800</v>
      </c>
      <c r="M71">
        <v>6715</v>
      </c>
      <c r="N71">
        <v>8880</v>
      </c>
      <c r="O71">
        <v>670</v>
      </c>
      <c r="P71">
        <v>4440</v>
      </c>
      <c r="Q71">
        <v>334</v>
      </c>
      <c r="R71">
        <v>4440</v>
      </c>
      <c r="S71">
        <v>334</v>
      </c>
      <c r="T71" s="9">
        <v>150</v>
      </c>
      <c r="U71">
        <v>1000</v>
      </c>
      <c r="V71" s="9">
        <v>600</v>
      </c>
      <c r="W71" s="9">
        <v>1200</v>
      </c>
      <c r="X71" s="9">
        <v>510051</v>
      </c>
      <c r="Y71" s="9">
        <v>510052</v>
      </c>
      <c r="Z71" s="9">
        <v>3</v>
      </c>
      <c r="AA71" s="9">
        <v>1</v>
      </c>
      <c r="AB71" s="9">
        <v>1</v>
      </c>
      <c r="AC71" s="9">
        <v>300</v>
      </c>
      <c r="AD71" s="9">
        <v>10</v>
      </c>
      <c r="AE71" t="s">
        <v>111</v>
      </c>
      <c r="AF71" s="9">
        <v>104</v>
      </c>
      <c r="AG71" s="9">
        <v>0</v>
      </c>
      <c r="AH71" s="9">
        <v>50010</v>
      </c>
      <c r="AI71">
        <v>640</v>
      </c>
      <c r="AJ71">
        <v>80000</v>
      </c>
    </row>
    <row r="72" spans="1:36">
      <c r="A72" s="9"/>
    </row>
    <row r="75" spans="1:36">
      <c r="N75" s="9"/>
      <c r="O75" s="9"/>
      <c r="P75" s="9"/>
      <c r="Q75" s="9"/>
      <c r="R75" s="9"/>
      <c r="S75" s="9"/>
    </row>
    <row r="76" spans="1:36">
      <c r="N76" s="9"/>
      <c r="O76" s="9"/>
      <c r="P76" s="9"/>
      <c r="Q76" s="9"/>
      <c r="R76" s="9"/>
      <c r="S76" s="9"/>
    </row>
    <row r="77" spans="1:36">
      <c r="N77" s="9"/>
      <c r="O77" s="9"/>
      <c r="P77" s="9"/>
      <c r="Q77" s="9"/>
      <c r="R77" s="9"/>
      <c r="S77" s="9"/>
    </row>
    <row r="78" spans="1:36">
      <c r="N78" s="9"/>
      <c r="O78" s="9"/>
      <c r="P78" s="9"/>
      <c r="Q78" s="9"/>
      <c r="R78" s="9"/>
      <c r="S78" s="9"/>
    </row>
    <row r="79" spans="1:36">
      <c r="N79" s="9"/>
      <c r="O79" s="9"/>
      <c r="P79" s="9"/>
      <c r="Q79" s="9"/>
      <c r="R79" s="9"/>
      <c r="S79" s="9"/>
    </row>
    <row r="80" spans="1:36">
      <c r="N80" s="9"/>
      <c r="O80" s="9"/>
      <c r="P80" s="9"/>
      <c r="Q80" s="9"/>
      <c r="R80" s="9"/>
      <c r="S80" s="9"/>
    </row>
  </sheetData>
  <phoneticPr fontId="1" type="noConversion"/>
  <conditionalFormatting sqref="A4:AJ4">
    <cfRule type="expression" dxfId="3" priority="70">
      <formula>A4="Excluded"</formula>
    </cfRule>
    <cfRule type="expression" dxfId="2" priority="71">
      <formula>A4="Server"</formula>
    </cfRule>
    <cfRule type="expression" dxfId="1" priority="72">
      <formula>A4="Both"</formula>
    </cfRule>
  </conditionalFormatting>
  <conditionalFormatting sqref="A4:AJ4">
    <cfRule type="expression" dxfId="0" priority="69">
      <formula>A4="Client"</formula>
    </cfRule>
  </conditionalFormatting>
  <dataValidations count="1">
    <dataValidation type="list" allowBlank="1" showInputMessage="1" showErrorMessage="1" sqref="J4 L4:AJ4">
      <formula1>"Both,Server,Client,Excluded"</formula1>
    </dataValidation>
  </dataValidations>
  <pageMargins left="0.7" right="0.7" top="0.75" bottom="0.75" header="0.3" footer="0.3"/>
  <pageSetup paperSize="9"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D8:G128"/>
  <sheetViews>
    <sheetView topLeftCell="A88" workbookViewId="0">
      <selection activeCell="F128" sqref="F128"/>
    </sheetView>
  </sheetViews>
  <sheetFormatPr defaultRowHeight="13.5"/>
  <cols>
    <col min="6" max="6" width="10.5" bestFit="1" customWidth="1"/>
  </cols>
  <sheetData>
    <row r="8" spans="4:7">
      <c r="G8" t="s">
        <v>89</v>
      </c>
    </row>
    <row r="9" spans="4:7">
      <c r="D9">
        <v>1</v>
      </c>
      <c r="E9">
        <f>600+(INT(D9^1.8)*1200)</f>
        <v>1800</v>
      </c>
    </row>
    <row r="10" spans="4:7">
      <c r="D10">
        <v>2</v>
      </c>
      <c r="E10">
        <f t="shared" ref="E10:E73" si="0">600+(INT(D10^1.8)*1200)</f>
        <v>4200</v>
      </c>
    </row>
    <row r="11" spans="4:7">
      <c r="D11">
        <v>3</v>
      </c>
      <c r="E11">
        <f t="shared" si="0"/>
        <v>9000</v>
      </c>
    </row>
    <row r="12" spans="4:7">
      <c r="D12">
        <v>4</v>
      </c>
      <c r="E12">
        <f t="shared" si="0"/>
        <v>15000</v>
      </c>
    </row>
    <row r="13" spans="4:7">
      <c r="D13">
        <v>5</v>
      </c>
      <c r="E13">
        <f t="shared" si="0"/>
        <v>22200</v>
      </c>
    </row>
    <row r="14" spans="4:7">
      <c r="D14">
        <v>6</v>
      </c>
      <c r="E14">
        <f t="shared" si="0"/>
        <v>30600</v>
      </c>
    </row>
    <row r="15" spans="4:7">
      <c r="D15">
        <v>7</v>
      </c>
      <c r="E15">
        <f t="shared" si="0"/>
        <v>40200</v>
      </c>
    </row>
    <row r="16" spans="4:7">
      <c r="D16">
        <v>8</v>
      </c>
      <c r="E16">
        <f t="shared" si="0"/>
        <v>51000</v>
      </c>
    </row>
    <row r="17" spans="4:5">
      <c r="D17">
        <v>9</v>
      </c>
      <c r="E17">
        <f t="shared" si="0"/>
        <v>63000</v>
      </c>
    </row>
    <row r="18" spans="4:5">
      <c r="D18">
        <v>10</v>
      </c>
      <c r="E18">
        <f t="shared" si="0"/>
        <v>76200</v>
      </c>
    </row>
    <row r="19" spans="4:5">
      <c r="D19">
        <v>11</v>
      </c>
      <c r="E19">
        <f t="shared" si="0"/>
        <v>89400</v>
      </c>
    </row>
    <row r="20" spans="4:5">
      <c r="D20">
        <v>12</v>
      </c>
      <c r="E20">
        <f t="shared" si="0"/>
        <v>105000</v>
      </c>
    </row>
    <row r="21" spans="4:5">
      <c r="D21">
        <v>13</v>
      </c>
      <c r="E21">
        <f t="shared" si="0"/>
        <v>121800</v>
      </c>
    </row>
    <row r="22" spans="4:5">
      <c r="D22">
        <v>14</v>
      </c>
      <c r="E22">
        <f t="shared" si="0"/>
        <v>138600</v>
      </c>
    </row>
    <row r="23" spans="4:5">
      <c r="D23">
        <v>15</v>
      </c>
      <c r="E23">
        <f t="shared" si="0"/>
        <v>156600</v>
      </c>
    </row>
    <row r="24" spans="4:5">
      <c r="D24">
        <v>16</v>
      </c>
      <c r="E24">
        <f t="shared" si="0"/>
        <v>177000</v>
      </c>
    </row>
    <row r="25" spans="4:5">
      <c r="D25">
        <v>17</v>
      </c>
      <c r="E25">
        <f t="shared" si="0"/>
        <v>196200</v>
      </c>
    </row>
    <row r="26" spans="4:5">
      <c r="D26">
        <v>18</v>
      </c>
      <c r="E26">
        <f t="shared" si="0"/>
        <v>217800</v>
      </c>
    </row>
    <row r="27" spans="4:5">
      <c r="D27">
        <v>19</v>
      </c>
      <c r="E27">
        <f t="shared" si="0"/>
        <v>240600</v>
      </c>
    </row>
    <row r="28" spans="4:5">
      <c r="D28">
        <v>20</v>
      </c>
      <c r="E28">
        <f t="shared" si="0"/>
        <v>263400</v>
      </c>
    </row>
    <row r="29" spans="4:5">
      <c r="D29">
        <v>21</v>
      </c>
      <c r="E29">
        <f t="shared" si="0"/>
        <v>287400</v>
      </c>
    </row>
    <row r="30" spans="4:5">
      <c r="D30">
        <v>22</v>
      </c>
      <c r="E30">
        <f t="shared" si="0"/>
        <v>312600</v>
      </c>
    </row>
    <row r="31" spans="4:5">
      <c r="D31">
        <v>23</v>
      </c>
      <c r="E31">
        <f t="shared" si="0"/>
        <v>339000</v>
      </c>
    </row>
    <row r="32" spans="4:5">
      <c r="D32">
        <v>24</v>
      </c>
      <c r="E32">
        <f t="shared" si="0"/>
        <v>366600</v>
      </c>
    </row>
    <row r="33" spans="4:5">
      <c r="D33">
        <v>25</v>
      </c>
      <c r="E33">
        <f t="shared" si="0"/>
        <v>394200</v>
      </c>
    </row>
    <row r="34" spans="4:5">
      <c r="D34">
        <v>26</v>
      </c>
      <c r="E34">
        <f t="shared" si="0"/>
        <v>423000</v>
      </c>
    </row>
    <row r="35" spans="4:5">
      <c r="D35">
        <v>27</v>
      </c>
      <c r="E35">
        <f t="shared" si="0"/>
        <v>453000</v>
      </c>
    </row>
    <row r="36" spans="4:5">
      <c r="D36">
        <v>28</v>
      </c>
      <c r="E36">
        <f t="shared" si="0"/>
        <v>483000</v>
      </c>
    </row>
    <row r="37" spans="4:5">
      <c r="D37">
        <v>29</v>
      </c>
      <c r="E37">
        <f t="shared" si="0"/>
        <v>514200</v>
      </c>
    </row>
    <row r="38" spans="4:5">
      <c r="D38">
        <v>30</v>
      </c>
      <c r="E38">
        <f t="shared" si="0"/>
        <v>546600</v>
      </c>
    </row>
    <row r="39" spans="4:5">
      <c r="D39">
        <v>31</v>
      </c>
      <c r="E39">
        <f t="shared" si="0"/>
        <v>580200</v>
      </c>
    </row>
    <row r="40" spans="4:5">
      <c r="D40">
        <v>32</v>
      </c>
      <c r="E40">
        <f t="shared" si="0"/>
        <v>615000</v>
      </c>
    </row>
    <row r="41" spans="4:5">
      <c r="D41">
        <v>33</v>
      </c>
      <c r="E41">
        <f t="shared" si="0"/>
        <v>649800</v>
      </c>
    </row>
    <row r="42" spans="4:5">
      <c r="D42">
        <v>34</v>
      </c>
      <c r="E42">
        <f t="shared" si="0"/>
        <v>685800</v>
      </c>
    </row>
    <row r="43" spans="4:5">
      <c r="D43">
        <v>35</v>
      </c>
      <c r="E43">
        <f t="shared" si="0"/>
        <v>721800</v>
      </c>
    </row>
    <row r="44" spans="4:5">
      <c r="D44">
        <v>36</v>
      </c>
      <c r="E44">
        <f t="shared" si="0"/>
        <v>759000</v>
      </c>
    </row>
    <row r="45" spans="4:5">
      <c r="D45">
        <v>37</v>
      </c>
      <c r="E45">
        <f t="shared" si="0"/>
        <v>797400</v>
      </c>
    </row>
    <row r="46" spans="4:5">
      <c r="D46">
        <v>38</v>
      </c>
      <c r="E46">
        <f t="shared" si="0"/>
        <v>837000</v>
      </c>
    </row>
    <row r="47" spans="4:5">
      <c r="D47">
        <v>39</v>
      </c>
      <c r="E47">
        <f t="shared" si="0"/>
        <v>876600</v>
      </c>
    </row>
    <row r="48" spans="4:5">
      <c r="D48">
        <v>40</v>
      </c>
      <c r="E48">
        <f t="shared" si="0"/>
        <v>918600</v>
      </c>
    </row>
    <row r="49" spans="4:5">
      <c r="D49">
        <v>41</v>
      </c>
      <c r="E49">
        <f t="shared" si="0"/>
        <v>959400</v>
      </c>
    </row>
    <row r="50" spans="4:5">
      <c r="D50">
        <v>42</v>
      </c>
      <c r="E50">
        <f t="shared" si="0"/>
        <v>1002600</v>
      </c>
    </row>
    <row r="51" spans="4:5">
      <c r="D51">
        <v>43</v>
      </c>
      <c r="E51">
        <f t="shared" si="0"/>
        <v>1045800</v>
      </c>
    </row>
    <row r="52" spans="4:5">
      <c r="D52">
        <v>44</v>
      </c>
      <c r="E52">
        <f t="shared" si="0"/>
        <v>1090200</v>
      </c>
    </row>
    <row r="53" spans="4:5">
      <c r="D53">
        <v>45</v>
      </c>
      <c r="E53">
        <f t="shared" si="0"/>
        <v>1134600</v>
      </c>
    </row>
    <row r="54" spans="4:5">
      <c r="D54">
        <v>46</v>
      </c>
      <c r="E54">
        <f t="shared" si="0"/>
        <v>1180200</v>
      </c>
    </row>
    <row r="55" spans="4:5">
      <c r="D55">
        <v>47</v>
      </c>
      <c r="E55">
        <f t="shared" si="0"/>
        <v>1227000</v>
      </c>
    </row>
    <row r="56" spans="4:5">
      <c r="D56">
        <v>48</v>
      </c>
      <c r="E56">
        <f t="shared" si="0"/>
        <v>1275000</v>
      </c>
    </row>
    <row r="57" spans="4:5">
      <c r="D57">
        <v>49</v>
      </c>
      <c r="E57">
        <f t="shared" si="0"/>
        <v>1323000</v>
      </c>
    </row>
    <row r="58" spans="4:5">
      <c r="D58">
        <v>50</v>
      </c>
      <c r="E58">
        <f t="shared" si="0"/>
        <v>1372200</v>
      </c>
    </row>
    <row r="59" spans="4:5">
      <c r="D59">
        <v>51</v>
      </c>
      <c r="E59">
        <f t="shared" si="0"/>
        <v>1421400</v>
      </c>
    </row>
    <row r="60" spans="4:5">
      <c r="D60">
        <v>52</v>
      </c>
      <c r="E60">
        <f t="shared" si="0"/>
        <v>1471800</v>
      </c>
    </row>
    <row r="61" spans="4:5">
      <c r="D61">
        <v>53</v>
      </c>
      <c r="E61">
        <f t="shared" si="0"/>
        <v>1523400</v>
      </c>
    </row>
    <row r="62" spans="4:5">
      <c r="D62">
        <v>54</v>
      </c>
      <c r="E62">
        <f t="shared" si="0"/>
        <v>1576200</v>
      </c>
    </row>
    <row r="63" spans="4:5">
      <c r="D63">
        <v>55</v>
      </c>
      <c r="E63">
        <f t="shared" si="0"/>
        <v>1629000</v>
      </c>
    </row>
    <row r="64" spans="4:5">
      <c r="D64">
        <v>56</v>
      </c>
      <c r="E64">
        <f t="shared" si="0"/>
        <v>1681800</v>
      </c>
    </row>
    <row r="65" spans="4:5">
      <c r="D65">
        <v>57</v>
      </c>
      <c r="E65">
        <f t="shared" si="0"/>
        <v>1737000</v>
      </c>
    </row>
    <row r="66" spans="4:5">
      <c r="D66">
        <v>58</v>
      </c>
      <c r="E66">
        <f t="shared" si="0"/>
        <v>1792200</v>
      </c>
    </row>
    <row r="67" spans="4:5">
      <c r="D67">
        <v>59</v>
      </c>
      <c r="E67">
        <f t="shared" si="0"/>
        <v>1848600</v>
      </c>
    </row>
    <row r="68" spans="4:5">
      <c r="D68">
        <v>60</v>
      </c>
      <c r="E68">
        <f t="shared" si="0"/>
        <v>1905000</v>
      </c>
    </row>
    <row r="69" spans="4:5">
      <c r="D69">
        <v>61</v>
      </c>
      <c r="E69">
        <f t="shared" si="0"/>
        <v>1962600</v>
      </c>
    </row>
    <row r="70" spans="4:5">
      <c r="D70">
        <v>62</v>
      </c>
      <c r="E70">
        <f t="shared" si="0"/>
        <v>2020200</v>
      </c>
    </row>
    <row r="71" spans="4:5">
      <c r="D71">
        <v>63</v>
      </c>
      <c r="E71">
        <f t="shared" si="0"/>
        <v>2080200</v>
      </c>
    </row>
    <row r="72" spans="4:5">
      <c r="D72">
        <v>64</v>
      </c>
      <c r="E72">
        <f t="shared" si="0"/>
        <v>2139000</v>
      </c>
    </row>
    <row r="73" spans="4:5">
      <c r="D73">
        <v>65</v>
      </c>
      <c r="E73">
        <f t="shared" si="0"/>
        <v>2200200</v>
      </c>
    </row>
    <row r="74" spans="4:5">
      <c r="D74">
        <v>66</v>
      </c>
      <c r="E74">
        <f t="shared" ref="E74:E128" si="1">600+(INT(D74^1.8)*1200)</f>
        <v>2261400</v>
      </c>
    </row>
    <row r="75" spans="4:5">
      <c r="D75">
        <v>67</v>
      </c>
      <c r="E75">
        <f t="shared" si="1"/>
        <v>2323800</v>
      </c>
    </row>
    <row r="76" spans="4:5">
      <c r="D76">
        <v>68</v>
      </c>
      <c r="E76">
        <f t="shared" si="1"/>
        <v>2386200</v>
      </c>
    </row>
    <row r="77" spans="4:5">
      <c r="D77">
        <v>69</v>
      </c>
      <c r="E77">
        <f t="shared" si="1"/>
        <v>2449800</v>
      </c>
    </row>
    <row r="78" spans="4:5">
      <c r="D78">
        <v>70</v>
      </c>
      <c r="E78">
        <f t="shared" si="1"/>
        <v>2513400</v>
      </c>
    </row>
    <row r="79" spans="4:5">
      <c r="D79">
        <v>71</v>
      </c>
      <c r="E79">
        <f t="shared" si="1"/>
        <v>2579400</v>
      </c>
    </row>
    <row r="80" spans="4:5">
      <c r="D80">
        <v>72</v>
      </c>
      <c r="E80">
        <f t="shared" si="1"/>
        <v>2644200</v>
      </c>
    </row>
    <row r="81" spans="4:5">
      <c r="D81">
        <v>73</v>
      </c>
      <c r="E81">
        <f t="shared" si="1"/>
        <v>2711400</v>
      </c>
    </row>
    <row r="82" spans="4:5">
      <c r="D82">
        <v>74</v>
      </c>
      <c r="E82">
        <f t="shared" si="1"/>
        <v>2778600</v>
      </c>
    </row>
    <row r="83" spans="4:5">
      <c r="D83">
        <v>75</v>
      </c>
      <c r="E83">
        <f t="shared" si="1"/>
        <v>2845800</v>
      </c>
    </row>
    <row r="84" spans="4:5">
      <c r="D84">
        <v>76</v>
      </c>
      <c r="E84">
        <f t="shared" si="1"/>
        <v>2915400</v>
      </c>
    </row>
    <row r="85" spans="4:5">
      <c r="D85">
        <v>77</v>
      </c>
      <c r="E85">
        <f t="shared" si="1"/>
        <v>2985000</v>
      </c>
    </row>
    <row r="86" spans="4:5">
      <c r="D86">
        <v>78</v>
      </c>
      <c r="E86">
        <f t="shared" si="1"/>
        <v>3054600</v>
      </c>
    </row>
    <row r="87" spans="4:5">
      <c r="D87">
        <v>79</v>
      </c>
      <c r="E87">
        <f t="shared" si="1"/>
        <v>3125400</v>
      </c>
    </row>
    <row r="88" spans="4:5">
      <c r="D88">
        <v>80</v>
      </c>
      <c r="E88">
        <f t="shared" si="1"/>
        <v>3197400</v>
      </c>
    </row>
    <row r="89" spans="4:5">
      <c r="D89">
        <v>81</v>
      </c>
      <c r="E89">
        <f t="shared" si="1"/>
        <v>3269400</v>
      </c>
    </row>
    <row r="90" spans="4:5">
      <c r="D90">
        <v>82</v>
      </c>
      <c r="E90">
        <f t="shared" si="1"/>
        <v>3342600</v>
      </c>
    </row>
    <row r="91" spans="4:5">
      <c r="D91">
        <v>83</v>
      </c>
      <c r="E91">
        <f t="shared" si="1"/>
        <v>3415800</v>
      </c>
    </row>
    <row r="92" spans="4:5">
      <c r="D92">
        <v>84</v>
      </c>
      <c r="E92">
        <f t="shared" si="1"/>
        <v>3490200</v>
      </c>
    </row>
    <row r="93" spans="4:5">
      <c r="D93">
        <v>85</v>
      </c>
      <c r="E93">
        <f t="shared" si="1"/>
        <v>3565800</v>
      </c>
    </row>
    <row r="94" spans="4:5">
      <c r="D94">
        <v>86</v>
      </c>
      <c r="E94">
        <f t="shared" si="1"/>
        <v>3641400</v>
      </c>
    </row>
    <row r="95" spans="4:5">
      <c r="D95">
        <v>87</v>
      </c>
      <c r="E95">
        <f t="shared" si="1"/>
        <v>3718200</v>
      </c>
    </row>
    <row r="96" spans="4:5">
      <c r="D96">
        <v>88</v>
      </c>
      <c r="E96">
        <f t="shared" si="1"/>
        <v>3795000</v>
      </c>
    </row>
    <row r="97" spans="4:5">
      <c r="D97">
        <v>89</v>
      </c>
      <c r="E97">
        <f t="shared" si="1"/>
        <v>3873000</v>
      </c>
    </row>
    <row r="98" spans="4:5">
      <c r="D98">
        <v>90</v>
      </c>
      <c r="E98">
        <f t="shared" si="1"/>
        <v>3952200</v>
      </c>
    </row>
    <row r="99" spans="4:5">
      <c r="D99">
        <v>91</v>
      </c>
      <c r="E99">
        <f t="shared" si="1"/>
        <v>4031400</v>
      </c>
    </row>
    <row r="100" spans="4:5">
      <c r="D100">
        <v>92</v>
      </c>
      <c r="E100">
        <f t="shared" si="1"/>
        <v>4111800</v>
      </c>
    </row>
    <row r="101" spans="4:5">
      <c r="D101">
        <v>93</v>
      </c>
      <c r="E101">
        <f t="shared" si="1"/>
        <v>4192200</v>
      </c>
    </row>
    <row r="102" spans="4:5">
      <c r="D102">
        <v>94</v>
      </c>
      <c r="E102">
        <f t="shared" si="1"/>
        <v>4273800</v>
      </c>
    </row>
    <row r="103" spans="4:5">
      <c r="D103">
        <v>95</v>
      </c>
      <c r="E103">
        <f t="shared" si="1"/>
        <v>4355400</v>
      </c>
    </row>
    <row r="104" spans="4:5">
      <c r="D104">
        <v>96</v>
      </c>
      <c r="E104">
        <f t="shared" si="1"/>
        <v>4439400</v>
      </c>
    </row>
    <row r="105" spans="4:5">
      <c r="D105">
        <v>97</v>
      </c>
      <c r="E105">
        <f t="shared" si="1"/>
        <v>4522200</v>
      </c>
    </row>
    <row r="106" spans="4:5">
      <c r="D106">
        <v>98</v>
      </c>
      <c r="E106">
        <f t="shared" si="1"/>
        <v>4606200</v>
      </c>
    </row>
    <row r="107" spans="4:5">
      <c r="D107">
        <v>99</v>
      </c>
      <c r="E107">
        <f t="shared" si="1"/>
        <v>4691400</v>
      </c>
    </row>
    <row r="108" spans="4:5">
      <c r="D108">
        <v>100</v>
      </c>
      <c r="E108">
        <f t="shared" si="1"/>
        <v>4777800</v>
      </c>
    </row>
    <row r="109" spans="4:5">
      <c r="D109">
        <v>101</v>
      </c>
      <c r="E109">
        <f t="shared" si="1"/>
        <v>4864200</v>
      </c>
    </row>
    <row r="110" spans="4:5">
      <c r="D110">
        <v>102</v>
      </c>
      <c r="E110">
        <f t="shared" si="1"/>
        <v>4950600</v>
      </c>
    </row>
    <row r="111" spans="4:5">
      <c r="D111">
        <v>103</v>
      </c>
      <c r="E111">
        <f t="shared" si="1"/>
        <v>5038200</v>
      </c>
    </row>
    <row r="112" spans="4:5">
      <c r="D112">
        <v>104</v>
      </c>
      <c r="E112">
        <f t="shared" si="1"/>
        <v>5127000</v>
      </c>
    </row>
    <row r="113" spans="4:6">
      <c r="D113">
        <v>105</v>
      </c>
      <c r="E113">
        <f t="shared" si="1"/>
        <v>5215800</v>
      </c>
    </row>
    <row r="114" spans="4:6">
      <c r="D114">
        <v>106</v>
      </c>
      <c r="E114">
        <f t="shared" si="1"/>
        <v>5305800</v>
      </c>
    </row>
    <row r="115" spans="4:6">
      <c r="D115">
        <v>107</v>
      </c>
      <c r="E115">
        <f t="shared" si="1"/>
        <v>5395800</v>
      </c>
    </row>
    <row r="116" spans="4:6">
      <c r="D116">
        <v>108</v>
      </c>
      <c r="E116">
        <f t="shared" si="1"/>
        <v>5487000</v>
      </c>
    </row>
    <row r="117" spans="4:6">
      <c r="D117">
        <v>109</v>
      </c>
      <c r="E117">
        <f t="shared" si="1"/>
        <v>5579400</v>
      </c>
    </row>
    <row r="118" spans="4:6">
      <c r="D118">
        <v>110</v>
      </c>
      <c r="E118">
        <f t="shared" si="1"/>
        <v>5671800</v>
      </c>
    </row>
    <row r="119" spans="4:6">
      <c r="D119">
        <v>111</v>
      </c>
      <c r="E119">
        <f t="shared" si="1"/>
        <v>5764200</v>
      </c>
    </row>
    <row r="120" spans="4:6">
      <c r="D120">
        <v>112</v>
      </c>
      <c r="E120">
        <f t="shared" si="1"/>
        <v>5857800</v>
      </c>
    </row>
    <row r="121" spans="4:6">
      <c r="D121">
        <v>113</v>
      </c>
      <c r="E121">
        <f t="shared" si="1"/>
        <v>5952600</v>
      </c>
    </row>
    <row r="122" spans="4:6">
      <c r="D122">
        <v>114</v>
      </c>
      <c r="E122">
        <f t="shared" si="1"/>
        <v>6047400</v>
      </c>
    </row>
    <row r="123" spans="4:6">
      <c r="D123">
        <v>115</v>
      </c>
      <c r="E123">
        <f t="shared" si="1"/>
        <v>6143400</v>
      </c>
    </row>
    <row r="124" spans="4:6">
      <c r="D124">
        <v>116</v>
      </c>
      <c r="E124">
        <f t="shared" si="1"/>
        <v>6240600</v>
      </c>
    </row>
    <row r="125" spans="4:6">
      <c r="D125">
        <v>117</v>
      </c>
      <c r="E125">
        <f t="shared" si="1"/>
        <v>6337800</v>
      </c>
    </row>
    <row r="126" spans="4:6">
      <c r="D126">
        <v>118</v>
      </c>
      <c r="E126">
        <f t="shared" si="1"/>
        <v>6435000</v>
      </c>
    </row>
    <row r="127" spans="4:6">
      <c r="D127">
        <v>119</v>
      </c>
      <c r="E127">
        <f t="shared" si="1"/>
        <v>6533400</v>
      </c>
    </row>
    <row r="128" spans="4:6">
      <c r="D128">
        <v>120</v>
      </c>
      <c r="E128">
        <f t="shared" si="1"/>
        <v>6633000</v>
      </c>
      <c r="F128">
        <f>SUM(E9:E127)</f>
        <v>280963800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2016-03-29T12:03:11Z</dcterms:modified>
</cp:coreProperties>
</file>